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nielly Marthis\Desktop\imip upa barra\PCF 09.2020\TCE - FINAL\3.TCE DGMMAS EXCEL\"/>
    </mc:Choice>
  </mc:AlternateContent>
  <xr:revisionPtr revIDLastSave="0" documentId="8_{421EC2C1-7E82-4F2B-B0C8-972020542FA7}" xr6:coauthVersionLast="45" xr6:coauthVersionMax="45" xr10:uidLastSave="{00000000-0000-0000-0000-000000000000}"/>
  <bookViews>
    <workbookView xWindow="-120" yWindow="-120" windowWidth="20730" windowHeight="11160" xr2:uid="{F2D71845-60CF-44EC-BAF9-45023A992215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AB4973" i="1" s="1"/>
  <c r="H4973" i="1"/>
  <c r="G4973" i="1"/>
  <c r="F4973" i="1"/>
  <c r="E4973" i="1"/>
  <c r="D4973" i="1"/>
  <c r="B4973" i="1"/>
  <c r="A4973" i="1"/>
  <c r="AB4972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B4957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O4935" i="1"/>
  <c r="N4935" i="1"/>
  <c r="P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P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S4932" i="1"/>
  <c r="R4932" i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S4930" i="1"/>
  <c r="R4930" i="1"/>
  <c r="Q4930" i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R4926" i="1"/>
  <c r="Q4926" i="1"/>
  <c r="S4926" i="1" s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AB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V4889" i="1" s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M4884" i="1"/>
  <c r="L4884" i="1"/>
  <c r="K4884" i="1"/>
  <c r="J4884" i="1"/>
  <c r="I4884" i="1"/>
  <c r="AB4884" i="1" s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P4879" i="1"/>
  <c r="O4879" i="1"/>
  <c r="N4879" i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Z4875" i="1"/>
  <c r="Y4875" i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AB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AB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S4812" i="1" s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S4803" i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AB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AB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AB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AB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AB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AB4664" i="1" s="1"/>
  <c r="G4664" i="1"/>
  <c r="F4664" i="1"/>
  <c r="E4664" i="1"/>
  <c r="D4664" i="1"/>
  <c r="B4664" i="1"/>
  <c r="A4664" i="1" s="1"/>
  <c r="AB4663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AB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B4647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B4639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AB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AB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B4615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B4607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AB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AB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AB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AB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AB4570" i="1" s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V4470" i="1" s="1"/>
  <c r="T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AB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V4454" i="1" s="1"/>
  <c r="T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AB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V4438" i="1" s="1"/>
  <c r="T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AB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J4419" i="1"/>
  <c r="AB4419" i="1" s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AB4403" i="1" s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V4393" i="1" s="1"/>
  <c r="T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U4377" i="1"/>
  <c r="V4377" i="1" s="1"/>
  <c r="T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M4348" i="1"/>
  <c r="L4348" i="1"/>
  <c r="K4348" i="1"/>
  <c r="J4348" i="1"/>
  <c r="I4348" i="1"/>
  <c r="AB4348" i="1" s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AB4340" i="1" s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M4332" i="1"/>
  <c r="L4332" i="1"/>
  <c r="K4332" i="1"/>
  <c r="J4332" i="1"/>
  <c r="I4332" i="1"/>
  <c r="AB4332" i="1" s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M4324" i="1"/>
  <c r="L4324" i="1"/>
  <c r="K4324" i="1"/>
  <c r="J4324" i="1"/>
  <c r="I4324" i="1"/>
  <c r="AB4324" i="1" s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M4316" i="1"/>
  <c r="L4316" i="1"/>
  <c r="K4316" i="1"/>
  <c r="J4316" i="1"/>
  <c r="I4316" i="1"/>
  <c r="AB4316" i="1" s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M4308" i="1"/>
  <c r="L4308" i="1"/>
  <c r="K4308" i="1"/>
  <c r="J4308" i="1"/>
  <c r="I4308" i="1"/>
  <c r="AB4308" i="1" s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M4300" i="1"/>
  <c r="L4300" i="1"/>
  <c r="K4300" i="1"/>
  <c r="J4300" i="1"/>
  <c r="I4300" i="1"/>
  <c r="AB4300" i="1" s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AB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AB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AB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AB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AB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AB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V4080" i="1" s="1"/>
  <c r="T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V4072" i="1" s="1"/>
  <c r="T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V4064" i="1" s="1"/>
  <c r="T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AB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R4048" i="1"/>
  <c r="Q4048" i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V4044" i="1"/>
  <c r="U4044" i="1"/>
  <c r="T4044" i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AB4042" i="1" s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V4037" i="1" s="1"/>
  <c r="T4037" i="1"/>
  <c r="R4037" i="1"/>
  <c r="Q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AB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B4022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AB4010" i="1" s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V4005" i="1" s="1"/>
  <c r="T4005" i="1"/>
  <c r="R4005" i="1"/>
  <c r="Q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B3994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AB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V3964" i="1"/>
  <c r="U3964" i="1"/>
  <c r="T3964" i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AB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AB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P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V3956" i="1" s="1"/>
  <c r="T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AB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B3946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V3940" i="1" s="1"/>
  <c r="T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AB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B3930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V3924" i="1" s="1"/>
  <c r="T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M3922" i="1" s="1"/>
  <c r="AB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V3916" i="1" s="1"/>
  <c r="T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B3914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V3908" i="1" s="1"/>
  <c r="T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V3904" i="1" s="1"/>
  <c r="T3904" i="1"/>
  <c r="S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O3902" i="1"/>
  <c r="P3902" i="1" s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P3899" i="1"/>
  <c r="O3899" i="1"/>
  <c r="N3899" i="1"/>
  <c r="M3899" i="1"/>
  <c r="L3899" i="1"/>
  <c r="K3899" i="1"/>
  <c r="J3899" i="1"/>
  <c r="I3899" i="1"/>
  <c r="AB3899" i="1" s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V3898" i="1" s="1"/>
  <c r="T3898" i="1"/>
  <c r="S3898" i="1"/>
  <c r="R3898" i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P3869" i="1"/>
  <c r="O3869" i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S3868" i="1"/>
  <c r="R3868" i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S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S3865" i="1" s="1"/>
  <c r="Q3865" i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P3861" i="1"/>
  <c r="O3861" i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S3860" i="1"/>
  <c r="R3860" i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S3857" i="1" s="1"/>
  <c r="Q3857" i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P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S3852" i="1"/>
  <c r="R3852" i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M3851" i="1" s="1"/>
  <c r="J3851" i="1"/>
  <c r="AB3851" i="1" s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P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S3844" i="1"/>
  <c r="R3844" i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S3836" i="1"/>
  <c r="R3836" i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S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S3825" i="1" s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P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AB3819" i="1" s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P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S3812" i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P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S3804" i="1"/>
  <c r="R3804" i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S3796" i="1"/>
  <c r="R3796" i="1"/>
  <c r="Q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P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M3787" i="1" s="1"/>
  <c r="J3787" i="1"/>
  <c r="AB3787" i="1" s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P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T3778" i="1"/>
  <c r="S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T3776" i="1"/>
  <c r="V3776" i="1" s="1"/>
  <c r="R3776" i="1"/>
  <c r="Q3776" i="1"/>
  <c r="S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S3768" i="1" s="1"/>
  <c r="Q3768" i="1"/>
  <c r="P3768" i="1"/>
  <c r="O3768" i="1"/>
  <c r="N3768" i="1"/>
  <c r="L3768" i="1"/>
  <c r="K3768" i="1"/>
  <c r="M3768" i="1" s="1"/>
  <c r="J3768" i="1"/>
  <c r="AB3768" i="1" s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S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AB3760" i="1" s="1"/>
  <c r="W3760" i="1"/>
  <c r="U3760" i="1"/>
  <c r="T3760" i="1"/>
  <c r="V3760" i="1" s="1"/>
  <c r="R3760" i="1"/>
  <c r="S3760" i="1" s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R3757" i="1"/>
  <c r="Q3757" i="1"/>
  <c r="S3757" i="1" s="1"/>
  <c r="O3757" i="1"/>
  <c r="P3757" i="1" s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B3752" i="1"/>
  <c r="AA3752" i="1"/>
  <c r="Y3752" i="1"/>
  <c r="X3752" i="1"/>
  <c r="Z3752" i="1" s="1"/>
  <c r="W3752" i="1"/>
  <c r="U3752" i="1"/>
  <c r="T3752" i="1"/>
  <c r="V3752" i="1" s="1"/>
  <c r="R3752" i="1"/>
  <c r="S3752" i="1" s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S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O3750" i="1"/>
  <c r="N3750" i="1"/>
  <c r="P3750" i="1" s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R3749" i="1"/>
  <c r="Q3749" i="1"/>
  <c r="S3749" i="1" s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K3744" i="1"/>
  <c r="M3744" i="1" s="1"/>
  <c r="J3744" i="1"/>
  <c r="AB3744" i="1" s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R3741" i="1"/>
  <c r="Q3741" i="1"/>
  <c r="S3741" i="1" s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P3736" i="1"/>
  <c r="O3736" i="1"/>
  <c r="N3736" i="1"/>
  <c r="L3736" i="1"/>
  <c r="K3736" i="1"/>
  <c r="M3736" i="1" s="1"/>
  <c r="J3736" i="1"/>
  <c r="AB3736" i="1" s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S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O3734" i="1"/>
  <c r="N3734" i="1"/>
  <c r="P3734" i="1" s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R3733" i="1"/>
  <c r="Q3733" i="1"/>
  <c r="S3733" i="1" s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AB3728" i="1" s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S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R3725" i="1"/>
  <c r="Q3725" i="1"/>
  <c r="S3725" i="1" s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B3720" i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S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R3717" i="1"/>
  <c r="Q3717" i="1"/>
  <c r="S3717" i="1" s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M3712" i="1" s="1"/>
  <c r="J3712" i="1"/>
  <c r="AB3712" i="1" s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S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R3709" i="1"/>
  <c r="Q3709" i="1"/>
  <c r="S3709" i="1" s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S3704" i="1" s="1"/>
  <c r="Q3704" i="1"/>
  <c r="P3704" i="1"/>
  <c r="O3704" i="1"/>
  <c r="N3704" i="1"/>
  <c r="L3704" i="1"/>
  <c r="K3704" i="1"/>
  <c r="M3704" i="1" s="1"/>
  <c r="J3704" i="1"/>
  <c r="AB3704" i="1" s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S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R3701" i="1"/>
  <c r="Q3701" i="1"/>
  <c r="S3701" i="1" s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AB3696" i="1" s="1"/>
  <c r="W3696" i="1"/>
  <c r="U3696" i="1"/>
  <c r="T3696" i="1"/>
  <c r="V3696" i="1" s="1"/>
  <c r="R3696" i="1"/>
  <c r="S3696" i="1" s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S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O3694" i="1"/>
  <c r="N3694" i="1"/>
  <c r="P3694" i="1" s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R3693" i="1"/>
  <c r="Q3693" i="1"/>
  <c r="S3693" i="1" s="1"/>
  <c r="O3693" i="1"/>
  <c r="P3693" i="1" s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B3688" i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S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O3686" i="1"/>
  <c r="N3686" i="1"/>
  <c r="P3686" i="1" s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R3685" i="1"/>
  <c r="Q3685" i="1"/>
  <c r="S3685" i="1" s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P3680" i="1"/>
  <c r="O3680" i="1"/>
  <c r="N3680" i="1"/>
  <c r="L3680" i="1"/>
  <c r="K3680" i="1"/>
  <c r="M3680" i="1" s="1"/>
  <c r="J3680" i="1"/>
  <c r="AB3680" i="1" s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O3678" i="1"/>
  <c r="N3678" i="1"/>
  <c r="P3678" i="1" s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R3677" i="1"/>
  <c r="Q3677" i="1"/>
  <c r="S3677" i="1" s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P3672" i="1"/>
  <c r="O3672" i="1"/>
  <c r="N3672" i="1"/>
  <c r="L3672" i="1"/>
  <c r="K3672" i="1"/>
  <c r="M3672" i="1" s="1"/>
  <c r="J3672" i="1"/>
  <c r="AB3672" i="1" s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S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O3670" i="1"/>
  <c r="N3670" i="1"/>
  <c r="P3670" i="1" s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O3669" i="1"/>
  <c r="P3669" i="1" s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AB3664" i="1" s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O3661" i="1"/>
  <c r="P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B3656" i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K3648" i="1"/>
  <c r="M3648" i="1" s="1"/>
  <c r="J3648" i="1"/>
  <c r="AB3648" i="1" s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O3646" i="1"/>
  <c r="N3646" i="1"/>
  <c r="P3646" i="1" s="1"/>
  <c r="L3646" i="1"/>
  <c r="K3646" i="1"/>
  <c r="M3646" i="1" s="1"/>
  <c r="J3646" i="1"/>
  <c r="AB3646" i="1" s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P3642" i="1"/>
  <c r="O3642" i="1"/>
  <c r="N3642" i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AB3640" i="1" s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AB3632" i="1" s="1"/>
  <c r="W3632" i="1"/>
  <c r="U3632" i="1"/>
  <c r="T3632" i="1"/>
  <c r="V3632" i="1" s="1"/>
  <c r="R3632" i="1"/>
  <c r="S3632" i="1" s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P3626" i="1"/>
  <c r="O3626" i="1"/>
  <c r="N3626" i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B3624" i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P3616" i="1"/>
  <c r="O3616" i="1"/>
  <c r="N3616" i="1"/>
  <c r="L3616" i="1"/>
  <c r="K3616" i="1"/>
  <c r="M3616" i="1" s="1"/>
  <c r="J3616" i="1"/>
  <c r="AB3616" i="1" s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S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P3610" i="1"/>
  <c r="O3610" i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P3608" i="1"/>
  <c r="O3608" i="1"/>
  <c r="N3608" i="1"/>
  <c r="L3608" i="1"/>
  <c r="K3608" i="1"/>
  <c r="M3608" i="1" s="1"/>
  <c r="J3608" i="1"/>
  <c r="AB3608" i="1" s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S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AB3600" i="1" s="1"/>
  <c r="W3600" i="1"/>
  <c r="U3600" i="1"/>
  <c r="T3600" i="1"/>
  <c r="V3600" i="1" s="1"/>
  <c r="R3600" i="1"/>
  <c r="S3600" i="1" s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P3594" i="1"/>
  <c r="O3594" i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B3592" i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M3584" i="1" s="1"/>
  <c r="J3584" i="1"/>
  <c r="AB3584" i="1" s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S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O3582" i="1"/>
  <c r="N3582" i="1"/>
  <c r="P3582" i="1" s="1"/>
  <c r="L3582" i="1"/>
  <c r="K3582" i="1"/>
  <c r="M3582" i="1" s="1"/>
  <c r="J3582" i="1"/>
  <c r="AB3582" i="1" s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P3578" i="1"/>
  <c r="O3578" i="1"/>
  <c r="N3578" i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K3576" i="1"/>
  <c r="M3576" i="1" s="1"/>
  <c r="J3576" i="1"/>
  <c r="AB3576" i="1" s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AB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P3562" i="1"/>
  <c r="O3562" i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B3560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K3552" i="1"/>
  <c r="M3552" i="1" s="1"/>
  <c r="J3552" i="1"/>
  <c r="AB3552" i="1" s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O3550" i="1"/>
  <c r="N3550" i="1"/>
  <c r="P3550" i="1" s="1"/>
  <c r="L3550" i="1"/>
  <c r="K3550" i="1"/>
  <c r="M3550" i="1" s="1"/>
  <c r="J3550" i="1"/>
  <c r="AB3550" i="1" s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P3546" i="1"/>
  <c r="O3546" i="1"/>
  <c r="N3546" i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P3544" i="1"/>
  <c r="O3544" i="1"/>
  <c r="N3544" i="1"/>
  <c r="L3544" i="1"/>
  <c r="K3544" i="1"/>
  <c r="M3544" i="1" s="1"/>
  <c r="J3544" i="1"/>
  <c r="AB3544" i="1" s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AB3536" i="1" s="1"/>
  <c r="W3536" i="1"/>
  <c r="U3536" i="1"/>
  <c r="T3536" i="1"/>
  <c r="V3536" i="1" s="1"/>
  <c r="R3536" i="1"/>
  <c r="S3536" i="1" s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P3530" i="1"/>
  <c r="O3530" i="1"/>
  <c r="N3530" i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B3528" i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P3520" i="1"/>
  <c r="O3520" i="1"/>
  <c r="N3520" i="1"/>
  <c r="L3520" i="1"/>
  <c r="K3520" i="1"/>
  <c r="M3520" i="1" s="1"/>
  <c r="J3520" i="1"/>
  <c r="AB3520" i="1" s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O3518" i="1"/>
  <c r="N3518" i="1"/>
  <c r="P3518" i="1" s="1"/>
  <c r="L3518" i="1"/>
  <c r="K3518" i="1"/>
  <c r="M3518" i="1" s="1"/>
  <c r="J3518" i="1"/>
  <c r="AB3518" i="1" s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P3514" i="1"/>
  <c r="O3514" i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P3512" i="1"/>
  <c r="O3512" i="1"/>
  <c r="N3512" i="1"/>
  <c r="L3512" i="1"/>
  <c r="K3512" i="1"/>
  <c r="M3512" i="1" s="1"/>
  <c r="J3512" i="1"/>
  <c r="AB3512" i="1" s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AB3504" i="1" s="1"/>
  <c r="W3504" i="1"/>
  <c r="U3504" i="1"/>
  <c r="T3504" i="1"/>
  <c r="V3504" i="1" s="1"/>
  <c r="R3504" i="1"/>
  <c r="S3504" i="1" s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P3498" i="1"/>
  <c r="O3498" i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T3497" i="1"/>
  <c r="V3497" i="1" s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B3496" i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AB3488" i="1" s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O3486" i="1"/>
  <c r="N3486" i="1"/>
  <c r="P3486" i="1" s="1"/>
  <c r="L3486" i="1"/>
  <c r="K3486" i="1"/>
  <c r="M3486" i="1" s="1"/>
  <c r="J3486" i="1"/>
  <c r="AB3486" i="1" s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U3368" i="1"/>
  <c r="V3368" i="1" s="1"/>
  <c r="T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B3366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V3360" i="1" s="1"/>
  <c r="T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AB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U3352" i="1"/>
  <c r="V3352" i="1" s="1"/>
  <c r="T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B3350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V3344" i="1" s="1"/>
  <c r="T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AB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U3336" i="1"/>
  <c r="V3336" i="1" s="1"/>
  <c r="T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B3334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V3328" i="1" s="1"/>
  <c r="T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AB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V3320" i="1" s="1"/>
  <c r="T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B3318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V3312" i="1" s="1"/>
  <c r="T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AB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U3304" i="1"/>
  <c r="V3304" i="1" s="1"/>
  <c r="T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B3302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V3296" i="1" s="1"/>
  <c r="T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AB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V3288" i="1" s="1"/>
  <c r="T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B3286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U3280" i="1"/>
  <c r="V3280" i="1" s="1"/>
  <c r="T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AB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V3272" i="1" s="1"/>
  <c r="T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B3270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V3264" i="1" s="1"/>
  <c r="T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AB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V3256" i="1" s="1"/>
  <c r="T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B3254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V3248" i="1" s="1"/>
  <c r="T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AB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V3240" i="1" s="1"/>
  <c r="T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B3238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V3232" i="1" s="1"/>
  <c r="T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AB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B3225" i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T3223" i="1"/>
  <c r="V3223" i="1" s="1"/>
  <c r="R3223" i="1"/>
  <c r="Q3223" i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AB3219" i="1" s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V3216" i="1" s="1"/>
  <c r="T3216" i="1"/>
  <c r="S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O3214" i="1"/>
  <c r="P3214" i="1" s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P3211" i="1"/>
  <c r="O3211" i="1"/>
  <c r="N3211" i="1"/>
  <c r="M3211" i="1"/>
  <c r="L3211" i="1"/>
  <c r="K3211" i="1"/>
  <c r="J3211" i="1"/>
  <c r="I3211" i="1"/>
  <c r="AB3211" i="1" s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P3209" i="1"/>
  <c r="O3209" i="1"/>
  <c r="N3209" i="1"/>
  <c r="L3209" i="1"/>
  <c r="K3209" i="1"/>
  <c r="M3209" i="1" s="1"/>
  <c r="AB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O3207" i="1"/>
  <c r="N3207" i="1"/>
  <c r="P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B3203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V3200" i="1" s="1"/>
  <c r="T3200" i="1"/>
  <c r="S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P3195" i="1"/>
  <c r="O3195" i="1"/>
  <c r="N3195" i="1"/>
  <c r="M3195" i="1"/>
  <c r="L3195" i="1"/>
  <c r="K3195" i="1"/>
  <c r="J3195" i="1"/>
  <c r="I3195" i="1"/>
  <c r="AB3195" i="1" s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B3193" i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O3191" i="1"/>
  <c r="N3191" i="1"/>
  <c r="P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U3188" i="1"/>
  <c r="T3188" i="1"/>
  <c r="R3188" i="1"/>
  <c r="Q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AB3187" i="1" s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AB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V3184" i="1" s="1"/>
  <c r="T3184" i="1"/>
  <c r="S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P3179" i="1"/>
  <c r="O3179" i="1"/>
  <c r="N3179" i="1"/>
  <c r="M3179" i="1"/>
  <c r="L3179" i="1"/>
  <c r="K3179" i="1"/>
  <c r="J3179" i="1"/>
  <c r="I3179" i="1"/>
  <c r="AB3179" i="1" s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 s="1"/>
  <c r="AB3177" i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O3175" i="1"/>
  <c r="N3175" i="1"/>
  <c r="P3175" i="1" s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Q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AB3171" i="1" s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V3168" i="1" s="1"/>
  <c r="T3168" i="1"/>
  <c r="S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O3166" i="1"/>
  <c r="P3166" i="1" s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P3163" i="1"/>
  <c r="O3163" i="1"/>
  <c r="N3163" i="1"/>
  <c r="M3163" i="1"/>
  <c r="L3163" i="1"/>
  <c r="K3163" i="1"/>
  <c r="J3163" i="1"/>
  <c r="I3163" i="1"/>
  <c r="AB3163" i="1" s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P3161" i="1"/>
  <c r="O3161" i="1"/>
  <c r="N3161" i="1"/>
  <c r="L3161" i="1"/>
  <c r="K3161" i="1"/>
  <c r="M3161" i="1" s="1"/>
  <c r="AB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B3155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P3147" i="1"/>
  <c r="O3147" i="1"/>
  <c r="N3147" i="1"/>
  <c r="M3147" i="1"/>
  <c r="L3147" i="1"/>
  <c r="K3147" i="1"/>
  <c r="J3147" i="1"/>
  <c r="I3147" i="1"/>
  <c r="AB3147" i="1" s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P3145" i="1"/>
  <c r="O3145" i="1"/>
  <c r="N3145" i="1"/>
  <c r="L3145" i="1"/>
  <c r="K3145" i="1"/>
  <c r="M3145" i="1" s="1"/>
  <c r="AB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O3143" i="1"/>
  <c r="N3143" i="1"/>
  <c r="P3143" i="1" s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AB3139" i="1" s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V3136" i="1" s="1"/>
  <c r="T3136" i="1"/>
  <c r="S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P3131" i="1"/>
  <c r="O3131" i="1"/>
  <c r="N3131" i="1"/>
  <c r="M3131" i="1"/>
  <c r="L3131" i="1"/>
  <c r="K3131" i="1"/>
  <c r="J3131" i="1"/>
  <c r="I3131" i="1"/>
  <c r="AB3131" i="1" s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AB3129" i="1" s="1"/>
  <c r="R3129" i="1"/>
  <c r="S3129" i="1" s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AB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V3120" i="1" s="1"/>
  <c r="T3120" i="1"/>
  <c r="S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P3115" i="1"/>
  <c r="O3115" i="1"/>
  <c r="N3115" i="1"/>
  <c r="M3115" i="1"/>
  <c r="L3115" i="1"/>
  <c r="K3115" i="1"/>
  <c r="J3115" i="1"/>
  <c r="I3115" i="1"/>
  <c r="AB3115" i="1" s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K3113" i="1"/>
  <c r="M3113" i="1" s="1"/>
  <c r="AB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O3111" i="1"/>
  <c r="N3111" i="1"/>
  <c r="P3111" i="1" s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B3107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V3104" i="1" s="1"/>
  <c r="T3104" i="1"/>
  <c r="S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R3102" i="1"/>
  <c r="Q3102" i="1"/>
  <c r="S3102" i="1" s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P3099" i="1"/>
  <c r="O3099" i="1"/>
  <c r="N3099" i="1"/>
  <c r="M3099" i="1"/>
  <c r="L3099" i="1"/>
  <c r="K3099" i="1"/>
  <c r="J3099" i="1"/>
  <c r="I3099" i="1"/>
  <c r="AB3099" i="1" s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B3097" i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O3095" i="1"/>
  <c r="N3095" i="1"/>
  <c r="P3095" i="1" s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Q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AB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V3088" i="1" s="1"/>
  <c r="T3088" i="1"/>
  <c r="S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R3086" i="1"/>
  <c r="Q3086" i="1"/>
  <c r="S3086" i="1" s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P3083" i="1"/>
  <c r="O3083" i="1"/>
  <c r="N3083" i="1"/>
  <c r="M3083" i="1"/>
  <c r="L3083" i="1"/>
  <c r="K3083" i="1"/>
  <c r="J3083" i="1"/>
  <c r="I3083" i="1"/>
  <c r="AB3083" i="1" s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P3081" i="1"/>
  <c r="O3081" i="1"/>
  <c r="N3081" i="1"/>
  <c r="L3081" i="1"/>
  <c r="K3081" i="1"/>
  <c r="M3081" i="1" s="1"/>
  <c r="AB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O3079" i="1"/>
  <c r="N3079" i="1"/>
  <c r="P3079" i="1" s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B3075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V3072" i="1" s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R3070" i="1"/>
  <c r="Q3070" i="1"/>
  <c r="S3070" i="1" s="1"/>
  <c r="O3070" i="1"/>
  <c r="P3070" i="1" s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B3065" i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O3063" i="1"/>
  <c r="N3063" i="1"/>
  <c r="P3063" i="1" s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AB3059" i="1" s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U3056" i="1"/>
  <c r="V3056" i="1" s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P3051" i="1"/>
  <c r="O3051" i="1"/>
  <c r="N3051" i="1"/>
  <c r="M3051" i="1"/>
  <c r="L3051" i="1"/>
  <c r="K3051" i="1"/>
  <c r="J3051" i="1"/>
  <c r="I3051" i="1"/>
  <c r="AB3051" i="1" s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O3047" i="1"/>
  <c r="N3047" i="1"/>
  <c r="P3047" i="1" s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AB3043" i="1" s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V3040" i="1" s="1"/>
  <c r="T3040" i="1"/>
  <c r="S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P3035" i="1"/>
  <c r="O3035" i="1"/>
  <c r="N3035" i="1"/>
  <c r="M3035" i="1"/>
  <c r="L3035" i="1"/>
  <c r="K3035" i="1"/>
  <c r="J3035" i="1"/>
  <c r="I3035" i="1"/>
  <c r="AB3035" i="1" s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O3031" i="1"/>
  <c r="N3031" i="1"/>
  <c r="P3031" i="1" s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Q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AB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V3024" i="1" s="1"/>
  <c r="T3024" i="1"/>
  <c r="S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P3019" i="1"/>
  <c r="O3019" i="1"/>
  <c r="N3019" i="1"/>
  <c r="M3019" i="1"/>
  <c r="L3019" i="1"/>
  <c r="K3019" i="1"/>
  <c r="J3019" i="1"/>
  <c r="I3019" i="1"/>
  <c r="AB3019" i="1" s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P3017" i="1"/>
  <c r="O3017" i="1"/>
  <c r="N3017" i="1"/>
  <c r="L3017" i="1"/>
  <c r="K3017" i="1"/>
  <c r="M3017" i="1" s="1"/>
  <c r="AB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O3015" i="1"/>
  <c r="N3015" i="1"/>
  <c r="P3015" i="1" s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Q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AB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V3008" i="1" s="1"/>
  <c r="T3008" i="1"/>
  <c r="S3008" i="1"/>
  <c r="R3008" i="1"/>
  <c r="Q3008" i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O3003" i="1"/>
  <c r="P3003" i="1" s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O2987" i="1"/>
  <c r="P2987" i="1" s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O2955" i="1"/>
  <c r="P2955" i="1" s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P2950" i="1"/>
  <c r="O2950" i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O2947" i="1"/>
  <c r="P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P2942" i="1"/>
  <c r="O2942" i="1"/>
  <c r="N2942" i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AB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B2910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AB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B2902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AB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 s="1"/>
  <c r="AB2894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AB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 s="1"/>
  <c r="AB2886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AB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 s="1"/>
  <c r="AB2878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AB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B2870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AB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B2862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AB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B2854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AB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 s="1"/>
  <c r="AB2846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AB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B2838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AB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 s="1"/>
  <c r="AB2830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AB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B2822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AB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 s="1"/>
  <c r="AB2814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AB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 s="1"/>
  <c r="AB2806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AB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 s="1"/>
  <c r="AB2798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AB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B2790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AB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 s="1"/>
  <c r="AB2782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AB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B2774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AB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B2766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AB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B2758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AB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 s="1"/>
  <c r="AB2750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AB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B2742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AB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 s="1"/>
  <c r="AB2734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AB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Q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B2724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P2716" i="1"/>
  <c r="O2716" i="1"/>
  <c r="N2716" i="1"/>
  <c r="M2716" i="1"/>
  <c r="L2716" i="1"/>
  <c r="K2716" i="1"/>
  <c r="J2716" i="1"/>
  <c r="I2716" i="1"/>
  <c r="AB2716" i="1" s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M2714" i="1" s="1"/>
  <c r="AB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O2712" i="1"/>
  <c r="N2712" i="1"/>
  <c r="P2712" i="1" s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U2710" i="1"/>
  <c r="T2710" i="1"/>
  <c r="V2710" i="1" s="1"/>
  <c r="S2710" i="1"/>
  <c r="R2710" i="1"/>
  <c r="Q2710" i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R2709" i="1"/>
  <c r="Q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B2708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V2705" i="1" s="1"/>
  <c r="T2705" i="1"/>
  <c r="S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P2700" i="1"/>
  <c r="O2700" i="1"/>
  <c r="N2700" i="1"/>
  <c r="M2700" i="1"/>
  <c r="L2700" i="1"/>
  <c r="K2700" i="1"/>
  <c r="J2700" i="1"/>
  <c r="I2700" i="1"/>
  <c r="AB2700" i="1" s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M2698" i="1" s="1"/>
  <c r="AB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B2692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AB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R2688" i="1"/>
  <c r="Q2688" i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P2684" i="1"/>
  <c r="O2684" i="1"/>
  <c r="N2684" i="1"/>
  <c r="M2684" i="1"/>
  <c r="L2684" i="1"/>
  <c r="K2684" i="1"/>
  <c r="J2684" i="1"/>
  <c r="I2684" i="1"/>
  <c r="AB2684" i="1" s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B2682" i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O2680" i="1"/>
  <c r="N2680" i="1"/>
  <c r="P2680" i="1" s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AB2676" i="1" s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AB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U2673" i="1"/>
  <c r="V2673" i="1" s="1"/>
  <c r="T2673" i="1"/>
  <c r="S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R2672" i="1"/>
  <c r="Q2672" i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P2668" i="1"/>
  <c r="O2668" i="1"/>
  <c r="N2668" i="1"/>
  <c r="M2668" i="1"/>
  <c r="L2668" i="1"/>
  <c r="K2668" i="1"/>
  <c r="J2668" i="1"/>
  <c r="I2668" i="1"/>
  <c r="AB2668" i="1" s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O2664" i="1"/>
  <c r="N2664" i="1"/>
  <c r="P2664" i="1" s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B2660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S2655" i="1" s="1"/>
  <c r="O2655" i="1"/>
  <c r="P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P2652" i="1"/>
  <c r="O2652" i="1"/>
  <c r="N2652" i="1"/>
  <c r="M2652" i="1"/>
  <c r="L2652" i="1"/>
  <c r="K2652" i="1"/>
  <c r="J2652" i="1"/>
  <c r="I2652" i="1"/>
  <c r="AB2652" i="1" s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K2650" i="1"/>
  <c r="M2650" i="1" s="1"/>
  <c r="AB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O2648" i="1"/>
  <c r="N2648" i="1"/>
  <c r="P2648" i="1" s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B2644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AB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V2641" i="1" s="1"/>
  <c r="T2641" i="1"/>
  <c r="S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P2636" i="1"/>
  <c r="O2636" i="1"/>
  <c r="N2636" i="1"/>
  <c r="M2636" i="1"/>
  <c r="L2636" i="1"/>
  <c r="K2636" i="1"/>
  <c r="J2636" i="1"/>
  <c r="I2636" i="1"/>
  <c r="AB2636" i="1" s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M2634" i="1" s="1"/>
  <c r="AB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O2632" i="1"/>
  <c r="N2632" i="1"/>
  <c r="P2632" i="1" s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AB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U2625" i="1"/>
  <c r="V2625" i="1" s="1"/>
  <c r="T2625" i="1"/>
  <c r="S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R2624" i="1"/>
  <c r="Q2624" i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O2623" i="1"/>
  <c r="P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P2620" i="1"/>
  <c r="O2620" i="1"/>
  <c r="N2620" i="1"/>
  <c r="M2620" i="1"/>
  <c r="L2620" i="1"/>
  <c r="K2620" i="1"/>
  <c r="J2620" i="1"/>
  <c r="I2620" i="1"/>
  <c r="AB2620" i="1" s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B2618" i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AB2612" i="1" s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AB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U2609" i="1"/>
  <c r="V2609" i="1" s="1"/>
  <c r="T2609" i="1"/>
  <c r="S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Q2608" i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O2607" i="1"/>
  <c r="P2607" i="1" s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P2604" i="1"/>
  <c r="O2604" i="1"/>
  <c r="N2604" i="1"/>
  <c r="M2604" i="1"/>
  <c r="L2604" i="1"/>
  <c r="K2604" i="1"/>
  <c r="J2604" i="1"/>
  <c r="I2604" i="1"/>
  <c r="AB2604" i="1" s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P2602" i="1"/>
  <c r="O2602" i="1"/>
  <c r="N2602" i="1"/>
  <c r="L2602" i="1"/>
  <c r="K2602" i="1"/>
  <c r="M2602" i="1" s="1"/>
  <c r="AB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O2600" i="1"/>
  <c r="N2600" i="1"/>
  <c r="P2600" i="1" s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AB2596" i="1" s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U2593" i="1"/>
  <c r="V2593" i="1" s="1"/>
  <c r="T2593" i="1"/>
  <c r="S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P2588" i="1"/>
  <c r="O2588" i="1"/>
  <c r="N2588" i="1"/>
  <c r="M2588" i="1"/>
  <c r="L2588" i="1"/>
  <c r="K2588" i="1"/>
  <c r="J2588" i="1"/>
  <c r="I2588" i="1"/>
  <c r="AB2588" i="1" s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O2584" i="1"/>
  <c r="N2584" i="1"/>
  <c r="P2584" i="1" s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B2580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U2577" i="1"/>
  <c r="V2577" i="1" s="1"/>
  <c r="T2577" i="1"/>
  <c r="S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O2575" i="1"/>
  <c r="P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P2572" i="1"/>
  <c r="O2572" i="1"/>
  <c r="N2572" i="1"/>
  <c r="M2572" i="1"/>
  <c r="L2572" i="1"/>
  <c r="K2572" i="1"/>
  <c r="J2572" i="1"/>
  <c r="I2572" i="1"/>
  <c r="AB2572" i="1" s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P2570" i="1"/>
  <c r="O2570" i="1"/>
  <c r="N2570" i="1"/>
  <c r="L2570" i="1"/>
  <c r="K2570" i="1"/>
  <c r="M2570" i="1" s="1"/>
  <c r="AB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O2568" i="1"/>
  <c r="N2568" i="1"/>
  <c r="P2568" i="1" s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B2564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AB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U2561" i="1"/>
  <c r="V2561" i="1" s="1"/>
  <c r="T2561" i="1"/>
  <c r="S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P2556" i="1"/>
  <c r="O2556" i="1"/>
  <c r="N2556" i="1"/>
  <c r="M2556" i="1"/>
  <c r="L2556" i="1"/>
  <c r="K2556" i="1"/>
  <c r="J2556" i="1"/>
  <c r="I2556" i="1"/>
  <c r="AB2556" i="1" s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B2554" i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O2552" i="1"/>
  <c r="N2552" i="1"/>
  <c r="P2552" i="1" s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AB2548" i="1" s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AB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U2545" i="1"/>
  <c r="V2545" i="1" s="1"/>
  <c r="T2545" i="1"/>
  <c r="S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R2544" i="1"/>
  <c r="Q2544" i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P2540" i="1"/>
  <c r="O2540" i="1"/>
  <c r="N2540" i="1"/>
  <c r="M2540" i="1"/>
  <c r="L2540" i="1"/>
  <c r="K2540" i="1"/>
  <c r="J2540" i="1"/>
  <c r="I2540" i="1"/>
  <c r="AB2540" i="1" s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P2538" i="1"/>
  <c r="O2538" i="1"/>
  <c r="N2538" i="1"/>
  <c r="L2538" i="1"/>
  <c r="K2538" i="1"/>
  <c r="M2538" i="1" s="1"/>
  <c r="AB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O2536" i="1"/>
  <c r="N2536" i="1"/>
  <c r="P2536" i="1" s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AB2532" i="1" s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P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S2525" i="1"/>
  <c r="R2525" i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S2521" i="1"/>
  <c r="R2521" i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O2519" i="1"/>
  <c r="P2519" i="1" s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S2513" i="1"/>
  <c r="R2513" i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S2505" i="1"/>
  <c r="R2505" i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S2501" i="1"/>
  <c r="R2501" i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S2497" i="1"/>
  <c r="R2497" i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S2489" i="1"/>
  <c r="R2489" i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S2485" i="1"/>
  <c r="R2485" i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S2481" i="1"/>
  <c r="R2481" i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S2473" i="1"/>
  <c r="R2473" i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P2466" i="1"/>
  <c r="O2466" i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P2462" i="1"/>
  <c r="O2462" i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S2461" i="1"/>
  <c r="R2461" i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S2453" i="1"/>
  <c r="R2453" i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P2450" i="1"/>
  <c r="O2450" i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S2449" i="1"/>
  <c r="R2449" i="1"/>
  <c r="Q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S2437" i="1"/>
  <c r="R2437" i="1"/>
  <c r="Q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O2435" i="1"/>
  <c r="P2435" i="1" s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P2434" i="1"/>
  <c r="O2434" i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S2433" i="1"/>
  <c r="R2433" i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P2430" i="1"/>
  <c r="O2430" i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S2429" i="1"/>
  <c r="R2429" i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P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S2425" i="1"/>
  <c r="R2425" i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P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S2421" i="1"/>
  <c r="R2421" i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P2418" i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S2417" i="1"/>
  <c r="R2417" i="1"/>
  <c r="Q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O2415" i="1"/>
  <c r="P2415" i="1" s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P2414" i="1"/>
  <c r="O2414" i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S2413" i="1"/>
  <c r="R2413" i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P2410" i="1"/>
  <c r="O2410" i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S2409" i="1"/>
  <c r="R2409" i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S2407" i="1" s="1"/>
  <c r="O2407" i="1"/>
  <c r="P2407" i="1" s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S2405" i="1"/>
  <c r="R2405" i="1"/>
  <c r="Q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P2402" i="1"/>
  <c r="O2402" i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S2401" i="1"/>
  <c r="R2401" i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S2397" i="1"/>
  <c r="R2397" i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P2394" i="1"/>
  <c r="O2394" i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S2393" i="1"/>
  <c r="R2393" i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R2391" i="1"/>
  <c r="Q2391" i="1"/>
  <c r="S2391" i="1" s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P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S2389" i="1"/>
  <c r="R2389" i="1"/>
  <c r="Q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P2386" i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S2385" i="1"/>
  <c r="R2385" i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P2382" i="1"/>
  <c r="O2382" i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S2381" i="1"/>
  <c r="R2381" i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S2377" i="1"/>
  <c r="R2377" i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P2374" i="1"/>
  <c r="O2374" i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S2373" i="1"/>
  <c r="R2373" i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P2370" i="1"/>
  <c r="O2370" i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P2366" i="1"/>
  <c r="O2366" i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S2365" i="1"/>
  <c r="R2365" i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S2361" i="1"/>
  <c r="R2361" i="1"/>
  <c r="Q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R2359" i="1"/>
  <c r="Q2359" i="1"/>
  <c r="S2359" i="1" s="1"/>
  <c r="O2359" i="1"/>
  <c r="P2359" i="1" s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P2358" i="1"/>
  <c r="O2358" i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S2357" i="1"/>
  <c r="R2357" i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P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P2350" i="1"/>
  <c r="O2350" i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S2349" i="1"/>
  <c r="R2349" i="1"/>
  <c r="Q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P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S2345" i="1"/>
  <c r="R2345" i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P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S2341" i="1"/>
  <c r="R2341" i="1"/>
  <c r="Q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P2338" i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K2334" i="1"/>
  <c r="M2334" i="1" s="1"/>
  <c r="J2334" i="1"/>
  <c r="AB2334" i="1" s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S2333" i="1"/>
  <c r="R2333" i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AB2326" i="1" s="1"/>
  <c r="W2326" i="1"/>
  <c r="U2326" i="1"/>
  <c r="T2326" i="1"/>
  <c r="V2326" i="1" s="1"/>
  <c r="R2326" i="1"/>
  <c r="S2326" i="1" s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B2318" i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S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P2310" i="1"/>
  <c r="O2310" i="1"/>
  <c r="N2310" i="1"/>
  <c r="L2310" i="1"/>
  <c r="K2310" i="1"/>
  <c r="M2310" i="1" s="1"/>
  <c r="J2310" i="1"/>
  <c r="AB2310" i="1" s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S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P2302" i="1"/>
  <c r="O2302" i="1"/>
  <c r="N2302" i="1"/>
  <c r="L2302" i="1"/>
  <c r="K2302" i="1"/>
  <c r="M2302" i="1" s="1"/>
  <c r="J2302" i="1"/>
  <c r="AB2302" i="1" s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S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O2300" i="1"/>
  <c r="N2300" i="1"/>
  <c r="P2300" i="1" s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R2297" i="1"/>
  <c r="Q2297" i="1"/>
  <c r="S2297" i="1" s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AB2294" i="1" s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P2288" i="1"/>
  <c r="O2288" i="1"/>
  <c r="N2288" i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B2286" i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S2285" i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P2278" i="1"/>
  <c r="O2278" i="1"/>
  <c r="N2278" i="1"/>
  <c r="L2278" i="1"/>
  <c r="K2278" i="1"/>
  <c r="M2278" i="1" s="1"/>
  <c r="J2278" i="1"/>
  <c r="AB2278" i="1" s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S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P2270" i="1"/>
  <c r="O2270" i="1"/>
  <c r="N2270" i="1"/>
  <c r="L2270" i="1"/>
  <c r="K2270" i="1"/>
  <c r="M2270" i="1" s="1"/>
  <c r="J2270" i="1"/>
  <c r="AB2270" i="1" s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S2269" i="1"/>
  <c r="R2269" i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AB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S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P2256" i="1"/>
  <c r="O2256" i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B2254" i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S2253" i="1"/>
  <c r="R2253" i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P2246" i="1"/>
  <c r="O2246" i="1"/>
  <c r="N2246" i="1"/>
  <c r="L2246" i="1"/>
  <c r="K2246" i="1"/>
  <c r="M2246" i="1" s="1"/>
  <c r="J2246" i="1"/>
  <c r="AB2246" i="1" s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O2244" i="1"/>
  <c r="N2244" i="1"/>
  <c r="P2244" i="1" s="1"/>
  <c r="L2244" i="1"/>
  <c r="K2244" i="1"/>
  <c r="M2244" i="1" s="1"/>
  <c r="J2244" i="1"/>
  <c r="AB2244" i="1" s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P2238" i="1"/>
  <c r="O2238" i="1"/>
  <c r="N2238" i="1"/>
  <c r="L2238" i="1"/>
  <c r="K2238" i="1"/>
  <c r="M2238" i="1" s="1"/>
  <c r="J2238" i="1"/>
  <c r="AB2238" i="1" s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S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AB2230" i="1" s="1"/>
  <c r="W2230" i="1"/>
  <c r="U2230" i="1"/>
  <c r="T2230" i="1"/>
  <c r="V2230" i="1" s="1"/>
  <c r="R2230" i="1"/>
  <c r="S2230" i="1" s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B2222" i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S2221" i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P2214" i="1"/>
  <c r="O2214" i="1"/>
  <c r="N2214" i="1"/>
  <c r="L2214" i="1"/>
  <c r="K2214" i="1"/>
  <c r="M2214" i="1" s="1"/>
  <c r="J2214" i="1"/>
  <c r="AB2214" i="1" s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S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P2208" i="1"/>
  <c r="O2208" i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K2206" i="1"/>
  <c r="M2206" i="1" s="1"/>
  <c r="J2206" i="1"/>
  <c r="AB2206" i="1" s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S2205" i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AB2198" i="1" s="1"/>
  <c r="W2198" i="1"/>
  <c r="U2198" i="1"/>
  <c r="T2198" i="1"/>
  <c r="V2198" i="1" s="1"/>
  <c r="R2198" i="1"/>
  <c r="S2198" i="1" s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S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P2192" i="1"/>
  <c r="O2192" i="1"/>
  <c r="N2192" i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B2190" i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S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P2182" i="1"/>
  <c r="O2182" i="1"/>
  <c r="N2182" i="1"/>
  <c r="L2182" i="1"/>
  <c r="K2182" i="1"/>
  <c r="M2182" i="1" s="1"/>
  <c r="J2182" i="1"/>
  <c r="AB2182" i="1" s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P2174" i="1"/>
  <c r="O2174" i="1"/>
  <c r="N2174" i="1"/>
  <c r="L2174" i="1"/>
  <c r="K2174" i="1"/>
  <c r="M2174" i="1" s="1"/>
  <c r="J2174" i="1"/>
  <c r="AB2174" i="1" s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S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AB2166" i="1" s="1"/>
  <c r="W2166" i="1"/>
  <c r="U2166" i="1"/>
  <c r="T2166" i="1"/>
  <c r="V2166" i="1" s="1"/>
  <c r="R2166" i="1"/>
  <c r="S2166" i="1" s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P2160" i="1"/>
  <c r="O2160" i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B2158" i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S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K2150" i="1"/>
  <c r="M2150" i="1" s="1"/>
  <c r="J2150" i="1"/>
  <c r="AB2150" i="1" s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P2144" i="1"/>
  <c r="O2144" i="1"/>
  <c r="N2144" i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P2142" i="1"/>
  <c r="O2142" i="1"/>
  <c r="N2142" i="1"/>
  <c r="L2142" i="1"/>
  <c r="K2142" i="1"/>
  <c r="M2142" i="1" s="1"/>
  <c r="J2142" i="1"/>
  <c r="AB2142" i="1" s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S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S2136" i="1" s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AB2134" i="1" s="1"/>
  <c r="W2134" i="1"/>
  <c r="U2134" i="1"/>
  <c r="T2134" i="1"/>
  <c r="V2134" i="1" s="1"/>
  <c r="R2134" i="1"/>
  <c r="S2134" i="1" s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S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P2128" i="1"/>
  <c r="O2128" i="1"/>
  <c r="N2128" i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B2126" i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P2118" i="1"/>
  <c r="O2118" i="1"/>
  <c r="N2118" i="1"/>
  <c r="L2118" i="1"/>
  <c r="K2118" i="1"/>
  <c r="M2118" i="1" s="1"/>
  <c r="J2118" i="1"/>
  <c r="AB2118" i="1" s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P2112" i="1"/>
  <c r="O2112" i="1"/>
  <c r="N2112" i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P2110" i="1"/>
  <c r="O2110" i="1"/>
  <c r="N2110" i="1"/>
  <c r="L2110" i="1"/>
  <c r="K2110" i="1"/>
  <c r="M2110" i="1" s="1"/>
  <c r="J2110" i="1"/>
  <c r="AB2110" i="1" s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AB2102" i="1" s="1"/>
  <c r="W2102" i="1"/>
  <c r="U2102" i="1"/>
  <c r="T2102" i="1"/>
  <c r="V2102" i="1" s="1"/>
  <c r="R2102" i="1"/>
  <c r="S2102" i="1" s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P2096" i="1"/>
  <c r="O2096" i="1"/>
  <c r="N2096" i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B2094" i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P2086" i="1"/>
  <c r="O2086" i="1"/>
  <c r="N2086" i="1"/>
  <c r="L2086" i="1"/>
  <c r="K2086" i="1"/>
  <c r="M2086" i="1" s="1"/>
  <c r="J2086" i="1"/>
  <c r="AB2086" i="1" s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S2080" i="1" s="1"/>
  <c r="P2080" i="1"/>
  <c r="O2080" i="1"/>
  <c r="N2080" i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P2078" i="1"/>
  <c r="O2078" i="1"/>
  <c r="N2078" i="1"/>
  <c r="L2078" i="1"/>
  <c r="K2078" i="1"/>
  <c r="M2078" i="1" s="1"/>
  <c r="J2078" i="1"/>
  <c r="AB2078" i="1" s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AB2070" i="1" s="1"/>
  <c r="W2070" i="1"/>
  <c r="U2070" i="1"/>
  <c r="T2070" i="1"/>
  <c r="V2070" i="1" s="1"/>
  <c r="R2070" i="1"/>
  <c r="S2070" i="1" s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S2064" i="1" s="1"/>
  <c r="P2064" i="1"/>
  <c r="O2064" i="1"/>
  <c r="N2064" i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B2062" i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M2054" i="1" s="1"/>
  <c r="J2054" i="1"/>
  <c r="AB2054" i="1" s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O2052" i="1"/>
  <c r="N2052" i="1"/>
  <c r="P2052" i="1" s="1"/>
  <c r="L2052" i="1"/>
  <c r="K2052" i="1"/>
  <c r="M2052" i="1" s="1"/>
  <c r="J2052" i="1"/>
  <c r="AB2052" i="1" s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P2048" i="1"/>
  <c r="O2048" i="1"/>
  <c r="N2048" i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U1506" i="1"/>
  <c r="V1506" i="1" s="1"/>
  <c r="T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AB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U1498" i="1"/>
  <c r="V1498" i="1" s="1"/>
  <c r="T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B1496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U1490" i="1"/>
  <c r="V1490" i="1" s="1"/>
  <c r="T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M1488" i="1" s="1"/>
  <c r="AB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U1482" i="1"/>
  <c r="V1482" i="1" s="1"/>
  <c r="T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B1480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U1474" i="1"/>
  <c r="V1474" i="1" s="1"/>
  <c r="T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AB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U1466" i="1"/>
  <c r="V1466" i="1" s="1"/>
  <c r="T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B1464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U1458" i="1"/>
  <c r="V1458" i="1" s="1"/>
  <c r="T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AB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U1450" i="1"/>
  <c r="V1450" i="1" s="1"/>
  <c r="T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B1448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U1442" i="1"/>
  <c r="V1442" i="1" s="1"/>
  <c r="T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AB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U1434" i="1"/>
  <c r="V1434" i="1" s="1"/>
  <c r="T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B1432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U1426" i="1"/>
  <c r="V1426" i="1" s="1"/>
  <c r="T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V1425" i="1" s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M1424" i="1" s="1"/>
  <c r="AB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P1417" i="1"/>
  <c r="O1417" i="1"/>
  <c r="N1417" i="1"/>
  <c r="M1417" i="1"/>
  <c r="L1417" i="1"/>
  <c r="K1417" i="1"/>
  <c r="J1417" i="1"/>
  <c r="I1417" i="1"/>
  <c r="AB1417" i="1" s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K1415" i="1"/>
  <c r="M1415" i="1" s="1"/>
  <c r="AB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O1413" i="1"/>
  <c r="N1413" i="1"/>
  <c r="P1413" i="1" s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V1410" i="1"/>
  <c r="U1410" i="1"/>
  <c r="T1410" i="1"/>
  <c r="R1410" i="1"/>
  <c r="Q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B1409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U1406" i="1"/>
  <c r="V1406" i="1" s="1"/>
  <c r="T1406" i="1"/>
  <c r="S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O1404" i="1"/>
  <c r="P1404" i="1" s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P1401" i="1"/>
  <c r="O1401" i="1"/>
  <c r="N1401" i="1"/>
  <c r="M1401" i="1"/>
  <c r="L1401" i="1"/>
  <c r="K1401" i="1"/>
  <c r="J1401" i="1"/>
  <c r="I1401" i="1"/>
  <c r="AB1401" i="1" s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K1399" i="1"/>
  <c r="M1399" i="1" s="1"/>
  <c r="AB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O1397" i="1"/>
  <c r="N1397" i="1"/>
  <c r="P1397" i="1" s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V1394" i="1"/>
  <c r="U1394" i="1"/>
  <c r="T1394" i="1"/>
  <c r="R1394" i="1"/>
  <c r="Q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B1393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P1385" i="1"/>
  <c r="O1385" i="1"/>
  <c r="N1385" i="1"/>
  <c r="M1385" i="1"/>
  <c r="L1385" i="1"/>
  <c r="K1385" i="1"/>
  <c r="J1385" i="1"/>
  <c r="I1385" i="1"/>
  <c r="AB1385" i="1" s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M1383" i="1" s="1"/>
  <c r="AB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O1381" i="1"/>
  <c r="N1381" i="1"/>
  <c r="P1381" i="1" s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V1378" i="1"/>
  <c r="U1378" i="1"/>
  <c r="T1378" i="1"/>
  <c r="R1378" i="1"/>
  <c r="Q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B1377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U1374" i="1"/>
  <c r="V1374" i="1" s="1"/>
  <c r="T1374" i="1"/>
  <c r="S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P1369" i="1"/>
  <c r="O1369" i="1"/>
  <c r="N1369" i="1"/>
  <c r="M1369" i="1"/>
  <c r="L1369" i="1"/>
  <c r="K1369" i="1"/>
  <c r="J1369" i="1"/>
  <c r="I1369" i="1"/>
  <c r="AB1369" i="1" s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M1367" i="1" s="1"/>
  <c r="AB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B1361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O1356" i="1"/>
  <c r="P1356" i="1" s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P1353" i="1"/>
  <c r="O1353" i="1"/>
  <c r="N1353" i="1"/>
  <c r="M1353" i="1"/>
  <c r="L1353" i="1"/>
  <c r="K1353" i="1"/>
  <c r="J1353" i="1"/>
  <c r="I1353" i="1"/>
  <c r="AB1353" i="1" s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K1351" i="1"/>
  <c r="M1351" i="1" s="1"/>
  <c r="AB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O1349" i="1"/>
  <c r="N1349" i="1"/>
  <c r="P1349" i="1" s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B1345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AB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U1342" i="1"/>
  <c r="V1342" i="1" s="1"/>
  <c r="T1342" i="1"/>
  <c r="S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S1340" i="1" s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P1337" i="1"/>
  <c r="O1337" i="1"/>
  <c r="N1337" i="1"/>
  <c r="M1337" i="1"/>
  <c r="L1337" i="1"/>
  <c r="K1337" i="1"/>
  <c r="J1337" i="1"/>
  <c r="I1337" i="1"/>
  <c r="AB1337" i="1" s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K1335" i="1"/>
  <c r="M1335" i="1" s="1"/>
  <c r="AB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B1329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AB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U1326" i="1"/>
  <c r="V1326" i="1" s="1"/>
  <c r="T1326" i="1"/>
  <c r="S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R1325" i="1"/>
  <c r="Q1325" i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P1321" i="1"/>
  <c r="O1321" i="1"/>
  <c r="N1321" i="1"/>
  <c r="M1321" i="1"/>
  <c r="L1321" i="1"/>
  <c r="K1321" i="1"/>
  <c r="J1321" i="1"/>
  <c r="I1321" i="1"/>
  <c r="AB1321" i="1" s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B1319" i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O1317" i="1"/>
  <c r="N1317" i="1"/>
  <c r="P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AB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AB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U1310" i="1"/>
  <c r="V1310" i="1" s="1"/>
  <c r="T1310" i="1"/>
  <c r="S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R1309" i="1"/>
  <c r="Q1309" i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P1305" i="1"/>
  <c r="O1305" i="1"/>
  <c r="N1305" i="1"/>
  <c r="M1305" i="1"/>
  <c r="L1305" i="1"/>
  <c r="K1305" i="1"/>
  <c r="J1305" i="1"/>
  <c r="I1305" i="1"/>
  <c r="AB1305" i="1" s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K1303" i="1"/>
  <c r="M1303" i="1" s="1"/>
  <c r="AB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O1301" i="1"/>
  <c r="N1301" i="1"/>
  <c r="P1301" i="1" s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AB1297" i="1" s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O1292" i="1"/>
  <c r="P1292" i="1" s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P1289" i="1"/>
  <c r="O1289" i="1"/>
  <c r="N1289" i="1"/>
  <c r="M1289" i="1"/>
  <c r="L1289" i="1"/>
  <c r="K1289" i="1"/>
  <c r="J1289" i="1"/>
  <c r="I1289" i="1"/>
  <c r="AB1289" i="1" s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P1287" i="1"/>
  <c r="O1287" i="1"/>
  <c r="N1287" i="1"/>
  <c r="L1287" i="1"/>
  <c r="K1287" i="1"/>
  <c r="M1287" i="1" s="1"/>
  <c r="AB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O1285" i="1"/>
  <c r="N1285" i="1"/>
  <c r="P1285" i="1" s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AB1281" i="1" s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AB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U1278" i="1"/>
  <c r="V1278" i="1" s="1"/>
  <c r="T1278" i="1"/>
  <c r="S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R1276" i="1"/>
  <c r="Q1276" i="1"/>
  <c r="S1276" i="1" s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P1273" i="1"/>
  <c r="O1273" i="1"/>
  <c r="N1273" i="1"/>
  <c r="M1273" i="1"/>
  <c r="L1273" i="1"/>
  <c r="K1273" i="1"/>
  <c r="J1273" i="1"/>
  <c r="I1273" i="1"/>
  <c r="AB1273" i="1" s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P1271" i="1"/>
  <c r="O1271" i="1"/>
  <c r="N1271" i="1"/>
  <c r="L1271" i="1"/>
  <c r="K1271" i="1"/>
  <c r="M1271" i="1" s="1"/>
  <c r="AB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O1269" i="1"/>
  <c r="N1269" i="1"/>
  <c r="P1269" i="1" s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AB1265" i="1" s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U1262" i="1"/>
  <c r="V1262" i="1" s="1"/>
  <c r="T1262" i="1"/>
  <c r="S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P1257" i="1"/>
  <c r="O1257" i="1"/>
  <c r="N1257" i="1"/>
  <c r="M1257" i="1"/>
  <c r="L1257" i="1"/>
  <c r="K1257" i="1"/>
  <c r="J1257" i="1"/>
  <c r="I1257" i="1"/>
  <c r="AB1257" i="1" s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M1255" i="1" s="1"/>
  <c r="AB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O1253" i="1"/>
  <c r="N1253" i="1"/>
  <c r="P1253" i="1" s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B1249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P1241" i="1"/>
  <c r="O1241" i="1"/>
  <c r="N1241" i="1"/>
  <c r="M1241" i="1"/>
  <c r="L1241" i="1"/>
  <c r="K1241" i="1"/>
  <c r="J1241" i="1"/>
  <c r="I1241" i="1"/>
  <c r="AB1241" i="1" s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M1239" i="1" s="1"/>
  <c r="AB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O1237" i="1"/>
  <c r="N1237" i="1"/>
  <c r="P1237" i="1" s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AB1233" i="1" s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AB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U1230" i="1"/>
  <c r="V1230" i="1" s="1"/>
  <c r="T1230" i="1"/>
  <c r="S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O1228" i="1"/>
  <c r="P1228" i="1" s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P1225" i="1"/>
  <c r="O1225" i="1"/>
  <c r="N1225" i="1"/>
  <c r="M1225" i="1"/>
  <c r="L1225" i="1"/>
  <c r="K1225" i="1"/>
  <c r="J1225" i="1"/>
  <c r="I1225" i="1"/>
  <c r="AB1225" i="1" s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M1223" i="1" s="1"/>
  <c r="AB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O1221" i="1"/>
  <c r="N1221" i="1"/>
  <c r="P1221" i="1" s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AB1217" i="1" s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V1214" i="1" s="1"/>
  <c r="T1214" i="1"/>
  <c r="S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R1212" i="1"/>
  <c r="Q1212" i="1"/>
  <c r="S1212" i="1" s="1"/>
  <c r="O1212" i="1"/>
  <c r="P1212" i="1" s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P1209" i="1"/>
  <c r="O1209" i="1"/>
  <c r="N1209" i="1"/>
  <c r="M1209" i="1"/>
  <c r="L1209" i="1"/>
  <c r="K1209" i="1"/>
  <c r="J1209" i="1"/>
  <c r="I1209" i="1"/>
  <c r="AB1209" i="1" s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M1207" i="1" s="1"/>
  <c r="AB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O1205" i="1"/>
  <c r="N1205" i="1"/>
  <c r="P1205" i="1" s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B1201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R1196" i="1"/>
  <c r="Q1196" i="1"/>
  <c r="S1196" i="1" s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T1195" i="1"/>
  <c r="V1195" i="1" s="1"/>
  <c r="S1195" i="1"/>
  <c r="R1195" i="1"/>
  <c r="Q1195" i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P1193" i="1"/>
  <c r="O1193" i="1"/>
  <c r="N1193" i="1"/>
  <c r="M1193" i="1"/>
  <c r="L1193" i="1"/>
  <c r="K1193" i="1"/>
  <c r="J1193" i="1"/>
  <c r="I1193" i="1"/>
  <c r="AB1193" i="1" s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M1191" i="1" s="1"/>
  <c r="AB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O1189" i="1"/>
  <c r="N1189" i="1"/>
  <c r="P1189" i="1" s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V1186" i="1"/>
  <c r="U1186" i="1"/>
  <c r="T1186" i="1"/>
  <c r="R1186" i="1"/>
  <c r="Q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B1185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R1180" i="1"/>
  <c r="Q1180" i="1"/>
  <c r="S1180" i="1" s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P1177" i="1"/>
  <c r="O1177" i="1"/>
  <c r="N1177" i="1"/>
  <c r="M1177" i="1"/>
  <c r="L1177" i="1"/>
  <c r="K1177" i="1"/>
  <c r="J1177" i="1"/>
  <c r="I1177" i="1"/>
  <c r="AB1177" i="1" s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M1175" i="1" s="1"/>
  <c r="AB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O1173" i="1"/>
  <c r="N1173" i="1"/>
  <c r="P1173" i="1" s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B1169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AB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Z1166" i="1" s="1"/>
  <c r="X1166" i="1"/>
  <c r="W1166" i="1"/>
  <c r="U1166" i="1"/>
  <c r="V1166" i="1" s="1"/>
  <c r="T1166" i="1"/>
  <c r="S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R1165" i="1"/>
  <c r="Q1165" i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R1164" i="1"/>
  <c r="Q1164" i="1"/>
  <c r="S1164" i="1" s="1"/>
  <c r="O1164" i="1"/>
  <c r="P1164" i="1" s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P1161" i="1"/>
  <c r="O1161" i="1"/>
  <c r="N1161" i="1"/>
  <c r="M1161" i="1"/>
  <c r="L1161" i="1"/>
  <c r="K1161" i="1"/>
  <c r="J1161" i="1"/>
  <c r="I1161" i="1"/>
  <c r="AB1161" i="1" s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V1160" i="1" s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P1141" i="1"/>
  <c r="O1141" i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T1124" i="1"/>
  <c r="V1124" i="1" s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P1109" i="1"/>
  <c r="O1109" i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T1092" i="1"/>
  <c r="V1092" i="1" s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P1029" i="1"/>
  <c r="O1029" i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R986" i="1"/>
  <c r="Q986" i="1"/>
  <c r="S986" i="1" s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P981" i="1"/>
  <c r="O981" i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P965" i="1"/>
  <c r="O965" i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S933" i="1" s="1"/>
  <c r="Q933" i="1"/>
  <c r="P933" i="1"/>
  <c r="O933" i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T916" i="1"/>
  <c r="V916" i="1" s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T904" i="1"/>
  <c r="V904" i="1" s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P889" i="1"/>
  <c r="O889" i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P857" i="1"/>
  <c r="O857" i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T852" i="1"/>
  <c r="V852" i="1" s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P849" i="1"/>
  <c r="O849" i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R842" i="1"/>
  <c r="Q842" i="1"/>
  <c r="S842" i="1" s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P841" i="1"/>
  <c r="O841" i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Q838" i="1"/>
  <c r="S838" i="1" s="1"/>
  <c r="O838" i="1"/>
  <c r="P838" i="1" s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P785" i="1"/>
  <c r="O785" i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R722" i="1"/>
  <c r="Q722" i="1"/>
  <c r="S722" i="1" s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P713" i="1"/>
  <c r="O713" i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R646" i="1"/>
  <c r="Q646" i="1"/>
  <c r="S646" i="1" s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R642" i="1"/>
  <c r="Q642" i="1"/>
  <c r="S642" i="1" s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R630" i="1"/>
  <c r="Q630" i="1"/>
  <c r="S630" i="1" s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P629" i="1"/>
  <c r="O629" i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R626" i="1"/>
  <c r="Q626" i="1"/>
  <c r="S626" i="1" s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Q625" i="1"/>
  <c r="P625" i="1"/>
  <c r="O625" i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Q622" i="1"/>
  <c r="S622" i="1" s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P621" i="1"/>
  <c r="O621" i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R614" i="1"/>
  <c r="Q614" i="1"/>
  <c r="S614" i="1" s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R610" i="1"/>
  <c r="Q610" i="1"/>
  <c r="S610" i="1" s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P609" i="1"/>
  <c r="O609" i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R606" i="1"/>
  <c r="Q606" i="1"/>
  <c r="S606" i="1" s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S605" i="1" s="1"/>
  <c r="Q605" i="1"/>
  <c r="P605" i="1"/>
  <c r="O605" i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P601" i="1"/>
  <c r="O601" i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R598" i="1"/>
  <c r="Q598" i="1"/>
  <c r="S598" i="1" s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P597" i="1"/>
  <c r="O597" i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R594" i="1"/>
  <c r="Q594" i="1"/>
  <c r="S594" i="1" s="1"/>
  <c r="O594" i="1"/>
  <c r="P594" i="1" s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P593" i="1"/>
  <c r="O593" i="1"/>
  <c r="N593" i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R590" i="1"/>
  <c r="Q590" i="1"/>
  <c r="S590" i="1" s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S589" i="1" s="1"/>
  <c r="Q589" i="1"/>
  <c r="P589" i="1"/>
  <c r="O589" i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R586" i="1"/>
  <c r="Q586" i="1"/>
  <c r="S586" i="1" s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P585" i="1"/>
  <c r="O585" i="1"/>
  <c r="N585" i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R582" i="1"/>
  <c r="Q582" i="1"/>
  <c r="S582" i="1" s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R578" i="1"/>
  <c r="Q578" i="1"/>
  <c r="S578" i="1" s="1"/>
  <c r="O578" i="1"/>
  <c r="P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P577" i="1"/>
  <c r="O577" i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R574" i="1"/>
  <c r="Q574" i="1"/>
  <c r="S574" i="1" s="1"/>
  <c r="O574" i="1"/>
  <c r="P574" i="1" s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R570" i="1"/>
  <c r="Q570" i="1"/>
  <c r="S570" i="1" s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P569" i="1"/>
  <c r="O569" i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R566" i="1"/>
  <c r="Q566" i="1"/>
  <c r="S566" i="1" s="1"/>
  <c r="O566" i="1"/>
  <c r="P566" i="1" s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P565" i="1"/>
  <c r="O565" i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R562" i="1"/>
  <c r="Q562" i="1"/>
  <c r="S562" i="1" s="1"/>
  <c r="O562" i="1"/>
  <c r="P562" i="1" s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P561" i="1"/>
  <c r="O561" i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R558" i="1"/>
  <c r="Q558" i="1"/>
  <c r="S558" i="1" s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P557" i="1"/>
  <c r="O557" i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R554" i="1"/>
  <c r="Q554" i="1"/>
  <c r="S554" i="1" s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S553" i="1" s="1"/>
  <c r="Q553" i="1"/>
  <c r="P553" i="1"/>
  <c r="O553" i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R550" i="1"/>
  <c r="Q550" i="1"/>
  <c r="S550" i="1" s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R546" i="1"/>
  <c r="Q546" i="1"/>
  <c r="S546" i="1" s="1"/>
  <c r="O546" i="1"/>
  <c r="P546" i="1" s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P545" i="1"/>
  <c r="O545" i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R542" i="1"/>
  <c r="Q542" i="1"/>
  <c r="S542" i="1" s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R534" i="1"/>
  <c r="Q534" i="1"/>
  <c r="S534" i="1" s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R526" i="1"/>
  <c r="Q526" i="1"/>
  <c r="S526" i="1" s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R522" i="1"/>
  <c r="Q522" i="1"/>
  <c r="S522" i="1" s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R518" i="1"/>
  <c r="Q518" i="1"/>
  <c r="S518" i="1" s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R514" i="1"/>
  <c r="Q514" i="1"/>
  <c r="S514" i="1" s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R510" i="1"/>
  <c r="Q510" i="1"/>
  <c r="S510" i="1" s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R506" i="1"/>
  <c r="Q506" i="1"/>
  <c r="S506" i="1" s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R502" i="1"/>
  <c r="Q502" i="1"/>
  <c r="S502" i="1" s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R498" i="1"/>
  <c r="Q498" i="1"/>
  <c r="S498" i="1" s="1"/>
  <c r="O498" i="1"/>
  <c r="P498" i="1" s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R494" i="1"/>
  <c r="Q494" i="1"/>
  <c r="S494" i="1" s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R490" i="1"/>
  <c r="Q490" i="1"/>
  <c r="S490" i="1" s="1"/>
  <c r="O490" i="1"/>
  <c r="P490" i="1" s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R486" i="1"/>
  <c r="Q486" i="1"/>
  <c r="S486" i="1" s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R482" i="1"/>
  <c r="Q482" i="1"/>
  <c r="S482" i="1" s="1"/>
  <c r="O482" i="1"/>
  <c r="P482" i="1" s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R478" i="1"/>
  <c r="Q478" i="1"/>
  <c r="S478" i="1" s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R474" i="1"/>
  <c r="Q474" i="1"/>
  <c r="S474" i="1" s="1"/>
  <c r="O474" i="1"/>
  <c r="P474" i="1" s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R470" i="1"/>
  <c r="Q470" i="1"/>
  <c r="S470" i="1" s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R466" i="1"/>
  <c r="Q466" i="1"/>
  <c r="S466" i="1" s="1"/>
  <c r="O466" i="1"/>
  <c r="P466" i="1" s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R462" i="1"/>
  <c r="Q462" i="1"/>
  <c r="S462" i="1" s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R458" i="1"/>
  <c r="Q458" i="1"/>
  <c r="S458" i="1" s="1"/>
  <c r="O458" i="1"/>
  <c r="P458" i="1" s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P457" i="1"/>
  <c r="O457" i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R454" i="1"/>
  <c r="Q454" i="1"/>
  <c r="S454" i="1" s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P453" i="1"/>
  <c r="O453" i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R450" i="1"/>
  <c r="Q450" i="1"/>
  <c r="S450" i="1" s="1"/>
  <c r="O450" i="1"/>
  <c r="P450" i="1" s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R446" i="1"/>
  <c r="Q446" i="1"/>
  <c r="S446" i="1" s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R442" i="1"/>
  <c r="Q442" i="1"/>
  <c r="S442" i="1" s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R438" i="1"/>
  <c r="Q438" i="1"/>
  <c r="S438" i="1" s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R434" i="1"/>
  <c r="Q434" i="1"/>
  <c r="S434" i="1" s="1"/>
  <c r="O434" i="1"/>
  <c r="P434" i="1" s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P433" i="1"/>
  <c r="O433" i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R426" i="1"/>
  <c r="Q426" i="1"/>
  <c r="S426" i="1" s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R422" i="1"/>
  <c r="Q422" i="1"/>
  <c r="S422" i="1" s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P421" i="1"/>
  <c r="O421" i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R418" i="1"/>
  <c r="Q418" i="1"/>
  <c r="S418" i="1" s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S413" i="1" s="1"/>
  <c r="Q413" i="1"/>
  <c r="P413" i="1"/>
  <c r="O413" i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R410" i="1"/>
  <c r="Q410" i="1"/>
  <c r="S410" i="1" s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S409" i="1" s="1"/>
  <c r="Q409" i="1"/>
  <c r="P409" i="1"/>
  <c r="O409" i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R406" i="1"/>
  <c r="Q406" i="1"/>
  <c r="S406" i="1" s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R402" i="1"/>
  <c r="Q402" i="1"/>
  <c r="S402" i="1" s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P401" i="1"/>
  <c r="O401" i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R398" i="1"/>
  <c r="Q398" i="1"/>
  <c r="S398" i="1" s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R394" i="1"/>
  <c r="Q394" i="1"/>
  <c r="S394" i="1" s="1"/>
  <c r="O394" i="1"/>
  <c r="P394" i="1" s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R390" i="1"/>
  <c r="Q390" i="1"/>
  <c r="S390" i="1" s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R386" i="1"/>
  <c r="Q386" i="1"/>
  <c r="S386" i="1" s="1"/>
  <c r="O386" i="1"/>
  <c r="P386" i="1" s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R382" i="1"/>
  <c r="Q382" i="1"/>
  <c r="S382" i="1" s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R378" i="1"/>
  <c r="Q378" i="1"/>
  <c r="S378" i="1" s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R374" i="1"/>
  <c r="Q374" i="1"/>
  <c r="S374" i="1" s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R370" i="1"/>
  <c r="Q370" i="1"/>
  <c r="S370" i="1" s="1"/>
  <c r="O370" i="1"/>
  <c r="P370" i="1" s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R366" i="1"/>
  <c r="Q366" i="1"/>
  <c r="S366" i="1" s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P365" i="1"/>
  <c r="O365" i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R362" i="1"/>
  <c r="Q362" i="1"/>
  <c r="S362" i="1" s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R358" i="1"/>
  <c r="Q358" i="1"/>
  <c r="S358" i="1" s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R354" i="1"/>
  <c r="Q354" i="1"/>
  <c r="S354" i="1" s="1"/>
  <c r="O354" i="1"/>
  <c r="P354" i="1" s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R350" i="1"/>
  <c r="Q350" i="1"/>
  <c r="S350" i="1" s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R346" i="1"/>
  <c r="Q346" i="1"/>
  <c r="S346" i="1" s="1"/>
  <c r="O346" i="1"/>
  <c r="P346" i="1" s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R342" i="1"/>
  <c r="Q342" i="1"/>
  <c r="S342" i="1" s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R338" i="1"/>
  <c r="Q338" i="1"/>
  <c r="S338" i="1" s="1"/>
  <c r="O338" i="1"/>
  <c r="P338" i="1" s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R334" i="1"/>
  <c r="Q334" i="1"/>
  <c r="S334" i="1" s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R330" i="1"/>
  <c r="Q330" i="1"/>
  <c r="S330" i="1" s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R326" i="1"/>
  <c r="Q326" i="1"/>
  <c r="S326" i="1" s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S325" i="1" s="1"/>
  <c r="Q325" i="1"/>
  <c r="P325" i="1"/>
  <c r="O325" i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R322" i="1"/>
  <c r="Q322" i="1"/>
  <c r="S322" i="1" s="1"/>
  <c r="O322" i="1"/>
  <c r="P322" i="1" s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R318" i="1"/>
  <c r="Q318" i="1"/>
  <c r="S318" i="1" s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R314" i="1"/>
  <c r="Q314" i="1"/>
  <c r="S314" i="1" s="1"/>
  <c r="O314" i="1"/>
  <c r="P314" i="1" s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R310" i="1"/>
  <c r="Q310" i="1"/>
  <c r="S310" i="1" s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R306" i="1"/>
  <c r="Q306" i="1"/>
  <c r="S306" i="1" s="1"/>
  <c r="O306" i="1"/>
  <c r="P306" i="1" s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R302" i="1"/>
  <c r="Q302" i="1"/>
  <c r="S302" i="1" s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R298" i="1"/>
  <c r="Q298" i="1"/>
  <c r="S298" i="1" s="1"/>
  <c r="O298" i="1"/>
  <c r="P298" i="1" s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R294" i="1"/>
  <c r="Q294" i="1"/>
  <c r="S294" i="1" s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R286" i="1"/>
  <c r="Q286" i="1"/>
  <c r="S286" i="1" s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R282" i="1"/>
  <c r="Q282" i="1"/>
  <c r="S282" i="1" s="1"/>
  <c r="O282" i="1"/>
  <c r="P282" i="1" s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R278" i="1"/>
  <c r="Q278" i="1"/>
  <c r="S278" i="1" s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R270" i="1"/>
  <c r="Q270" i="1"/>
  <c r="S270" i="1" s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R266" i="1"/>
  <c r="Q266" i="1"/>
  <c r="S266" i="1" s="1"/>
  <c r="O266" i="1"/>
  <c r="P266" i="1" s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R262" i="1"/>
  <c r="Q262" i="1"/>
  <c r="S262" i="1" s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S261" i="1" s="1"/>
  <c r="Q261" i="1"/>
  <c r="P261" i="1"/>
  <c r="O261" i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R258" i="1"/>
  <c r="Q258" i="1"/>
  <c r="S258" i="1" s="1"/>
  <c r="O258" i="1"/>
  <c r="P258" i="1" s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R254" i="1"/>
  <c r="Q254" i="1"/>
  <c r="S254" i="1" s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R250" i="1"/>
  <c r="Q250" i="1"/>
  <c r="S250" i="1" s="1"/>
  <c r="O250" i="1"/>
  <c r="P250" i="1" s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R246" i="1"/>
  <c r="Q246" i="1"/>
  <c r="S246" i="1" s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R242" i="1"/>
  <c r="Q242" i="1"/>
  <c r="S242" i="1" s="1"/>
  <c r="O242" i="1"/>
  <c r="P242" i="1" s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R238" i="1"/>
  <c r="Q238" i="1"/>
  <c r="S238" i="1" s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R234" i="1"/>
  <c r="Q234" i="1"/>
  <c r="S234" i="1" s="1"/>
  <c r="O234" i="1"/>
  <c r="P234" i="1" s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R230" i="1"/>
  <c r="Q230" i="1"/>
  <c r="S230" i="1" s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R226" i="1"/>
  <c r="Q226" i="1"/>
  <c r="S226" i="1" s="1"/>
  <c r="O226" i="1"/>
  <c r="P226" i="1" s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R222" i="1"/>
  <c r="Q222" i="1"/>
  <c r="S222" i="1" s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R218" i="1"/>
  <c r="Q218" i="1"/>
  <c r="S218" i="1" s="1"/>
  <c r="O218" i="1"/>
  <c r="P218" i="1" s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P217" i="1"/>
  <c r="O217" i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R214" i="1"/>
  <c r="Q214" i="1"/>
  <c r="S214" i="1" s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R210" i="1"/>
  <c r="Q210" i="1"/>
  <c r="S210" i="1" s="1"/>
  <c r="O210" i="1"/>
  <c r="P210" i="1" s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R206" i="1"/>
  <c r="Q206" i="1"/>
  <c r="S206" i="1" s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R202" i="1"/>
  <c r="Q202" i="1"/>
  <c r="S202" i="1" s="1"/>
  <c r="O202" i="1"/>
  <c r="P202" i="1" s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R198" i="1"/>
  <c r="Q198" i="1"/>
  <c r="S198" i="1" s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R194" i="1"/>
  <c r="Q194" i="1"/>
  <c r="S194" i="1" s="1"/>
  <c r="O194" i="1"/>
  <c r="P194" i="1" s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R190" i="1"/>
  <c r="Q190" i="1"/>
  <c r="S190" i="1" s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R186" i="1"/>
  <c r="Q186" i="1"/>
  <c r="S186" i="1" s="1"/>
  <c r="O186" i="1"/>
  <c r="P186" i="1" s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P185" i="1"/>
  <c r="O185" i="1"/>
  <c r="N185" i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R182" i="1"/>
  <c r="Q182" i="1"/>
  <c r="S182" i="1" s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R178" i="1"/>
  <c r="Q178" i="1"/>
  <c r="S178" i="1" s="1"/>
  <c r="O178" i="1"/>
  <c r="P178" i="1" s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R174" i="1"/>
  <c r="Q174" i="1"/>
  <c r="S174" i="1" s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R170" i="1"/>
  <c r="Q170" i="1"/>
  <c r="S170" i="1" s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R166" i="1"/>
  <c r="Q166" i="1"/>
  <c r="S166" i="1" s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R162" i="1"/>
  <c r="Q162" i="1"/>
  <c r="S162" i="1" s="1"/>
  <c r="O162" i="1"/>
  <c r="P162" i="1" s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R158" i="1"/>
  <c r="Q158" i="1"/>
  <c r="S158" i="1" s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R150" i="1"/>
  <c r="Q150" i="1"/>
  <c r="S150" i="1" s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R146" i="1"/>
  <c r="Q146" i="1"/>
  <c r="S146" i="1" s="1"/>
  <c r="O146" i="1"/>
  <c r="P146" i="1" s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R142" i="1"/>
  <c r="Q142" i="1"/>
  <c r="S142" i="1" s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M139" i="1" s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W138" i="1"/>
  <c r="U138" i="1"/>
  <c r="T138" i="1"/>
  <c r="V138" i="1" s="1"/>
  <c r="R138" i="1"/>
  <c r="Q138" i="1"/>
  <c r="S138" i="1" s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W130" i="1"/>
  <c r="U130" i="1"/>
  <c r="T130" i="1"/>
  <c r="V130" i="1" s="1"/>
  <c r="R130" i="1"/>
  <c r="Q130" i="1"/>
  <c r="S130" i="1" s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P129" i="1"/>
  <c r="O129" i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L123" i="1"/>
  <c r="M123" i="1" s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W122" i="1"/>
  <c r="U122" i="1"/>
  <c r="T122" i="1"/>
  <c r="V122" i="1" s="1"/>
  <c r="R122" i="1"/>
  <c r="Q122" i="1"/>
  <c r="S122" i="1" s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V114" i="1" s="1"/>
  <c r="R114" i="1"/>
  <c r="Q114" i="1"/>
  <c r="S114" i="1" s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W106" i="1"/>
  <c r="U106" i="1"/>
  <c r="T106" i="1"/>
  <c r="V106" i="1" s="1"/>
  <c r="R106" i="1"/>
  <c r="Q106" i="1"/>
  <c r="S106" i="1" s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T98" i="1"/>
  <c r="V98" i="1" s="1"/>
  <c r="R98" i="1"/>
  <c r="Q98" i="1"/>
  <c r="S98" i="1" s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L91" i="1"/>
  <c r="M91" i="1" s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W90" i="1"/>
  <c r="U90" i="1"/>
  <c r="T90" i="1"/>
  <c r="V90" i="1" s="1"/>
  <c r="R90" i="1"/>
  <c r="Q90" i="1"/>
  <c r="S90" i="1" s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P89" i="1"/>
  <c r="O89" i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AB87" i="1" s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V82" i="1" s="1"/>
  <c r="R82" i="1"/>
  <c r="Q82" i="1"/>
  <c r="S82" i="1" s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P81" i="1"/>
  <c r="O81" i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W74" i="1"/>
  <c r="U74" i="1"/>
  <c r="T74" i="1"/>
  <c r="V74" i="1" s="1"/>
  <c r="R74" i="1"/>
  <c r="Q74" i="1"/>
  <c r="S74" i="1" s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P73" i="1"/>
  <c r="O73" i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AB71" i="1" s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T66" i="1"/>
  <c r="V66" i="1" s="1"/>
  <c r="R66" i="1"/>
  <c r="Q66" i="1"/>
  <c r="S66" i="1" s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L59" i="1"/>
  <c r="M59" i="1" s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W58" i="1"/>
  <c r="U58" i="1"/>
  <c r="T58" i="1"/>
  <c r="V58" i="1" s="1"/>
  <c r="R58" i="1"/>
  <c r="Q58" i="1"/>
  <c r="S58" i="1" s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P57" i="1"/>
  <c r="O57" i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U50" i="1"/>
  <c r="T50" i="1"/>
  <c r="V50" i="1" s="1"/>
  <c r="R50" i="1"/>
  <c r="Q50" i="1"/>
  <c r="S50" i="1" s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W42" i="1"/>
  <c r="U42" i="1"/>
  <c r="T42" i="1"/>
  <c r="V42" i="1" s="1"/>
  <c r="R42" i="1"/>
  <c r="Q42" i="1"/>
  <c r="S42" i="1" s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P41" i="1"/>
  <c r="O41" i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AB39" i="1" s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V34" i="1" s="1"/>
  <c r="R34" i="1"/>
  <c r="Q34" i="1"/>
  <c r="S34" i="1" s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P33" i="1"/>
  <c r="O33" i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L27" i="1"/>
  <c r="M27" i="1" s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W26" i="1"/>
  <c r="U26" i="1"/>
  <c r="T26" i="1"/>
  <c r="V26" i="1" s="1"/>
  <c r="R26" i="1"/>
  <c r="Q26" i="1"/>
  <c r="S26" i="1" s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P25" i="1"/>
  <c r="O25" i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W18" i="1"/>
  <c r="U18" i="1"/>
  <c r="T18" i="1"/>
  <c r="V18" i="1" s="1"/>
  <c r="R18" i="1"/>
  <c r="Q18" i="1"/>
  <c r="S18" i="1" s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W10" i="1"/>
  <c r="U10" i="1"/>
  <c r="T10" i="1"/>
  <c r="V10" i="1" s="1"/>
  <c r="R10" i="1"/>
  <c r="Q10" i="1"/>
  <c r="S10" i="1" s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P9" i="1"/>
  <c r="O9" i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AB23" i="1" l="1"/>
  <c r="AB55" i="1"/>
  <c r="AB119" i="1"/>
  <c r="AB135" i="1"/>
  <c r="AB117" i="1"/>
  <c r="AB7" i="1"/>
  <c r="AB103" i="1"/>
  <c r="AB1320" i="1"/>
  <c r="AB21" i="1"/>
  <c r="AB85" i="1"/>
  <c r="AB15" i="1"/>
  <c r="AB31" i="1"/>
  <c r="AB47" i="1"/>
  <c r="AB79" i="1"/>
  <c r="AB95" i="1"/>
  <c r="AB1160" i="1"/>
  <c r="AB1465" i="1"/>
  <c r="AB5" i="1"/>
  <c r="AB37" i="1"/>
  <c r="AB53" i="1"/>
  <c r="AB69" i="1"/>
  <c r="AB101" i="1"/>
  <c r="AB133" i="1"/>
  <c r="AB63" i="1"/>
  <c r="AB111" i="1"/>
  <c r="AB127" i="1"/>
  <c r="AB3" i="1"/>
  <c r="AB13" i="1"/>
  <c r="AB19" i="1"/>
  <c r="AB29" i="1"/>
  <c r="AB35" i="1"/>
  <c r="AB45" i="1"/>
  <c r="AB51" i="1"/>
  <c r="AB61" i="1"/>
  <c r="AB67" i="1"/>
  <c r="AB77" i="1"/>
  <c r="AB83" i="1"/>
  <c r="AB93" i="1"/>
  <c r="AB99" i="1"/>
  <c r="AB109" i="1"/>
  <c r="AB115" i="1"/>
  <c r="AB125" i="1"/>
  <c r="AB131" i="1"/>
  <c r="AB1416" i="1"/>
  <c r="AB52" i="1"/>
  <c r="AB116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2" i="1"/>
  <c r="AB714" i="1"/>
  <c r="AB716" i="1"/>
  <c r="AB720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4" i="1"/>
  <c r="AB768" i="1"/>
  <c r="AB772" i="1"/>
  <c r="AB774" i="1"/>
  <c r="AB776" i="1"/>
  <c r="AB778" i="1"/>
  <c r="AB780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6" i="1"/>
  <c r="AB840" i="1"/>
  <c r="AB844" i="1"/>
  <c r="AB846" i="1"/>
  <c r="AB848" i="1"/>
  <c r="AB850" i="1"/>
  <c r="AB852" i="1"/>
  <c r="AB854" i="1"/>
  <c r="AB856" i="1"/>
  <c r="AB860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6" i="1"/>
  <c r="AB938" i="1"/>
  <c r="AB940" i="1"/>
  <c r="AB942" i="1"/>
  <c r="AB944" i="1"/>
  <c r="AB946" i="1"/>
  <c r="AB948" i="1"/>
  <c r="AB950" i="1"/>
  <c r="AB952" i="1"/>
  <c r="AB956" i="1"/>
  <c r="AB958" i="1"/>
  <c r="AB960" i="1"/>
  <c r="AB962" i="1"/>
  <c r="AB964" i="1"/>
  <c r="AB966" i="1"/>
  <c r="AB968" i="1"/>
  <c r="AB972" i="1"/>
  <c r="AB974" i="1"/>
  <c r="AB976" i="1"/>
  <c r="AB980" i="1"/>
  <c r="AB982" i="1"/>
  <c r="AB984" i="1"/>
  <c r="AB988" i="1"/>
  <c r="AB992" i="1"/>
  <c r="AB996" i="1"/>
  <c r="AB998" i="1"/>
  <c r="AB1000" i="1"/>
  <c r="AB1004" i="1"/>
  <c r="AB1008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Z1165" i="1"/>
  <c r="M1168" i="1"/>
  <c r="P1179" i="1"/>
  <c r="S1186" i="1"/>
  <c r="AB1187" i="1"/>
  <c r="AB1211" i="1"/>
  <c r="AB1215" i="1"/>
  <c r="V1229" i="1"/>
  <c r="P1243" i="1"/>
  <c r="AB1251" i="1"/>
  <c r="AB1263" i="1"/>
  <c r="AB1276" i="1"/>
  <c r="V1277" i="1"/>
  <c r="AB1295" i="1"/>
  <c r="V1309" i="1"/>
  <c r="AB1312" i="1"/>
  <c r="AB1318" i="1"/>
  <c r="Z1325" i="1"/>
  <c r="M1328" i="1"/>
  <c r="Z1341" i="1"/>
  <c r="M1344" i="1"/>
  <c r="P1355" i="1"/>
  <c r="P1371" i="1"/>
  <c r="AB1380" i="1"/>
  <c r="P1387" i="1"/>
  <c r="P1403" i="1"/>
  <c r="AB1405" i="1"/>
  <c r="P1419" i="1"/>
  <c r="AB1429" i="1"/>
  <c r="AB1476" i="1"/>
  <c r="AB1493" i="1"/>
  <c r="AB1545" i="1"/>
  <c r="AB1549" i="1"/>
  <c r="AB1609" i="1"/>
  <c r="AB1613" i="1"/>
  <c r="AB1673" i="1"/>
  <c r="AB1677" i="1"/>
  <c r="AB1737" i="1"/>
  <c r="AB1741" i="1"/>
  <c r="AB1801" i="1"/>
  <c r="AB1805" i="1"/>
  <c r="AB1865" i="1"/>
  <c r="AB1869" i="1"/>
  <c r="AB1929" i="1"/>
  <c r="AB1933" i="1"/>
  <c r="AB1993" i="1"/>
  <c r="AB1997" i="1"/>
  <c r="AB2258" i="1"/>
  <c r="AB2522" i="1"/>
  <c r="AB2632" i="1"/>
  <c r="AB4" i="1"/>
  <c r="AB12" i="1"/>
  <c r="AB28" i="1"/>
  <c r="AB60" i="1"/>
  <c r="AB68" i="1"/>
  <c r="AB76" i="1"/>
  <c r="AB84" i="1"/>
  <c r="AB92" i="1"/>
  <c r="AB100" i="1"/>
  <c r="AB108" i="1"/>
  <c r="AB124" i="1"/>
  <c r="AB140" i="1"/>
  <c r="AB8" i="1"/>
  <c r="AB16" i="1"/>
  <c r="AB24" i="1"/>
  <c r="AB40" i="1"/>
  <c r="AB72" i="1"/>
  <c r="AB80" i="1"/>
  <c r="AB104" i="1"/>
  <c r="AB112" i="1"/>
  <c r="AB120" i="1"/>
  <c r="AB128" i="1"/>
  <c r="AB136" i="1"/>
  <c r="AB1275" i="1"/>
  <c r="AB1307" i="1"/>
  <c r="AB1340" i="1"/>
  <c r="AB1412" i="1"/>
  <c r="AB2290" i="1"/>
  <c r="AB2454" i="1"/>
  <c r="AB2518" i="1"/>
  <c r="AB32" i="1"/>
  <c r="AB48" i="1"/>
  <c r="AB56" i="1"/>
  <c r="AB64" i="1"/>
  <c r="AB88" i="1"/>
  <c r="AB96" i="1"/>
  <c r="AB6" i="1"/>
  <c r="Z10" i="1"/>
  <c r="AB10" i="1" s="1"/>
  <c r="AB14" i="1"/>
  <c r="Z18" i="1"/>
  <c r="AB18" i="1" s="1"/>
  <c r="AB22" i="1"/>
  <c r="Z26" i="1"/>
  <c r="AB26" i="1" s="1"/>
  <c r="AB30" i="1"/>
  <c r="Z34" i="1"/>
  <c r="AB34" i="1" s="1"/>
  <c r="AB38" i="1"/>
  <c r="Z42" i="1"/>
  <c r="AB42" i="1" s="1"/>
  <c r="AB46" i="1"/>
  <c r="Z50" i="1"/>
  <c r="AB50" i="1" s="1"/>
  <c r="AB54" i="1"/>
  <c r="Z58" i="1"/>
  <c r="AB58" i="1" s="1"/>
  <c r="AB62" i="1"/>
  <c r="Z66" i="1"/>
  <c r="AB66" i="1" s="1"/>
  <c r="AB70" i="1"/>
  <c r="Z74" i="1"/>
  <c r="AB74" i="1" s="1"/>
  <c r="AB78" i="1"/>
  <c r="Z82" i="1"/>
  <c r="AB82" i="1" s="1"/>
  <c r="AB86" i="1"/>
  <c r="Z90" i="1"/>
  <c r="AB90" i="1" s="1"/>
  <c r="AB94" i="1"/>
  <c r="Z98" i="1"/>
  <c r="AB98" i="1" s="1"/>
  <c r="AB102" i="1"/>
  <c r="Z106" i="1"/>
  <c r="AB106" i="1" s="1"/>
  <c r="AB110" i="1"/>
  <c r="Z114" i="1"/>
  <c r="AB114" i="1" s="1"/>
  <c r="AB118" i="1"/>
  <c r="Z122" i="1"/>
  <c r="AB122" i="1" s="1"/>
  <c r="AB126" i="1"/>
  <c r="Z130" i="1"/>
  <c r="AB130" i="1" s="1"/>
  <c r="AB134" i="1"/>
  <c r="Z138" i="1"/>
  <c r="AB138" i="1" s="1"/>
  <c r="V142" i="1"/>
  <c r="AB142" i="1" s="1"/>
  <c r="AB143" i="1"/>
  <c r="V146" i="1"/>
  <c r="AB146" i="1" s="1"/>
  <c r="AB147" i="1"/>
  <c r="V150" i="1"/>
  <c r="AB150" i="1" s="1"/>
  <c r="AB151" i="1"/>
  <c r="V154" i="1"/>
  <c r="AB154" i="1" s="1"/>
  <c r="AB155" i="1"/>
  <c r="V158" i="1"/>
  <c r="AB158" i="1" s="1"/>
  <c r="AB159" i="1"/>
  <c r="V162" i="1"/>
  <c r="AB162" i="1" s="1"/>
  <c r="AB163" i="1"/>
  <c r="V166" i="1"/>
  <c r="AB166" i="1" s="1"/>
  <c r="AB167" i="1"/>
  <c r="V170" i="1"/>
  <c r="AB170" i="1" s="1"/>
  <c r="AB171" i="1"/>
  <c r="V174" i="1"/>
  <c r="AB174" i="1" s="1"/>
  <c r="AB175" i="1"/>
  <c r="V178" i="1"/>
  <c r="AB178" i="1" s="1"/>
  <c r="AB179" i="1"/>
  <c r="V182" i="1"/>
  <c r="AB182" i="1" s="1"/>
  <c r="AB183" i="1"/>
  <c r="V186" i="1"/>
  <c r="AB186" i="1" s="1"/>
  <c r="AB187" i="1"/>
  <c r="V190" i="1"/>
  <c r="AB190" i="1" s="1"/>
  <c r="AB191" i="1"/>
  <c r="V194" i="1"/>
  <c r="AB194" i="1" s="1"/>
  <c r="AB195" i="1"/>
  <c r="V198" i="1"/>
  <c r="AB198" i="1" s="1"/>
  <c r="AB199" i="1"/>
  <c r="V202" i="1"/>
  <c r="AB202" i="1" s="1"/>
  <c r="AB203" i="1"/>
  <c r="V206" i="1"/>
  <c r="AB206" i="1" s="1"/>
  <c r="AB207" i="1"/>
  <c r="V210" i="1"/>
  <c r="AB210" i="1" s="1"/>
  <c r="AB211" i="1"/>
  <c r="V214" i="1"/>
  <c r="AB214" i="1" s="1"/>
  <c r="AB215" i="1"/>
  <c r="V218" i="1"/>
  <c r="AB218" i="1" s="1"/>
  <c r="AB219" i="1"/>
  <c r="V222" i="1"/>
  <c r="AB222" i="1" s="1"/>
  <c r="AB223" i="1"/>
  <c r="V226" i="1"/>
  <c r="AB226" i="1" s="1"/>
  <c r="AB227" i="1"/>
  <c r="V230" i="1"/>
  <c r="AB230" i="1" s="1"/>
  <c r="AB231" i="1"/>
  <c r="V234" i="1"/>
  <c r="AB234" i="1" s="1"/>
  <c r="AB235" i="1"/>
  <c r="V238" i="1"/>
  <c r="AB238" i="1" s="1"/>
  <c r="AB239" i="1"/>
  <c r="V242" i="1"/>
  <c r="AB242" i="1" s="1"/>
  <c r="AB243" i="1"/>
  <c r="V246" i="1"/>
  <c r="AB246" i="1" s="1"/>
  <c r="AB247" i="1"/>
  <c r="V250" i="1"/>
  <c r="AB250" i="1" s="1"/>
  <c r="AB251" i="1"/>
  <c r="V254" i="1"/>
  <c r="AB254" i="1" s="1"/>
  <c r="AB255" i="1"/>
  <c r="V258" i="1"/>
  <c r="AB258" i="1" s="1"/>
  <c r="AB259" i="1"/>
  <c r="V262" i="1"/>
  <c r="AB262" i="1" s="1"/>
  <c r="AB263" i="1"/>
  <c r="V266" i="1"/>
  <c r="AB266" i="1" s="1"/>
  <c r="AB267" i="1"/>
  <c r="V270" i="1"/>
  <c r="AB270" i="1" s="1"/>
  <c r="AB271" i="1"/>
  <c r="V274" i="1"/>
  <c r="AB274" i="1" s="1"/>
  <c r="AB275" i="1"/>
  <c r="V278" i="1"/>
  <c r="AB278" i="1" s="1"/>
  <c r="AB279" i="1"/>
  <c r="V282" i="1"/>
  <c r="AB282" i="1" s="1"/>
  <c r="AB283" i="1"/>
  <c r="V286" i="1"/>
  <c r="AB286" i="1" s="1"/>
  <c r="AB287" i="1"/>
  <c r="V290" i="1"/>
  <c r="AB290" i="1" s="1"/>
  <c r="AB291" i="1"/>
  <c r="V294" i="1"/>
  <c r="AB294" i="1" s="1"/>
  <c r="AB295" i="1"/>
  <c r="V298" i="1"/>
  <c r="AB298" i="1" s="1"/>
  <c r="AB299" i="1"/>
  <c r="V302" i="1"/>
  <c r="AB302" i="1" s="1"/>
  <c r="AB303" i="1"/>
  <c r="V306" i="1"/>
  <c r="AB306" i="1" s="1"/>
  <c r="AB307" i="1"/>
  <c r="V310" i="1"/>
  <c r="AB310" i="1" s="1"/>
  <c r="AB311" i="1"/>
  <c r="V314" i="1"/>
  <c r="AB314" i="1" s="1"/>
  <c r="AB315" i="1"/>
  <c r="V318" i="1"/>
  <c r="AB318" i="1" s="1"/>
  <c r="AB319" i="1"/>
  <c r="V322" i="1"/>
  <c r="AB322" i="1" s="1"/>
  <c r="AB323" i="1"/>
  <c r="V326" i="1"/>
  <c r="AB326" i="1" s="1"/>
  <c r="AB327" i="1"/>
  <c r="V330" i="1"/>
  <c r="AB330" i="1" s="1"/>
  <c r="AB331" i="1"/>
  <c r="V334" i="1"/>
  <c r="AB334" i="1" s="1"/>
  <c r="AB335" i="1"/>
  <c r="V338" i="1"/>
  <c r="AB338" i="1" s="1"/>
  <c r="AB339" i="1"/>
  <c r="V342" i="1"/>
  <c r="AB342" i="1" s="1"/>
  <c r="AB343" i="1"/>
  <c r="V346" i="1"/>
  <c r="AB346" i="1" s="1"/>
  <c r="AB347" i="1"/>
  <c r="V350" i="1"/>
  <c r="AB350" i="1" s="1"/>
  <c r="AB351" i="1"/>
  <c r="V354" i="1"/>
  <c r="AB354" i="1" s="1"/>
  <c r="AB355" i="1"/>
  <c r="V358" i="1"/>
  <c r="AB358" i="1" s="1"/>
  <c r="AB359" i="1"/>
  <c r="V362" i="1"/>
  <c r="AB362" i="1" s="1"/>
  <c r="AB363" i="1"/>
  <c r="V366" i="1"/>
  <c r="AB366" i="1" s="1"/>
  <c r="AB367" i="1"/>
  <c r="V370" i="1"/>
  <c r="AB370" i="1" s="1"/>
  <c r="AB371" i="1"/>
  <c r="V374" i="1"/>
  <c r="AB374" i="1" s="1"/>
  <c r="AB375" i="1"/>
  <c r="V378" i="1"/>
  <c r="AB378" i="1" s="1"/>
  <c r="AB379" i="1"/>
  <c r="V382" i="1"/>
  <c r="AB382" i="1" s="1"/>
  <c r="AB383" i="1"/>
  <c r="V386" i="1"/>
  <c r="AB386" i="1" s="1"/>
  <c r="AB387" i="1"/>
  <c r="V390" i="1"/>
  <c r="AB390" i="1" s="1"/>
  <c r="AB391" i="1"/>
  <c r="V394" i="1"/>
  <c r="AB394" i="1" s="1"/>
  <c r="AB395" i="1"/>
  <c r="V398" i="1"/>
  <c r="AB398" i="1" s="1"/>
  <c r="AB399" i="1"/>
  <c r="V402" i="1"/>
  <c r="AB402" i="1" s="1"/>
  <c r="AB403" i="1"/>
  <c r="V406" i="1"/>
  <c r="AB406" i="1" s="1"/>
  <c r="AB407" i="1"/>
  <c r="V410" i="1"/>
  <c r="AB410" i="1" s="1"/>
  <c r="AB411" i="1"/>
  <c r="V414" i="1"/>
  <c r="AB414" i="1" s="1"/>
  <c r="AB415" i="1"/>
  <c r="V418" i="1"/>
  <c r="AB418" i="1" s="1"/>
  <c r="AB419" i="1"/>
  <c r="V422" i="1"/>
  <c r="AB422" i="1" s="1"/>
  <c r="AB423" i="1"/>
  <c r="V426" i="1"/>
  <c r="AB426" i="1" s="1"/>
  <c r="AB427" i="1"/>
  <c r="V430" i="1"/>
  <c r="AB430" i="1" s="1"/>
  <c r="AB431" i="1"/>
  <c r="V434" i="1"/>
  <c r="AB434" i="1" s="1"/>
  <c r="AB435" i="1"/>
  <c r="V438" i="1"/>
  <c r="AB438" i="1" s="1"/>
  <c r="AB439" i="1"/>
  <c r="V442" i="1"/>
  <c r="AB442" i="1" s="1"/>
  <c r="AB443" i="1"/>
  <c r="V446" i="1"/>
  <c r="AB446" i="1" s="1"/>
  <c r="AB447" i="1"/>
  <c r="V450" i="1"/>
  <c r="AB450" i="1" s="1"/>
  <c r="AB451" i="1"/>
  <c r="V454" i="1"/>
  <c r="AB454" i="1" s="1"/>
  <c r="AB455" i="1"/>
  <c r="V458" i="1"/>
  <c r="AB458" i="1" s="1"/>
  <c r="AB459" i="1"/>
  <c r="V462" i="1"/>
  <c r="AB462" i="1" s="1"/>
  <c r="AB463" i="1"/>
  <c r="V466" i="1"/>
  <c r="AB466" i="1" s="1"/>
  <c r="AB467" i="1"/>
  <c r="V470" i="1"/>
  <c r="AB470" i="1" s="1"/>
  <c r="AB471" i="1"/>
  <c r="V474" i="1"/>
  <c r="AB474" i="1" s="1"/>
  <c r="AB475" i="1"/>
  <c r="V478" i="1"/>
  <c r="AB478" i="1" s="1"/>
  <c r="AB479" i="1"/>
  <c r="V482" i="1"/>
  <c r="AB482" i="1" s="1"/>
  <c r="AB483" i="1"/>
  <c r="V486" i="1"/>
  <c r="AB486" i="1" s="1"/>
  <c r="AB487" i="1"/>
  <c r="V490" i="1"/>
  <c r="AB490" i="1" s="1"/>
  <c r="AB491" i="1"/>
  <c r="V494" i="1"/>
  <c r="AB494" i="1" s="1"/>
  <c r="AB495" i="1"/>
  <c r="V498" i="1"/>
  <c r="AB498" i="1" s="1"/>
  <c r="AB499" i="1"/>
  <c r="V502" i="1"/>
  <c r="AB502" i="1" s="1"/>
  <c r="AB503" i="1"/>
  <c r="V506" i="1"/>
  <c r="AB506" i="1" s="1"/>
  <c r="AB507" i="1"/>
  <c r="V510" i="1"/>
  <c r="AB510" i="1" s="1"/>
  <c r="AB511" i="1"/>
  <c r="V514" i="1"/>
  <c r="AB514" i="1" s="1"/>
  <c r="AB515" i="1"/>
  <c r="V518" i="1"/>
  <c r="AB518" i="1" s="1"/>
  <c r="AB519" i="1"/>
  <c r="V522" i="1"/>
  <c r="AB522" i="1" s="1"/>
  <c r="AB523" i="1"/>
  <c r="V526" i="1"/>
  <c r="AB526" i="1" s="1"/>
  <c r="AB527" i="1"/>
  <c r="V530" i="1"/>
  <c r="AB530" i="1" s="1"/>
  <c r="AB531" i="1"/>
  <c r="V534" i="1"/>
  <c r="AB534" i="1" s="1"/>
  <c r="AB535" i="1"/>
  <c r="V538" i="1"/>
  <c r="AB538" i="1" s="1"/>
  <c r="AB539" i="1"/>
  <c r="V542" i="1"/>
  <c r="AB542" i="1" s="1"/>
  <c r="AB543" i="1"/>
  <c r="V546" i="1"/>
  <c r="AB546" i="1" s="1"/>
  <c r="AB547" i="1"/>
  <c r="V550" i="1"/>
  <c r="AB550" i="1" s="1"/>
  <c r="AB551" i="1"/>
  <c r="V554" i="1"/>
  <c r="AB554" i="1" s="1"/>
  <c r="AB555" i="1"/>
  <c r="V558" i="1"/>
  <c r="AB558" i="1" s="1"/>
  <c r="AB559" i="1"/>
  <c r="V562" i="1"/>
  <c r="AB562" i="1" s="1"/>
  <c r="AB563" i="1"/>
  <c r="V566" i="1"/>
  <c r="AB566" i="1" s="1"/>
  <c r="AB567" i="1"/>
  <c r="V570" i="1"/>
  <c r="AB570" i="1" s="1"/>
  <c r="AB571" i="1"/>
  <c r="V574" i="1"/>
  <c r="AB574" i="1" s="1"/>
  <c r="AB575" i="1"/>
  <c r="V578" i="1"/>
  <c r="AB578" i="1" s="1"/>
  <c r="AB579" i="1"/>
  <c r="V582" i="1"/>
  <c r="AB582" i="1" s="1"/>
  <c r="AB583" i="1"/>
  <c r="V586" i="1"/>
  <c r="AB586" i="1" s="1"/>
  <c r="AB587" i="1"/>
  <c r="V590" i="1"/>
  <c r="AB590" i="1" s="1"/>
  <c r="AB591" i="1"/>
  <c r="V594" i="1"/>
  <c r="AB594" i="1" s="1"/>
  <c r="AB595" i="1"/>
  <c r="V598" i="1"/>
  <c r="AB598" i="1" s="1"/>
  <c r="AB599" i="1"/>
  <c r="V602" i="1"/>
  <c r="AB602" i="1" s="1"/>
  <c r="AB603" i="1"/>
  <c r="V606" i="1"/>
  <c r="AB606" i="1" s="1"/>
  <c r="AB607" i="1"/>
  <c r="V610" i="1"/>
  <c r="AB610" i="1" s="1"/>
  <c r="AB611" i="1"/>
  <c r="V614" i="1"/>
  <c r="AB614" i="1" s="1"/>
  <c r="AB615" i="1"/>
  <c r="V618" i="1"/>
  <c r="AB618" i="1" s="1"/>
  <c r="AB619" i="1"/>
  <c r="V622" i="1"/>
  <c r="AB622" i="1" s="1"/>
  <c r="AB623" i="1"/>
  <c r="V626" i="1"/>
  <c r="AB626" i="1" s="1"/>
  <c r="AB627" i="1"/>
  <c r="V630" i="1"/>
  <c r="AB630" i="1" s="1"/>
  <c r="AB631" i="1"/>
  <c r="V634" i="1"/>
  <c r="AB634" i="1" s="1"/>
  <c r="AB635" i="1"/>
  <c r="V638" i="1"/>
  <c r="AB638" i="1" s="1"/>
  <c r="AB639" i="1"/>
  <c r="V642" i="1"/>
  <c r="AB642" i="1" s="1"/>
  <c r="AB643" i="1"/>
  <c r="V646" i="1"/>
  <c r="AB646" i="1" s="1"/>
  <c r="AB647" i="1"/>
  <c r="V650" i="1"/>
  <c r="AB650" i="1" s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V710" i="1"/>
  <c r="AB710" i="1" s="1"/>
  <c r="AB711" i="1"/>
  <c r="AB715" i="1"/>
  <c r="V718" i="1"/>
  <c r="AB718" i="1" s="1"/>
  <c r="AB719" i="1"/>
  <c r="V722" i="1"/>
  <c r="AB722" i="1" s="1"/>
  <c r="AB723" i="1"/>
  <c r="AB727" i="1"/>
  <c r="AB731" i="1"/>
  <c r="AB735" i="1"/>
  <c r="AB739" i="1"/>
  <c r="AB743" i="1"/>
  <c r="AB747" i="1"/>
  <c r="AB751" i="1"/>
  <c r="AB755" i="1"/>
  <c r="AB759" i="1"/>
  <c r="V762" i="1"/>
  <c r="AB762" i="1" s="1"/>
  <c r="AB763" i="1"/>
  <c r="V766" i="1"/>
  <c r="AB766" i="1" s="1"/>
  <c r="AB767" i="1"/>
  <c r="V770" i="1"/>
  <c r="AB770" i="1" s="1"/>
  <c r="AB771" i="1"/>
  <c r="AB775" i="1"/>
  <c r="AB779" i="1"/>
  <c r="V782" i="1"/>
  <c r="AB782" i="1" s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V834" i="1"/>
  <c r="AB834" i="1" s="1"/>
  <c r="AB835" i="1"/>
  <c r="V838" i="1"/>
  <c r="AB838" i="1" s="1"/>
  <c r="AB839" i="1"/>
  <c r="V842" i="1"/>
  <c r="AB842" i="1" s="1"/>
  <c r="AB843" i="1"/>
  <c r="AB847" i="1"/>
  <c r="AB851" i="1"/>
  <c r="AB855" i="1"/>
  <c r="V858" i="1"/>
  <c r="AB858" i="1" s="1"/>
  <c r="AB859" i="1"/>
  <c r="V862" i="1"/>
  <c r="AB862" i="1" s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V934" i="1"/>
  <c r="AB934" i="1" s="1"/>
  <c r="AB935" i="1"/>
  <c r="AB939" i="1"/>
  <c r="AB943" i="1"/>
  <c r="AB947" i="1"/>
  <c r="AB951" i="1"/>
  <c r="V954" i="1"/>
  <c r="AB954" i="1" s="1"/>
  <c r="AB955" i="1"/>
  <c r="AB959" i="1"/>
  <c r="AB963" i="1"/>
  <c r="AB967" i="1"/>
  <c r="V970" i="1"/>
  <c r="AB970" i="1" s="1"/>
  <c r="AB971" i="1"/>
  <c r="AB975" i="1"/>
  <c r="V978" i="1"/>
  <c r="AB978" i="1" s="1"/>
  <c r="AB979" i="1"/>
  <c r="AB983" i="1"/>
  <c r="V986" i="1"/>
  <c r="AB986" i="1" s="1"/>
  <c r="AB987" i="1"/>
  <c r="V990" i="1"/>
  <c r="AB990" i="1" s="1"/>
  <c r="AB991" i="1"/>
  <c r="V994" i="1"/>
  <c r="AB994" i="1" s="1"/>
  <c r="AB995" i="1"/>
  <c r="AB999" i="1"/>
  <c r="V1002" i="1"/>
  <c r="AB1002" i="1" s="1"/>
  <c r="AB1003" i="1"/>
  <c r="V1006" i="1"/>
  <c r="AB1006" i="1" s="1"/>
  <c r="AB1007" i="1"/>
  <c r="V1010" i="1"/>
  <c r="AB1010" i="1" s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80" i="1"/>
  <c r="AB1190" i="1"/>
  <c r="AB1200" i="1"/>
  <c r="AB1206" i="1"/>
  <c r="AB1235" i="1"/>
  <c r="AB1238" i="1"/>
  <c r="AB1254" i="1"/>
  <c r="AB1286" i="1"/>
  <c r="AB1376" i="1"/>
  <c r="AB1420" i="1"/>
  <c r="AB1484" i="1"/>
  <c r="AB1573" i="1"/>
  <c r="AB1637" i="1"/>
  <c r="AB1701" i="1"/>
  <c r="AB1765" i="1"/>
  <c r="AB1829" i="1"/>
  <c r="AB1893" i="1"/>
  <c r="AB1957" i="1"/>
  <c r="AB2021" i="1"/>
  <c r="AB2148" i="1"/>
  <c r="AB2322" i="1"/>
  <c r="AB2386" i="1"/>
  <c r="AB2450" i="1"/>
  <c r="AB2514" i="1"/>
  <c r="AB20" i="1"/>
  <c r="AB36" i="1"/>
  <c r="AB44" i="1"/>
  <c r="AB132" i="1"/>
  <c r="AB1183" i="1"/>
  <c r="AB1199" i="1"/>
  <c r="AB1212" i="1"/>
  <c r="AB1222" i="1"/>
  <c r="AB1243" i="1"/>
  <c r="AB1247" i="1"/>
  <c r="AB1264" i="1"/>
  <c r="AB1270" i="1"/>
  <c r="AB1296" i="1"/>
  <c r="AB1302" i="1"/>
  <c r="Z1309" i="1"/>
  <c r="M1312" i="1"/>
  <c r="AB1317" i="1"/>
  <c r="AB1347" i="1"/>
  <c r="AB1350" i="1"/>
  <c r="AB1359" i="1"/>
  <c r="AB1363" i="1"/>
  <c r="AB1366" i="1"/>
  <c r="AB1375" i="1"/>
  <c r="S1378" i="1"/>
  <c r="AB1382" i="1"/>
  <c r="AB1391" i="1"/>
  <c r="S1394" i="1"/>
  <c r="AB1398" i="1"/>
  <c r="AB1403" i="1"/>
  <c r="AB1407" i="1"/>
  <c r="S1410" i="1"/>
  <c r="AB1414" i="1"/>
  <c r="AB1525" i="1"/>
  <c r="AB1529" i="1"/>
  <c r="AB1589" i="1"/>
  <c r="AB1593" i="1"/>
  <c r="AB1653" i="1"/>
  <c r="AB1657" i="1"/>
  <c r="AB1717" i="1"/>
  <c r="AB1721" i="1"/>
  <c r="AB1781" i="1"/>
  <c r="AB1785" i="1"/>
  <c r="AB1845" i="1"/>
  <c r="AB1849" i="1"/>
  <c r="AB1909" i="1"/>
  <c r="AB1913" i="1"/>
  <c r="AB1973" i="1"/>
  <c r="AB1977" i="1"/>
  <c r="AB2037" i="1"/>
  <c r="AB2041" i="1"/>
  <c r="AB2098" i="1"/>
  <c r="AB2307" i="1"/>
  <c r="AB2446" i="1"/>
  <c r="AB2510" i="1"/>
  <c r="Z1160" i="1"/>
  <c r="M1163" i="1"/>
  <c r="AB1163" i="1" s="1"/>
  <c r="S1165" i="1"/>
  <c r="AB1165" i="1" s="1"/>
  <c r="P1170" i="1"/>
  <c r="V1172" i="1"/>
  <c r="AB1172" i="1" s="1"/>
  <c r="Z1176" i="1"/>
  <c r="AB1176" i="1" s="1"/>
  <c r="M1179" i="1"/>
  <c r="AB1179" i="1" s="1"/>
  <c r="S1181" i="1"/>
  <c r="AB1181" i="1" s="1"/>
  <c r="P1186" i="1"/>
  <c r="V1188" i="1"/>
  <c r="AB1188" i="1" s="1"/>
  <c r="Z1192" i="1"/>
  <c r="AB1192" i="1" s="1"/>
  <c r="M1195" i="1"/>
  <c r="AB1195" i="1" s="1"/>
  <c r="S1197" i="1"/>
  <c r="AB1197" i="1" s="1"/>
  <c r="P1202" i="1"/>
  <c r="V1204" i="1"/>
  <c r="AB1204" i="1" s="1"/>
  <c r="Z1208" i="1"/>
  <c r="AB1208" i="1" s="1"/>
  <c r="M1211" i="1"/>
  <c r="S1213" i="1"/>
  <c r="AB1213" i="1" s="1"/>
  <c r="P1218" i="1"/>
  <c r="V1220" i="1"/>
  <c r="AB1220" i="1" s="1"/>
  <c r="Z1224" i="1"/>
  <c r="AB1224" i="1" s="1"/>
  <c r="M1227" i="1"/>
  <c r="AB1227" i="1" s="1"/>
  <c r="S1229" i="1"/>
  <c r="AB1229" i="1" s="1"/>
  <c r="P1234" i="1"/>
  <c r="V1236" i="1"/>
  <c r="AB1236" i="1" s="1"/>
  <c r="Z1240" i="1"/>
  <c r="AB1240" i="1" s="1"/>
  <c r="M1243" i="1"/>
  <c r="S1245" i="1"/>
  <c r="AB1245" i="1" s="1"/>
  <c r="P1250" i="1"/>
  <c r="V1252" i="1"/>
  <c r="AB1252" i="1" s="1"/>
  <c r="Z1256" i="1"/>
  <c r="AB1256" i="1" s="1"/>
  <c r="M1259" i="1"/>
  <c r="AB1259" i="1" s="1"/>
  <c r="S1261" i="1"/>
  <c r="AB1261" i="1" s="1"/>
  <c r="P1266" i="1"/>
  <c r="V1268" i="1"/>
  <c r="AB1268" i="1" s="1"/>
  <c r="Z1272" i="1"/>
  <c r="AB1272" i="1" s="1"/>
  <c r="M1275" i="1"/>
  <c r="S1277" i="1"/>
  <c r="AB1277" i="1" s="1"/>
  <c r="P1282" i="1"/>
  <c r="V1284" i="1"/>
  <c r="AB1284" i="1" s="1"/>
  <c r="Z1288" i="1"/>
  <c r="AB1288" i="1" s="1"/>
  <c r="M1291" i="1"/>
  <c r="AB1291" i="1" s="1"/>
  <c r="S1293" i="1"/>
  <c r="AB1293" i="1" s="1"/>
  <c r="P1298" i="1"/>
  <c r="V1300" i="1"/>
  <c r="AB1300" i="1" s="1"/>
  <c r="Z1304" i="1"/>
  <c r="AB1304" i="1" s="1"/>
  <c r="M1307" i="1"/>
  <c r="S1309" i="1"/>
  <c r="AB1309" i="1" s="1"/>
  <c r="P1314" i="1"/>
  <c r="V1316" i="1"/>
  <c r="AB1316" i="1" s="1"/>
  <c r="Z1320" i="1"/>
  <c r="M1323" i="1"/>
  <c r="AB1323" i="1" s="1"/>
  <c r="S1325" i="1"/>
  <c r="AB1325" i="1" s="1"/>
  <c r="P1330" i="1"/>
  <c r="V1332" i="1"/>
  <c r="AB1332" i="1" s="1"/>
  <c r="Z1336" i="1"/>
  <c r="AB1336" i="1" s="1"/>
  <c r="M1339" i="1"/>
  <c r="AB1339" i="1" s="1"/>
  <c r="S1341" i="1"/>
  <c r="AB1341" i="1" s="1"/>
  <c r="P1346" i="1"/>
  <c r="V1348" i="1"/>
  <c r="AB1348" i="1" s="1"/>
  <c r="Z1352" i="1"/>
  <c r="AB1352" i="1" s="1"/>
  <c r="M1355" i="1"/>
  <c r="AB1355" i="1" s="1"/>
  <c r="S1357" i="1"/>
  <c r="AB1357" i="1" s="1"/>
  <c r="P1362" i="1"/>
  <c r="V1364" i="1"/>
  <c r="AB1364" i="1" s="1"/>
  <c r="Z1368" i="1"/>
  <c r="AB1368" i="1" s="1"/>
  <c r="M1371" i="1"/>
  <c r="AB1371" i="1" s="1"/>
  <c r="S1373" i="1"/>
  <c r="AB1373" i="1" s="1"/>
  <c r="P1378" i="1"/>
  <c r="V1380" i="1"/>
  <c r="Z1384" i="1"/>
  <c r="AB1384" i="1" s="1"/>
  <c r="M1387" i="1"/>
  <c r="AB1387" i="1" s="1"/>
  <c r="S1389" i="1"/>
  <c r="AB1389" i="1" s="1"/>
  <c r="P1394" i="1"/>
  <c r="V1396" i="1"/>
  <c r="AB1396" i="1" s="1"/>
  <c r="Z1400" i="1"/>
  <c r="AB1400" i="1" s="1"/>
  <c r="M1403" i="1"/>
  <c r="S1405" i="1"/>
  <c r="P1410" i="1"/>
  <c r="V1412" i="1"/>
  <c r="Z1416" i="1"/>
  <c r="M1419" i="1"/>
  <c r="AB1419" i="1" s="1"/>
  <c r="M1420" i="1"/>
  <c r="V1421" i="1"/>
  <c r="AB1421" i="1" s="1"/>
  <c r="S1426" i="1"/>
  <c r="AB1426" i="1" s="1"/>
  <c r="AB1427" i="1"/>
  <c r="P1431" i="1"/>
  <c r="AB1431" i="1" s="1"/>
  <c r="Z1433" i="1"/>
  <c r="AB1433" i="1" s="1"/>
  <c r="M1436" i="1"/>
  <c r="AB1436" i="1" s="1"/>
  <c r="V1437" i="1"/>
  <c r="AB1437" i="1" s="1"/>
  <c r="AB1442" i="1"/>
  <c r="S1442" i="1"/>
  <c r="AB1443" i="1"/>
  <c r="P1447" i="1"/>
  <c r="AB1447" i="1" s="1"/>
  <c r="Z1449" i="1"/>
  <c r="AB1449" i="1" s="1"/>
  <c r="M1452" i="1"/>
  <c r="AB1452" i="1" s="1"/>
  <c r="V1453" i="1"/>
  <c r="AB1453" i="1" s="1"/>
  <c r="S1458" i="1"/>
  <c r="AB1458" i="1" s="1"/>
  <c r="AB1459" i="1"/>
  <c r="P1463" i="1"/>
  <c r="AB1463" i="1" s="1"/>
  <c r="Z1465" i="1"/>
  <c r="M1468" i="1"/>
  <c r="AB1468" i="1" s="1"/>
  <c r="V1469" i="1"/>
  <c r="AB1469" i="1" s="1"/>
  <c r="AB1474" i="1"/>
  <c r="S1474" i="1"/>
  <c r="AB1475" i="1"/>
  <c r="P1479" i="1"/>
  <c r="AB1479" i="1" s="1"/>
  <c r="Z1481" i="1"/>
  <c r="AB1481" i="1" s="1"/>
  <c r="M1484" i="1"/>
  <c r="V1485" i="1"/>
  <c r="AB1485" i="1" s="1"/>
  <c r="S1490" i="1"/>
  <c r="AB1490" i="1" s="1"/>
  <c r="AB1491" i="1"/>
  <c r="P1495" i="1"/>
  <c r="AB1495" i="1" s="1"/>
  <c r="Z1497" i="1"/>
  <c r="AB1497" i="1" s="1"/>
  <c r="M1500" i="1"/>
  <c r="AB1500" i="1" s="1"/>
  <c r="V1501" i="1"/>
  <c r="AB1501" i="1" s="1"/>
  <c r="S1506" i="1"/>
  <c r="AB1506" i="1" s="1"/>
  <c r="AB1507" i="1"/>
  <c r="AB1514" i="1"/>
  <c r="AB1516" i="1"/>
  <c r="AB1523" i="1"/>
  <c r="AB1530" i="1"/>
  <c r="AB1532" i="1"/>
  <c r="AB1539" i="1"/>
  <c r="AB1546" i="1"/>
  <c r="AB1548" i="1"/>
  <c r="AB1555" i="1"/>
  <c r="AB1562" i="1"/>
  <c r="AB1564" i="1"/>
  <c r="AB1571" i="1"/>
  <c r="AB1578" i="1"/>
  <c r="AB1580" i="1"/>
  <c r="AB1587" i="1"/>
  <c r="AB1594" i="1"/>
  <c r="AB1596" i="1"/>
  <c r="AB1603" i="1"/>
  <c r="AB1610" i="1"/>
  <c r="AB1612" i="1"/>
  <c r="AB1619" i="1"/>
  <c r="AB1626" i="1"/>
  <c r="AB1628" i="1"/>
  <c r="AB1635" i="1"/>
  <c r="AB1642" i="1"/>
  <c r="AB1644" i="1"/>
  <c r="AB1651" i="1"/>
  <c r="AB1658" i="1"/>
  <c r="AB1660" i="1"/>
  <c r="AB1667" i="1"/>
  <c r="AB1674" i="1"/>
  <c r="AB1676" i="1"/>
  <c r="AB1683" i="1"/>
  <c r="AB1690" i="1"/>
  <c r="AB1692" i="1"/>
  <c r="AB1699" i="1"/>
  <c r="AB1706" i="1"/>
  <c r="AB1708" i="1"/>
  <c r="AB1715" i="1"/>
  <c r="AB1722" i="1"/>
  <c r="AB1724" i="1"/>
  <c r="AB1731" i="1"/>
  <c r="AB1738" i="1"/>
  <c r="AB1740" i="1"/>
  <c r="AB1747" i="1"/>
  <c r="AB1754" i="1"/>
  <c r="AB1756" i="1"/>
  <c r="AB1763" i="1"/>
  <c r="AB1770" i="1"/>
  <c r="AB1772" i="1"/>
  <c r="AB1779" i="1"/>
  <c r="AB1786" i="1"/>
  <c r="AB1788" i="1"/>
  <c r="AB1795" i="1"/>
  <c r="AB1802" i="1"/>
  <c r="AB1804" i="1"/>
  <c r="AB1811" i="1"/>
  <c r="AB1818" i="1"/>
  <c r="AB1820" i="1"/>
  <c r="AB1827" i="1"/>
  <c r="AB1834" i="1"/>
  <c r="AB1836" i="1"/>
  <c r="AB1843" i="1"/>
  <c r="AB1850" i="1"/>
  <c r="AB1852" i="1"/>
  <c r="AB1859" i="1"/>
  <c r="AB1866" i="1"/>
  <c r="AB1868" i="1"/>
  <c r="AB1875" i="1"/>
  <c r="AB1882" i="1"/>
  <c r="AB1884" i="1"/>
  <c r="AB1891" i="1"/>
  <c r="AB1898" i="1"/>
  <c r="AB1900" i="1"/>
  <c r="AB1907" i="1"/>
  <c r="AB1914" i="1"/>
  <c r="AB1916" i="1"/>
  <c r="AB1923" i="1"/>
  <c r="AB1930" i="1"/>
  <c r="AB1932" i="1"/>
  <c r="AB1939" i="1"/>
  <c r="AB1946" i="1"/>
  <c r="AB1948" i="1"/>
  <c r="AB1955" i="1"/>
  <c r="AB1962" i="1"/>
  <c r="AB1964" i="1"/>
  <c r="AB1971" i="1"/>
  <c r="AB1978" i="1"/>
  <c r="AB1980" i="1"/>
  <c r="AB1987" i="1"/>
  <c r="AB1994" i="1"/>
  <c r="AB1996" i="1"/>
  <c r="AB2003" i="1"/>
  <c r="AB2010" i="1"/>
  <c r="AB2012" i="1"/>
  <c r="AB2019" i="1"/>
  <c r="AB2026" i="1"/>
  <c r="AB2028" i="1"/>
  <c r="AB2035" i="1"/>
  <c r="AB2042" i="1"/>
  <c r="AB2044" i="1"/>
  <c r="AB2056" i="1"/>
  <c r="AB2075" i="1"/>
  <c r="AB2088" i="1"/>
  <c r="AB2107" i="1"/>
  <c r="AB2108" i="1"/>
  <c r="AB2120" i="1"/>
  <c r="AB2139" i="1"/>
  <c r="AB2140" i="1"/>
  <c r="AB2152" i="1"/>
  <c r="AB2171" i="1"/>
  <c r="AB2172" i="1"/>
  <c r="AB2184" i="1"/>
  <c r="AB2216" i="1"/>
  <c r="AB2235" i="1"/>
  <c r="AB2236" i="1"/>
  <c r="AB2248" i="1"/>
  <c r="AB2267" i="1"/>
  <c r="AB2280" i="1"/>
  <c r="AB2299" i="1"/>
  <c r="AB2312" i="1"/>
  <c r="AB2331" i="1"/>
  <c r="AB2586" i="1"/>
  <c r="AB2664" i="1"/>
  <c r="AB3285" i="1"/>
  <c r="AB3349" i="1"/>
  <c r="AB1166" i="1"/>
  <c r="AB1182" i="1"/>
  <c r="AB1198" i="1"/>
  <c r="AB1214" i="1"/>
  <c r="AB1230" i="1"/>
  <c r="AB1246" i="1"/>
  <c r="AB1262" i="1"/>
  <c r="AB1278" i="1"/>
  <c r="AB1294" i="1"/>
  <c r="AB1310" i="1"/>
  <c r="AB1326" i="1"/>
  <c r="AB1342" i="1"/>
  <c r="AB1358" i="1"/>
  <c r="AB1374" i="1"/>
  <c r="AB1390" i="1"/>
  <c r="AB1406" i="1"/>
  <c r="AB1422" i="1"/>
  <c r="AB1438" i="1"/>
  <c r="AB1454" i="1"/>
  <c r="AB1455" i="1"/>
  <c r="AB1470" i="1"/>
  <c r="AB1486" i="1"/>
  <c r="AB1502" i="1"/>
  <c r="AB1511" i="1"/>
  <c r="AB1518" i="1"/>
  <c r="AB1520" i="1"/>
  <c r="AB1527" i="1"/>
  <c r="AB1534" i="1"/>
  <c r="AB1536" i="1"/>
  <c r="AB1543" i="1"/>
  <c r="AB1550" i="1"/>
  <c r="AB1552" i="1"/>
  <c r="AB1559" i="1"/>
  <c r="AB1566" i="1"/>
  <c r="AB1568" i="1"/>
  <c r="AB1575" i="1"/>
  <c r="AB1582" i="1"/>
  <c r="AB1584" i="1"/>
  <c r="AB1591" i="1"/>
  <c r="AB1598" i="1"/>
  <c r="AB1600" i="1"/>
  <c r="AB1607" i="1"/>
  <c r="AB1614" i="1"/>
  <c r="AB1616" i="1"/>
  <c r="AB1623" i="1"/>
  <c r="AB1630" i="1"/>
  <c r="AB1632" i="1"/>
  <c r="AB1639" i="1"/>
  <c r="AB1646" i="1"/>
  <c r="AB1648" i="1"/>
  <c r="AB1655" i="1"/>
  <c r="AB1662" i="1"/>
  <c r="AB1664" i="1"/>
  <c r="AB1671" i="1"/>
  <c r="AB1678" i="1"/>
  <c r="AB1680" i="1"/>
  <c r="AB1687" i="1"/>
  <c r="AB1694" i="1"/>
  <c r="AB1696" i="1"/>
  <c r="AB1703" i="1"/>
  <c r="AB1710" i="1"/>
  <c r="AB1712" i="1"/>
  <c r="AB1719" i="1"/>
  <c r="AB1726" i="1"/>
  <c r="AB1728" i="1"/>
  <c r="AB1735" i="1"/>
  <c r="AB1742" i="1"/>
  <c r="AB1744" i="1"/>
  <c r="AB1751" i="1"/>
  <c r="AB1758" i="1"/>
  <c r="AB1760" i="1"/>
  <c r="AB1767" i="1"/>
  <c r="AB1774" i="1"/>
  <c r="AB1776" i="1"/>
  <c r="AB1783" i="1"/>
  <c r="AB1790" i="1"/>
  <c r="AB1792" i="1"/>
  <c r="AB1799" i="1"/>
  <c r="AB1806" i="1"/>
  <c r="AB1808" i="1"/>
  <c r="AB1815" i="1"/>
  <c r="AB1822" i="1"/>
  <c r="AB1824" i="1"/>
  <c r="AB1831" i="1"/>
  <c r="AB1838" i="1"/>
  <c r="AB1840" i="1"/>
  <c r="AB1847" i="1"/>
  <c r="AB1854" i="1"/>
  <c r="AB1856" i="1"/>
  <c r="AB1863" i="1"/>
  <c r="AB1870" i="1"/>
  <c r="AB1872" i="1"/>
  <c r="AB1879" i="1"/>
  <c r="AB1886" i="1"/>
  <c r="AB1888" i="1"/>
  <c r="AB1895" i="1"/>
  <c r="AB1902" i="1"/>
  <c r="AB1904" i="1"/>
  <c r="AB1911" i="1"/>
  <c r="AB1918" i="1"/>
  <c r="AB1920" i="1"/>
  <c r="AB1927" i="1"/>
  <c r="AB1934" i="1"/>
  <c r="AB1936" i="1"/>
  <c r="AB1943" i="1"/>
  <c r="AB1950" i="1"/>
  <c r="AB1952" i="1"/>
  <c r="AB1959" i="1"/>
  <c r="AB1966" i="1"/>
  <c r="AB1968" i="1"/>
  <c r="AB1975" i="1"/>
  <c r="AB1982" i="1"/>
  <c r="AB1984" i="1"/>
  <c r="AB1991" i="1"/>
  <c r="AB1998" i="1"/>
  <c r="AB2000" i="1"/>
  <c r="AB2007" i="1"/>
  <c r="AB2014" i="1"/>
  <c r="AB2016" i="1"/>
  <c r="AB2023" i="1"/>
  <c r="AB2030" i="1"/>
  <c r="AB2032" i="1"/>
  <c r="AB2039" i="1"/>
  <c r="AB2046" i="1"/>
  <c r="AB2132" i="1"/>
  <c r="AB2195" i="1"/>
  <c r="AB2274" i="1"/>
  <c r="AB2292" i="1"/>
  <c r="AB2324" i="1"/>
  <c r="AB2380" i="1"/>
  <c r="AB2432" i="1"/>
  <c r="AB2476" i="1"/>
  <c r="AB2504" i="1"/>
  <c r="AB2528" i="1"/>
  <c r="AB2628" i="1"/>
  <c r="AB2666" i="1"/>
  <c r="P1162" i="1"/>
  <c r="AB1162" i="1" s="1"/>
  <c r="V1164" i="1"/>
  <c r="AB1164" i="1" s="1"/>
  <c r="Z1168" i="1"/>
  <c r="AB1168" i="1" s="1"/>
  <c r="AB1170" i="1"/>
  <c r="M1171" i="1"/>
  <c r="AB1171" i="1" s="1"/>
  <c r="S1173" i="1"/>
  <c r="AB1173" i="1" s="1"/>
  <c r="P1178" i="1"/>
  <c r="AB1178" i="1" s="1"/>
  <c r="V1180" i="1"/>
  <c r="Z1184" i="1"/>
  <c r="AB1184" i="1" s="1"/>
  <c r="AB1186" i="1"/>
  <c r="M1187" i="1"/>
  <c r="S1189" i="1"/>
  <c r="AB1189" i="1" s="1"/>
  <c r="P1194" i="1"/>
  <c r="AB1194" i="1" s="1"/>
  <c r="V1196" i="1"/>
  <c r="AB1196" i="1" s="1"/>
  <c r="Z1200" i="1"/>
  <c r="AB1202" i="1"/>
  <c r="M1203" i="1"/>
  <c r="AB1203" i="1" s="1"/>
  <c r="S1205" i="1"/>
  <c r="AB1205" i="1" s="1"/>
  <c r="P1210" i="1"/>
  <c r="AB1210" i="1" s="1"/>
  <c r="V1212" i="1"/>
  <c r="Z1216" i="1"/>
  <c r="AB1216" i="1" s="1"/>
  <c r="AB1218" i="1"/>
  <c r="M1219" i="1"/>
  <c r="AB1219" i="1" s="1"/>
  <c r="S1221" i="1"/>
  <c r="AB1221" i="1" s="1"/>
  <c r="P1226" i="1"/>
  <c r="AB1226" i="1" s="1"/>
  <c r="V1228" i="1"/>
  <c r="AB1228" i="1" s="1"/>
  <c r="Z1232" i="1"/>
  <c r="AB1232" i="1" s="1"/>
  <c r="AB1234" i="1"/>
  <c r="M1235" i="1"/>
  <c r="S1237" i="1"/>
  <c r="AB1237" i="1" s="1"/>
  <c r="P1242" i="1"/>
  <c r="AB1242" i="1" s="1"/>
  <c r="V1244" i="1"/>
  <c r="AB1244" i="1" s="1"/>
  <c r="Z1248" i="1"/>
  <c r="AB1248" i="1" s="1"/>
  <c r="AB1250" i="1"/>
  <c r="M1251" i="1"/>
  <c r="S1253" i="1"/>
  <c r="AB1253" i="1" s="1"/>
  <c r="P1258" i="1"/>
  <c r="AB1258" i="1" s="1"/>
  <c r="V1260" i="1"/>
  <c r="AB1260" i="1" s="1"/>
  <c r="Z1264" i="1"/>
  <c r="AB1266" i="1"/>
  <c r="M1267" i="1"/>
  <c r="AB1267" i="1" s="1"/>
  <c r="S1269" i="1"/>
  <c r="AB1269" i="1" s="1"/>
  <c r="P1274" i="1"/>
  <c r="AB1274" i="1" s="1"/>
  <c r="V1276" i="1"/>
  <c r="Z1280" i="1"/>
  <c r="AB1280" i="1" s="1"/>
  <c r="AB1282" i="1"/>
  <c r="M1283" i="1"/>
  <c r="AB1283" i="1" s="1"/>
  <c r="S1285" i="1"/>
  <c r="AB1285" i="1" s="1"/>
  <c r="P1290" i="1"/>
  <c r="AB1290" i="1" s="1"/>
  <c r="V1292" i="1"/>
  <c r="AB1292" i="1" s="1"/>
  <c r="Z1296" i="1"/>
  <c r="AB1298" i="1"/>
  <c r="M1299" i="1"/>
  <c r="AB1299" i="1" s="1"/>
  <c r="S1301" i="1"/>
  <c r="AB1301" i="1" s="1"/>
  <c r="P1306" i="1"/>
  <c r="AB1306" i="1" s="1"/>
  <c r="V1308" i="1"/>
  <c r="AB1308" i="1" s="1"/>
  <c r="Z1312" i="1"/>
  <c r="AB1314" i="1"/>
  <c r="M1315" i="1"/>
  <c r="AB1315" i="1" s="1"/>
  <c r="S1317" i="1"/>
  <c r="P1322" i="1"/>
  <c r="AB1322" i="1" s="1"/>
  <c r="V1324" i="1"/>
  <c r="AB1324" i="1" s="1"/>
  <c r="Z1328" i="1"/>
  <c r="AB1328" i="1" s="1"/>
  <c r="AB1330" i="1"/>
  <c r="M1331" i="1"/>
  <c r="AB1331" i="1" s="1"/>
  <c r="S1333" i="1"/>
  <c r="AB1333" i="1" s="1"/>
  <c r="P1338" i="1"/>
  <c r="AB1338" i="1" s="1"/>
  <c r="V1340" i="1"/>
  <c r="Z1344" i="1"/>
  <c r="AB1344" i="1" s="1"/>
  <c r="AB1346" i="1"/>
  <c r="M1347" i="1"/>
  <c r="S1349" i="1"/>
  <c r="AB1349" i="1" s="1"/>
  <c r="P1354" i="1"/>
  <c r="AB1354" i="1" s="1"/>
  <c r="V1356" i="1"/>
  <c r="AB1356" i="1" s="1"/>
  <c r="Z1360" i="1"/>
  <c r="AB1360" i="1" s="1"/>
  <c r="AB1362" i="1"/>
  <c r="M1363" i="1"/>
  <c r="S1365" i="1"/>
  <c r="AB1365" i="1" s="1"/>
  <c r="P1370" i="1"/>
  <c r="AB1370" i="1" s="1"/>
  <c r="V1372" i="1"/>
  <c r="AB1372" i="1" s="1"/>
  <c r="Z1376" i="1"/>
  <c r="AB1378" i="1"/>
  <c r="M1379" i="1"/>
  <c r="AB1379" i="1" s="1"/>
  <c r="S1381" i="1"/>
  <c r="AB1381" i="1" s="1"/>
  <c r="P1386" i="1"/>
  <c r="AB1386" i="1" s="1"/>
  <c r="V1388" i="1"/>
  <c r="AB1388" i="1" s="1"/>
  <c r="Z1392" i="1"/>
  <c r="AB1392" i="1" s="1"/>
  <c r="AB1394" i="1"/>
  <c r="M1395" i="1"/>
  <c r="AB1395" i="1" s="1"/>
  <c r="S1397" i="1"/>
  <c r="AB1397" i="1" s="1"/>
  <c r="P1402" i="1"/>
  <c r="AB1402" i="1" s="1"/>
  <c r="V1404" i="1"/>
  <c r="AB1404" i="1" s="1"/>
  <c r="Z1408" i="1"/>
  <c r="AB1408" i="1" s="1"/>
  <c r="AB1410" i="1"/>
  <c r="M1411" i="1"/>
  <c r="AB1411" i="1" s="1"/>
  <c r="S1413" i="1"/>
  <c r="AB1413" i="1" s="1"/>
  <c r="P1418" i="1"/>
  <c r="AB1418" i="1" s="1"/>
  <c r="P1423" i="1"/>
  <c r="AB1423" i="1" s="1"/>
  <c r="Z1425" i="1"/>
  <c r="AB1425" i="1" s="1"/>
  <c r="M1428" i="1"/>
  <c r="AB1428" i="1" s="1"/>
  <c r="V1429" i="1"/>
  <c r="AB1434" i="1"/>
  <c r="S1434" i="1"/>
  <c r="AB1435" i="1"/>
  <c r="P1439" i="1"/>
  <c r="AB1439" i="1" s="1"/>
  <c r="Z1441" i="1"/>
  <c r="AB1441" i="1" s="1"/>
  <c r="M1444" i="1"/>
  <c r="AB1444" i="1" s="1"/>
  <c r="V1445" i="1"/>
  <c r="AB1445" i="1" s="1"/>
  <c r="S1450" i="1"/>
  <c r="AB1450" i="1" s="1"/>
  <c r="AB1451" i="1"/>
  <c r="P1455" i="1"/>
  <c r="Z1457" i="1"/>
  <c r="AB1457" i="1" s="1"/>
  <c r="M1460" i="1"/>
  <c r="AB1460" i="1" s="1"/>
  <c r="V1461" i="1"/>
  <c r="AB1461" i="1" s="1"/>
  <c r="S1466" i="1"/>
  <c r="AB1466" i="1" s="1"/>
  <c r="AB1467" i="1"/>
  <c r="P1471" i="1"/>
  <c r="AB1471" i="1" s="1"/>
  <c r="Z1473" i="1"/>
  <c r="AB1473" i="1" s="1"/>
  <c r="M1476" i="1"/>
  <c r="V1477" i="1"/>
  <c r="AB1477" i="1" s="1"/>
  <c r="S1482" i="1"/>
  <c r="AB1482" i="1" s="1"/>
  <c r="AB1483" i="1"/>
  <c r="P1487" i="1"/>
  <c r="AB1487" i="1" s="1"/>
  <c r="Z1489" i="1"/>
  <c r="AB1489" i="1" s="1"/>
  <c r="M1492" i="1"/>
  <c r="AB1492" i="1" s="1"/>
  <c r="V1493" i="1"/>
  <c r="AB1498" i="1"/>
  <c r="S1498" i="1"/>
  <c r="AB1499" i="1"/>
  <c r="P1503" i="1"/>
  <c r="AB1503" i="1" s="1"/>
  <c r="Z1505" i="1"/>
  <c r="AB1505" i="1" s="1"/>
  <c r="M1508" i="1"/>
  <c r="AB1508" i="1" s="1"/>
  <c r="V1509" i="1"/>
  <c r="AB1509" i="1" s="1"/>
  <c r="AB1515" i="1"/>
  <c r="AB1522" i="1"/>
  <c r="AB1524" i="1"/>
  <c r="AB1531" i="1"/>
  <c r="AB1538" i="1"/>
  <c r="AB1540" i="1"/>
  <c r="AB1547" i="1"/>
  <c r="AB1554" i="1"/>
  <c r="AB1556" i="1"/>
  <c r="AB1563" i="1"/>
  <c r="AB1570" i="1"/>
  <c r="AB1572" i="1"/>
  <c r="AB1579" i="1"/>
  <c r="AB1586" i="1"/>
  <c r="AB1588" i="1"/>
  <c r="AB1595" i="1"/>
  <c r="AB1602" i="1"/>
  <c r="AB1604" i="1"/>
  <c r="AB1611" i="1"/>
  <c r="AB1618" i="1"/>
  <c r="AB1620" i="1"/>
  <c r="AB1627" i="1"/>
  <c r="AB1634" i="1"/>
  <c r="AB1636" i="1"/>
  <c r="AB1643" i="1"/>
  <c r="AB1650" i="1"/>
  <c r="AB1652" i="1"/>
  <c r="AB1659" i="1"/>
  <c r="AB1666" i="1"/>
  <c r="AB1668" i="1"/>
  <c r="AB1675" i="1"/>
  <c r="AB1682" i="1"/>
  <c r="AB1684" i="1"/>
  <c r="AB1691" i="1"/>
  <c r="AB1698" i="1"/>
  <c r="AB1700" i="1"/>
  <c r="AB1707" i="1"/>
  <c r="AB1714" i="1"/>
  <c r="AB1716" i="1"/>
  <c r="AB1723" i="1"/>
  <c r="AB1730" i="1"/>
  <c r="AB1732" i="1"/>
  <c r="AB1739" i="1"/>
  <c r="AB1746" i="1"/>
  <c r="AB1748" i="1"/>
  <c r="AB1755" i="1"/>
  <c r="AB1762" i="1"/>
  <c r="AB1764" i="1"/>
  <c r="AB1771" i="1"/>
  <c r="AB1778" i="1"/>
  <c r="AB1780" i="1"/>
  <c r="AB1787" i="1"/>
  <c r="AB1794" i="1"/>
  <c r="AB1796" i="1"/>
  <c r="AB1803" i="1"/>
  <c r="AB1810" i="1"/>
  <c r="AB1812" i="1"/>
  <c r="AB1819" i="1"/>
  <c r="AB1826" i="1"/>
  <c r="AB1828" i="1"/>
  <c r="AB1835" i="1"/>
  <c r="AB1842" i="1"/>
  <c r="AB1844" i="1"/>
  <c r="AB1851" i="1"/>
  <c r="AB1858" i="1"/>
  <c r="AB1860" i="1"/>
  <c r="AB1867" i="1"/>
  <c r="AB1874" i="1"/>
  <c r="AB1876" i="1"/>
  <c r="AB1883" i="1"/>
  <c r="AB1890" i="1"/>
  <c r="AB1892" i="1"/>
  <c r="AB1899" i="1"/>
  <c r="AB1906" i="1"/>
  <c r="AB1908" i="1"/>
  <c r="AB1915" i="1"/>
  <c r="AB1922" i="1"/>
  <c r="AB1924" i="1"/>
  <c r="AB1931" i="1"/>
  <c r="AB1938" i="1"/>
  <c r="AB1940" i="1"/>
  <c r="AB1947" i="1"/>
  <c r="AB1954" i="1"/>
  <c r="AB1956" i="1"/>
  <c r="AB1963" i="1"/>
  <c r="AB1970" i="1"/>
  <c r="AB1972" i="1"/>
  <c r="AB1979" i="1"/>
  <c r="AB1986" i="1"/>
  <c r="AB1988" i="1"/>
  <c r="AB1995" i="1"/>
  <c r="AB2002" i="1"/>
  <c r="AB2004" i="1"/>
  <c r="AB2011" i="1"/>
  <c r="AB2018" i="1"/>
  <c r="AB2020" i="1"/>
  <c r="AB2027" i="1"/>
  <c r="AB2034" i="1"/>
  <c r="AB2036" i="1"/>
  <c r="AB2043" i="1"/>
  <c r="AB2060" i="1"/>
  <c r="AB2072" i="1"/>
  <c r="AB2092" i="1"/>
  <c r="AB2104" i="1"/>
  <c r="AB2124" i="1"/>
  <c r="AB2136" i="1"/>
  <c r="AB2155" i="1"/>
  <c r="AB2156" i="1"/>
  <c r="AB2168" i="1"/>
  <c r="AB2187" i="1"/>
  <c r="AB2188" i="1"/>
  <c r="AB2200" i="1"/>
  <c r="AB2220" i="1"/>
  <c r="AB2232" i="1"/>
  <c r="AB2251" i="1"/>
  <c r="AB2252" i="1"/>
  <c r="AB2264" i="1"/>
  <c r="AB2284" i="1"/>
  <c r="AB2296" i="1"/>
  <c r="AB2316" i="1"/>
  <c r="AB2328" i="1"/>
  <c r="AB2555" i="1"/>
  <c r="AB2675" i="1"/>
  <c r="AB2759" i="1"/>
  <c r="AB2887" i="1"/>
  <c r="AB3034" i="1"/>
  <c r="AB2065" i="1"/>
  <c r="AB2097" i="1"/>
  <c r="AB2129" i="1"/>
  <c r="AB2193" i="1"/>
  <c r="AB2225" i="1"/>
  <c r="AB2257" i="1"/>
  <c r="AB2575" i="1"/>
  <c r="AB2585" i="1"/>
  <c r="AB2608" i="1"/>
  <c r="AB2633" i="1"/>
  <c r="AB2665" i="1"/>
  <c r="AB2695" i="1"/>
  <c r="AB2719" i="1"/>
  <c r="AB2741" i="1"/>
  <c r="AB2787" i="1"/>
  <c r="AB2831" i="1"/>
  <c r="AB2869" i="1"/>
  <c r="AB2915" i="1"/>
  <c r="AB3045" i="1"/>
  <c r="AB2055" i="1"/>
  <c r="AB2063" i="1"/>
  <c r="AB2071" i="1"/>
  <c r="AB2079" i="1"/>
  <c r="AB2087" i="1"/>
  <c r="AB2095" i="1"/>
  <c r="AB2103" i="1"/>
  <c r="AB2111" i="1"/>
  <c r="AB2119" i="1"/>
  <c r="AB2127" i="1"/>
  <c r="AB2135" i="1"/>
  <c r="AB2143" i="1"/>
  <c r="AB2151" i="1"/>
  <c r="AB2159" i="1"/>
  <c r="AB2167" i="1"/>
  <c r="AB2175" i="1"/>
  <c r="AB2183" i="1"/>
  <c r="AB2191" i="1"/>
  <c r="AB2199" i="1"/>
  <c r="AB2207" i="1"/>
  <c r="AB2215" i="1"/>
  <c r="AB2223" i="1"/>
  <c r="AB2231" i="1"/>
  <c r="AB2239" i="1"/>
  <c r="AB2247" i="1"/>
  <c r="AB2255" i="1"/>
  <c r="AB2263" i="1"/>
  <c r="AB2271" i="1"/>
  <c r="AB2279" i="1"/>
  <c r="AB2287" i="1"/>
  <c r="AB2295" i="1"/>
  <c r="AB2303" i="1"/>
  <c r="AB2311" i="1"/>
  <c r="AB2319" i="1"/>
  <c r="AB2327" i="1"/>
  <c r="AB2335" i="1"/>
  <c r="AB2347" i="1"/>
  <c r="AB2351" i="1"/>
  <c r="AB2359" i="1"/>
  <c r="AB2363" i="1"/>
  <c r="AB2367" i="1"/>
  <c r="AB2375" i="1"/>
  <c r="AB2379" i="1"/>
  <c r="AB2383" i="1"/>
  <c r="AB2387" i="1"/>
  <c r="AB2391" i="1"/>
  <c r="AB2399" i="1"/>
  <c r="AB2415" i="1"/>
  <c r="AB2423" i="1"/>
  <c r="AB2431" i="1"/>
  <c r="AB2439" i="1"/>
  <c r="AB2443" i="1"/>
  <c r="AB2447" i="1"/>
  <c r="AB2451" i="1"/>
  <c r="AB2455" i="1"/>
  <c r="AB2459" i="1"/>
  <c r="AB2463" i="1"/>
  <c r="AB2471" i="1"/>
  <c r="AB2479" i="1"/>
  <c r="AB2487" i="1"/>
  <c r="AB2491" i="1"/>
  <c r="AB2495" i="1"/>
  <c r="AB2523" i="1"/>
  <c r="AB2527" i="1"/>
  <c r="AB2537" i="1"/>
  <c r="Z2544" i="1"/>
  <c r="M2547" i="1"/>
  <c r="AB2547" i="1" s="1"/>
  <c r="AB2574" i="1"/>
  <c r="AB2578" i="1"/>
  <c r="AB2601" i="1"/>
  <c r="Z2624" i="1"/>
  <c r="AB2631" i="1"/>
  <c r="AB2658" i="1"/>
  <c r="AB2688" i="1"/>
  <c r="AB2706" i="1"/>
  <c r="AB2722" i="1"/>
  <c r="AB2839" i="1"/>
  <c r="AB3033" i="1"/>
  <c r="P2049" i="1"/>
  <c r="AB2049" i="1" s="1"/>
  <c r="M2050" i="1"/>
  <c r="AB2050" i="1" s="1"/>
  <c r="V2051" i="1"/>
  <c r="AB2051" i="1" s="1"/>
  <c r="AB2053" i="1"/>
  <c r="P2057" i="1"/>
  <c r="AB2057" i="1" s="1"/>
  <c r="M2058" i="1"/>
  <c r="AB2058" i="1" s="1"/>
  <c r="V2059" i="1"/>
  <c r="AB2059" i="1" s="1"/>
  <c r="AB2061" i="1"/>
  <c r="P2065" i="1"/>
  <c r="M2066" i="1"/>
  <c r="AB2066" i="1" s="1"/>
  <c r="V2067" i="1"/>
  <c r="AB2067" i="1" s="1"/>
  <c r="S2068" i="1"/>
  <c r="AB2068" i="1" s="1"/>
  <c r="AB2069" i="1"/>
  <c r="P2073" i="1"/>
  <c r="AB2073" i="1" s="1"/>
  <c r="M2074" i="1"/>
  <c r="AB2074" i="1" s="1"/>
  <c r="V2075" i="1"/>
  <c r="S2076" i="1"/>
  <c r="AB2076" i="1" s="1"/>
  <c r="AB2077" i="1"/>
  <c r="P2081" i="1"/>
  <c r="AB2081" i="1" s="1"/>
  <c r="M2082" i="1"/>
  <c r="AB2082" i="1" s="1"/>
  <c r="V2083" i="1"/>
  <c r="AB2083" i="1" s="1"/>
  <c r="S2084" i="1"/>
  <c r="AB2084" i="1" s="1"/>
  <c r="AB2085" i="1"/>
  <c r="P2089" i="1"/>
  <c r="AB2089" i="1" s="1"/>
  <c r="M2090" i="1"/>
  <c r="AB2090" i="1" s="1"/>
  <c r="V2091" i="1"/>
  <c r="AB2091" i="1" s="1"/>
  <c r="AB2093" i="1"/>
  <c r="P2097" i="1"/>
  <c r="M2098" i="1"/>
  <c r="V2099" i="1"/>
  <c r="AB2099" i="1" s="1"/>
  <c r="S2100" i="1"/>
  <c r="AB2100" i="1" s="1"/>
  <c r="AB2101" i="1"/>
  <c r="P2105" i="1"/>
  <c r="AB2105" i="1" s="1"/>
  <c r="Z2105" i="1"/>
  <c r="M2106" i="1"/>
  <c r="AB2106" i="1" s="1"/>
  <c r="AB2109" i="1"/>
  <c r="P2113" i="1"/>
  <c r="AB2113" i="1" s="1"/>
  <c r="M2114" i="1"/>
  <c r="AB2114" i="1" s="1"/>
  <c r="V2115" i="1"/>
  <c r="AB2115" i="1" s="1"/>
  <c r="S2116" i="1"/>
  <c r="AB2116" i="1" s="1"/>
  <c r="AB2117" i="1"/>
  <c r="P2121" i="1"/>
  <c r="AB2121" i="1" s="1"/>
  <c r="M2122" i="1"/>
  <c r="AB2122" i="1" s="1"/>
  <c r="V2123" i="1"/>
  <c r="AB2123" i="1" s="1"/>
  <c r="S2124" i="1"/>
  <c r="AB2125" i="1"/>
  <c r="P2129" i="1"/>
  <c r="M2130" i="1"/>
  <c r="AB2130" i="1" s="1"/>
  <c r="AB2133" i="1"/>
  <c r="P2137" i="1"/>
  <c r="AB2137" i="1" s="1"/>
  <c r="M2138" i="1"/>
  <c r="AB2138" i="1" s="1"/>
  <c r="AB2141" i="1"/>
  <c r="P2145" i="1"/>
  <c r="AB2145" i="1" s="1"/>
  <c r="M2146" i="1"/>
  <c r="AB2146" i="1" s="1"/>
  <c r="V2147" i="1"/>
  <c r="AB2147" i="1" s="1"/>
  <c r="S2148" i="1"/>
  <c r="AB2149" i="1"/>
  <c r="P2153" i="1"/>
  <c r="AB2153" i="1" s="1"/>
  <c r="M2154" i="1"/>
  <c r="AB2154" i="1" s="1"/>
  <c r="S2156" i="1"/>
  <c r="AB2157" i="1"/>
  <c r="P2161" i="1"/>
  <c r="AB2161" i="1" s="1"/>
  <c r="M2162" i="1"/>
  <c r="AB2162" i="1" s="1"/>
  <c r="V2163" i="1"/>
  <c r="AB2163" i="1" s="1"/>
  <c r="S2164" i="1"/>
  <c r="AB2164" i="1" s="1"/>
  <c r="AB2165" i="1"/>
  <c r="P2169" i="1"/>
  <c r="AB2169" i="1" s="1"/>
  <c r="M2170" i="1"/>
  <c r="AB2170" i="1" s="1"/>
  <c r="AB2173" i="1"/>
  <c r="P2177" i="1"/>
  <c r="AB2177" i="1" s="1"/>
  <c r="M2178" i="1"/>
  <c r="AB2178" i="1" s="1"/>
  <c r="V2179" i="1"/>
  <c r="AB2179" i="1" s="1"/>
  <c r="S2180" i="1"/>
  <c r="AB2180" i="1" s="1"/>
  <c r="AB2181" i="1"/>
  <c r="P2185" i="1"/>
  <c r="AB2185" i="1" s="1"/>
  <c r="Z2185" i="1"/>
  <c r="M2186" i="1"/>
  <c r="AB2186" i="1" s="1"/>
  <c r="AB2189" i="1"/>
  <c r="P2193" i="1"/>
  <c r="M2194" i="1"/>
  <c r="AB2194" i="1" s="1"/>
  <c r="V2195" i="1"/>
  <c r="S2196" i="1"/>
  <c r="AB2196" i="1" s="1"/>
  <c r="AB2197" i="1"/>
  <c r="P2201" i="1"/>
  <c r="AB2201" i="1" s="1"/>
  <c r="M2202" i="1"/>
  <c r="AB2202" i="1" s="1"/>
  <c r="V2203" i="1"/>
  <c r="AB2203" i="1" s="1"/>
  <c r="S2204" i="1"/>
  <c r="AB2204" i="1" s="1"/>
  <c r="AB2205" i="1"/>
  <c r="P2209" i="1"/>
  <c r="AB2209" i="1" s="1"/>
  <c r="M2210" i="1"/>
  <c r="AB2210" i="1" s="1"/>
  <c r="V2211" i="1"/>
  <c r="AB2211" i="1" s="1"/>
  <c r="S2212" i="1"/>
  <c r="AB2212" i="1" s="1"/>
  <c r="AB2213" i="1"/>
  <c r="P2217" i="1"/>
  <c r="AB2217" i="1" s="1"/>
  <c r="M2218" i="1"/>
  <c r="AB2218" i="1" s="1"/>
  <c r="V2219" i="1"/>
  <c r="AB2219" i="1" s="1"/>
  <c r="S2220" i="1"/>
  <c r="AB2221" i="1"/>
  <c r="P2225" i="1"/>
  <c r="M2226" i="1"/>
  <c r="AB2226" i="1" s="1"/>
  <c r="V2227" i="1"/>
  <c r="AB2227" i="1" s="1"/>
  <c r="S2228" i="1"/>
  <c r="AB2228" i="1" s="1"/>
  <c r="AB2229" i="1"/>
  <c r="P2233" i="1"/>
  <c r="AB2233" i="1" s="1"/>
  <c r="M2234" i="1"/>
  <c r="AB2234" i="1" s="1"/>
  <c r="AB2237" i="1"/>
  <c r="P2241" i="1"/>
  <c r="AB2241" i="1" s="1"/>
  <c r="Z2241" i="1"/>
  <c r="M2242" i="1"/>
  <c r="AB2242" i="1" s="1"/>
  <c r="AB2245" i="1"/>
  <c r="P2249" i="1"/>
  <c r="AB2249" i="1" s="1"/>
  <c r="M2250" i="1"/>
  <c r="AB2250" i="1" s="1"/>
  <c r="S2252" i="1"/>
  <c r="AB2253" i="1"/>
  <c r="P2257" i="1"/>
  <c r="M2258" i="1"/>
  <c r="V2259" i="1"/>
  <c r="AB2259" i="1" s="1"/>
  <c r="S2260" i="1"/>
  <c r="AB2260" i="1" s="1"/>
  <c r="AB2261" i="1"/>
  <c r="P2265" i="1"/>
  <c r="AB2265" i="1" s="1"/>
  <c r="M2266" i="1"/>
  <c r="AB2266" i="1" s="1"/>
  <c r="S2268" i="1"/>
  <c r="AB2268" i="1" s="1"/>
  <c r="AB2269" i="1"/>
  <c r="P2273" i="1"/>
  <c r="AB2273" i="1" s="1"/>
  <c r="M2274" i="1"/>
  <c r="V2275" i="1"/>
  <c r="AB2275" i="1" s="1"/>
  <c r="S2276" i="1"/>
  <c r="AB2276" i="1" s="1"/>
  <c r="AB2277" i="1"/>
  <c r="P2281" i="1"/>
  <c r="AB2281" i="1" s="1"/>
  <c r="M2282" i="1"/>
  <c r="AB2282" i="1" s="1"/>
  <c r="V2283" i="1"/>
  <c r="AB2283" i="1" s="1"/>
  <c r="S2284" i="1"/>
  <c r="AB2285" i="1"/>
  <c r="P2289" i="1"/>
  <c r="AB2289" i="1" s="1"/>
  <c r="Z2289" i="1"/>
  <c r="M2290" i="1"/>
  <c r="AB2293" i="1"/>
  <c r="P2297" i="1"/>
  <c r="AB2297" i="1" s="1"/>
  <c r="M2298" i="1"/>
  <c r="AB2298" i="1" s="1"/>
  <c r="V2299" i="1"/>
  <c r="S2300" i="1"/>
  <c r="AB2300" i="1" s="1"/>
  <c r="AB2301" i="1"/>
  <c r="P2305" i="1"/>
  <c r="AB2305" i="1" s="1"/>
  <c r="M2306" i="1"/>
  <c r="AB2306" i="1" s="1"/>
  <c r="V2307" i="1"/>
  <c r="S2308" i="1"/>
  <c r="AB2308" i="1" s="1"/>
  <c r="AB2309" i="1"/>
  <c r="P2313" i="1"/>
  <c r="AB2313" i="1" s="1"/>
  <c r="Z2313" i="1"/>
  <c r="M2314" i="1"/>
  <c r="AB2314" i="1" s="1"/>
  <c r="V2315" i="1"/>
  <c r="AB2315" i="1" s="1"/>
  <c r="S2316" i="1"/>
  <c r="AB2317" i="1"/>
  <c r="P2321" i="1"/>
  <c r="AB2321" i="1" s="1"/>
  <c r="M2322" i="1"/>
  <c r="V2323" i="1"/>
  <c r="AB2323" i="1" s="1"/>
  <c r="S2324" i="1"/>
  <c r="AB2325" i="1"/>
  <c r="P2329" i="1"/>
  <c r="AB2329" i="1" s="1"/>
  <c r="M2330" i="1"/>
  <c r="AB2330" i="1" s="1"/>
  <c r="V2331" i="1"/>
  <c r="S2332" i="1"/>
  <c r="AB2332" i="1" s="1"/>
  <c r="AB2333" i="1"/>
  <c r="P2337" i="1"/>
  <c r="AB2337" i="1" s="1"/>
  <c r="M2338" i="1"/>
  <c r="AB2338" i="1" s="1"/>
  <c r="Z2339" i="1"/>
  <c r="AB2339" i="1" s="1"/>
  <c r="S2340" i="1"/>
  <c r="AB2340" i="1" s="1"/>
  <c r="P2341" i="1"/>
  <c r="AB2341" i="1" s="1"/>
  <c r="M2342" i="1"/>
  <c r="AB2342" i="1" s="1"/>
  <c r="Z2343" i="1"/>
  <c r="AB2343" i="1" s="1"/>
  <c r="S2344" i="1"/>
  <c r="AB2344" i="1" s="1"/>
  <c r="P2345" i="1"/>
  <c r="AB2345" i="1" s="1"/>
  <c r="M2346" i="1"/>
  <c r="AB2346" i="1" s="1"/>
  <c r="P2349" i="1"/>
  <c r="AB2349" i="1" s="1"/>
  <c r="M2350" i="1"/>
  <c r="AB2350" i="1" s="1"/>
  <c r="Z2351" i="1"/>
  <c r="P2353" i="1"/>
  <c r="AB2353" i="1" s="1"/>
  <c r="M2354" i="1"/>
  <c r="AB2354" i="1" s="1"/>
  <c r="Z2355" i="1"/>
  <c r="AB2355" i="1" s="1"/>
  <c r="S2356" i="1"/>
  <c r="AB2356" i="1" s="1"/>
  <c r="P2357" i="1"/>
  <c r="AB2357" i="1" s="1"/>
  <c r="M2358" i="1"/>
  <c r="AB2358" i="1" s="1"/>
  <c r="Z2359" i="1"/>
  <c r="P2361" i="1"/>
  <c r="AB2361" i="1" s="1"/>
  <c r="M2362" i="1"/>
  <c r="AB2362" i="1" s="1"/>
  <c r="P2365" i="1"/>
  <c r="AB2365" i="1" s="1"/>
  <c r="M2366" i="1"/>
  <c r="AB2366" i="1" s="1"/>
  <c r="P2369" i="1"/>
  <c r="AB2369" i="1" s="1"/>
  <c r="M2370" i="1"/>
  <c r="AB2370" i="1" s="1"/>
  <c r="Z2371" i="1"/>
  <c r="AB2371" i="1" s="1"/>
  <c r="P2373" i="1"/>
  <c r="AB2373" i="1" s="1"/>
  <c r="M2374" i="1"/>
  <c r="AB2374" i="1" s="1"/>
  <c r="Z2375" i="1"/>
  <c r="P2377" i="1"/>
  <c r="AB2377" i="1" s="1"/>
  <c r="M2378" i="1"/>
  <c r="AB2378" i="1" s="1"/>
  <c r="S2380" i="1"/>
  <c r="P2381" i="1"/>
  <c r="AB2381" i="1" s="1"/>
  <c r="M2382" i="1"/>
  <c r="AB2382" i="1" s="1"/>
  <c r="P2385" i="1"/>
  <c r="AB2385" i="1" s="1"/>
  <c r="M2386" i="1"/>
  <c r="P2389" i="1"/>
  <c r="AB2389" i="1" s="1"/>
  <c r="M2390" i="1"/>
  <c r="AB2390" i="1" s="1"/>
  <c r="Z2391" i="1"/>
  <c r="S2392" i="1"/>
  <c r="AB2392" i="1" s="1"/>
  <c r="P2393" i="1"/>
  <c r="AB2393" i="1" s="1"/>
  <c r="M2394" i="1"/>
  <c r="AB2394" i="1" s="1"/>
  <c r="Z2395" i="1"/>
  <c r="AB2395" i="1" s="1"/>
  <c r="S2396" i="1"/>
  <c r="AB2396" i="1" s="1"/>
  <c r="P2397" i="1"/>
  <c r="AB2397" i="1" s="1"/>
  <c r="M2398" i="1"/>
  <c r="AB2398" i="1" s="1"/>
  <c r="Z2399" i="1"/>
  <c r="P2401" i="1"/>
  <c r="AB2401" i="1" s="1"/>
  <c r="M2402" i="1"/>
  <c r="AB2402" i="1" s="1"/>
  <c r="Z2403" i="1"/>
  <c r="AB2403" i="1" s="1"/>
  <c r="S2404" i="1"/>
  <c r="AB2404" i="1" s="1"/>
  <c r="P2405" i="1"/>
  <c r="AB2405" i="1" s="1"/>
  <c r="M2406" i="1"/>
  <c r="AB2406" i="1" s="1"/>
  <c r="Z2407" i="1"/>
  <c r="AB2407" i="1" s="1"/>
  <c r="P2409" i="1"/>
  <c r="AB2409" i="1" s="1"/>
  <c r="M2410" i="1"/>
  <c r="AB2410" i="1" s="1"/>
  <c r="Z2411" i="1"/>
  <c r="AB2411" i="1" s="1"/>
  <c r="S2412" i="1"/>
  <c r="AB2412" i="1" s="1"/>
  <c r="P2413" i="1"/>
  <c r="AB2413" i="1" s="1"/>
  <c r="M2414" i="1"/>
  <c r="AB2414" i="1" s="1"/>
  <c r="Z2415" i="1"/>
  <c r="S2416" i="1"/>
  <c r="AB2416" i="1" s="1"/>
  <c r="P2417" i="1"/>
  <c r="AB2417" i="1" s="1"/>
  <c r="M2418" i="1"/>
  <c r="AB2418" i="1" s="1"/>
  <c r="Z2419" i="1"/>
  <c r="AB2419" i="1" s="1"/>
  <c r="P2421" i="1"/>
  <c r="AB2421" i="1" s="1"/>
  <c r="M2422" i="1"/>
  <c r="AB2422" i="1" s="1"/>
  <c r="Z2423" i="1"/>
  <c r="S2424" i="1"/>
  <c r="AB2424" i="1" s="1"/>
  <c r="P2425" i="1"/>
  <c r="AB2425" i="1" s="1"/>
  <c r="M2426" i="1"/>
  <c r="AB2426" i="1" s="1"/>
  <c r="Z2427" i="1"/>
  <c r="AB2427" i="1" s="1"/>
  <c r="S2428" i="1"/>
  <c r="AB2428" i="1" s="1"/>
  <c r="P2429" i="1"/>
  <c r="AB2429" i="1" s="1"/>
  <c r="M2430" i="1"/>
  <c r="AB2430" i="1" s="1"/>
  <c r="Z2431" i="1"/>
  <c r="S2432" i="1"/>
  <c r="P2433" i="1"/>
  <c r="AB2433" i="1" s="1"/>
  <c r="M2434" i="1"/>
  <c r="AB2434" i="1" s="1"/>
  <c r="Z2435" i="1"/>
  <c r="AB2435" i="1" s="1"/>
  <c r="S2436" i="1"/>
  <c r="AB2436" i="1" s="1"/>
  <c r="P2437" i="1"/>
  <c r="AB2437" i="1" s="1"/>
  <c r="M2438" i="1"/>
  <c r="AB2438" i="1" s="1"/>
  <c r="P2441" i="1"/>
  <c r="AB2441" i="1" s="1"/>
  <c r="M2442" i="1"/>
  <c r="AB2442" i="1" s="1"/>
  <c r="P2445" i="1"/>
  <c r="AB2445" i="1" s="1"/>
  <c r="M2446" i="1"/>
  <c r="P2449" i="1"/>
  <c r="AB2449" i="1" s="1"/>
  <c r="M2450" i="1"/>
  <c r="P2453" i="1"/>
  <c r="AB2453" i="1" s="1"/>
  <c r="M2454" i="1"/>
  <c r="Z2455" i="1"/>
  <c r="P2457" i="1"/>
  <c r="AB2457" i="1" s="1"/>
  <c r="M2458" i="1"/>
  <c r="AB2458" i="1" s="1"/>
  <c r="P2461" i="1"/>
  <c r="AB2461" i="1" s="1"/>
  <c r="M2462" i="1"/>
  <c r="AB2462" i="1" s="1"/>
  <c r="P2465" i="1"/>
  <c r="AB2465" i="1" s="1"/>
  <c r="M2466" i="1"/>
  <c r="AB2466" i="1" s="1"/>
  <c r="Z2467" i="1"/>
  <c r="AB2467" i="1" s="1"/>
  <c r="S2468" i="1"/>
  <c r="AB2468" i="1" s="1"/>
  <c r="P2469" i="1"/>
  <c r="AB2469" i="1" s="1"/>
  <c r="M2470" i="1"/>
  <c r="AB2470" i="1" s="1"/>
  <c r="Z2471" i="1"/>
  <c r="S2472" i="1"/>
  <c r="AB2472" i="1" s="1"/>
  <c r="P2473" i="1"/>
  <c r="AB2473" i="1" s="1"/>
  <c r="M2474" i="1"/>
  <c r="AB2474" i="1" s="1"/>
  <c r="Z2475" i="1"/>
  <c r="AB2475" i="1" s="1"/>
  <c r="S2476" i="1"/>
  <c r="P2477" i="1"/>
  <c r="AB2477" i="1" s="1"/>
  <c r="M2478" i="1"/>
  <c r="AB2478" i="1" s="1"/>
  <c r="Z2479" i="1"/>
  <c r="S2480" i="1"/>
  <c r="AB2480" i="1" s="1"/>
  <c r="P2481" i="1"/>
  <c r="AB2481" i="1" s="1"/>
  <c r="M2482" i="1"/>
  <c r="AB2482" i="1" s="1"/>
  <c r="Z2483" i="1"/>
  <c r="AB2483" i="1" s="1"/>
  <c r="S2484" i="1"/>
  <c r="AB2484" i="1" s="1"/>
  <c r="P2485" i="1"/>
  <c r="AB2485" i="1" s="1"/>
  <c r="M2486" i="1"/>
  <c r="AB2486" i="1" s="1"/>
  <c r="Z2487" i="1"/>
  <c r="P2489" i="1"/>
  <c r="AB2489" i="1" s="1"/>
  <c r="M2490" i="1"/>
  <c r="AB2490" i="1" s="1"/>
  <c r="P2493" i="1"/>
  <c r="AB2493" i="1" s="1"/>
  <c r="M2494" i="1"/>
  <c r="AB2494" i="1" s="1"/>
  <c r="P2497" i="1"/>
  <c r="AB2497" i="1" s="1"/>
  <c r="M2498" i="1"/>
  <c r="AB2498" i="1" s="1"/>
  <c r="Z2499" i="1"/>
  <c r="AB2499" i="1" s="1"/>
  <c r="S2500" i="1"/>
  <c r="AB2500" i="1" s="1"/>
  <c r="P2501" i="1"/>
  <c r="AB2501" i="1" s="1"/>
  <c r="M2502" i="1"/>
  <c r="AB2502" i="1" s="1"/>
  <c r="Z2503" i="1"/>
  <c r="AB2503" i="1" s="1"/>
  <c r="S2504" i="1"/>
  <c r="P2505" i="1"/>
  <c r="AB2505" i="1" s="1"/>
  <c r="M2506" i="1"/>
  <c r="AB2506" i="1" s="1"/>
  <c r="Z2507" i="1"/>
  <c r="AB2507" i="1" s="1"/>
  <c r="S2508" i="1"/>
  <c r="AB2508" i="1" s="1"/>
  <c r="P2509" i="1"/>
  <c r="AB2509" i="1" s="1"/>
  <c r="M2510" i="1"/>
  <c r="Z2511" i="1"/>
  <c r="AB2511" i="1" s="1"/>
  <c r="S2512" i="1"/>
  <c r="AB2512" i="1" s="1"/>
  <c r="P2513" i="1"/>
  <c r="AB2513" i="1" s="1"/>
  <c r="M2514" i="1"/>
  <c r="Z2515" i="1"/>
  <c r="AB2515" i="1" s="1"/>
  <c r="S2516" i="1"/>
  <c r="AB2516" i="1" s="1"/>
  <c r="P2517" i="1"/>
  <c r="AB2517" i="1" s="1"/>
  <c r="M2518" i="1"/>
  <c r="Z2519" i="1"/>
  <c r="AB2519" i="1" s="1"/>
  <c r="P2521" i="1"/>
  <c r="AB2521" i="1" s="1"/>
  <c r="M2522" i="1"/>
  <c r="P2525" i="1"/>
  <c r="AB2525" i="1" s="1"/>
  <c r="M2526" i="1"/>
  <c r="AB2526" i="1" s="1"/>
  <c r="AB2530" i="1"/>
  <c r="V2544" i="1"/>
  <c r="AB2544" i="1" s="1"/>
  <c r="AB2553" i="1"/>
  <c r="Z2560" i="1"/>
  <c r="M2563" i="1"/>
  <c r="AB2563" i="1" s="1"/>
  <c r="P2574" i="1"/>
  <c r="AB2594" i="1"/>
  <c r="AB2607" i="1"/>
  <c r="V2608" i="1"/>
  <c r="AB2617" i="1"/>
  <c r="AB2623" i="1"/>
  <c r="V2624" i="1"/>
  <c r="Z2640" i="1"/>
  <c r="M2643" i="1"/>
  <c r="AB2643" i="1" s="1"/>
  <c r="P2654" i="1"/>
  <c r="AB2656" i="1"/>
  <c r="AB2662" i="1"/>
  <c r="Z2672" i="1"/>
  <c r="M2675" i="1"/>
  <c r="AB2681" i="1"/>
  <c r="Z2688" i="1"/>
  <c r="M2691" i="1"/>
  <c r="AB2691" i="1" s="1"/>
  <c r="P2702" i="1"/>
  <c r="S2709" i="1"/>
  <c r="AB2712" i="1"/>
  <c r="P2718" i="1"/>
  <c r="S2725" i="1"/>
  <c r="AB2726" i="1"/>
  <c r="AB2757" i="1"/>
  <c r="AB2771" i="1"/>
  <c r="AB2815" i="1"/>
  <c r="AB2847" i="1"/>
  <c r="AB2853" i="1"/>
  <c r="AB2885" i="1"/>
  <c r="AB2899" i="1"/>
  <c r="AB2946" i="1"/>
  <c r="AB2962" i="1"/>
  <c r="AB2978" i="1"/>
  <c r="AB2994" i="1"/>
  <c r="AB3049" i="1"/>
  <c r="AB3146" i="1"/>
  <c r="AB3190" i="1"/>
  <c r="AB3235" i="1"/>
  <c r="AB3299" i="1"/>
  <c r="AB3363" i="1"/>
  <c r="S2528" i="1"/>
  <c r="P2533" i="1"/>
  <c r="V2535" i="1"/>
  <c r="AB2535" i="1" s="1"/>
  <c r="Z2539" i="1"/>
  <c r="AB2539" i="1" s="1"/>
  <c r="M2542" i="1"/>
  <c r="AB2542" i="1" s="1"/>
  <c r="S2544" i="1"/>
  <c r="P2549" i="1"/>
  <c r="AB2549" i="1" s="1"/>
  <c r="V2551" i="1"/>
  <c r="AB2551" i="1" s="1"/>
  <c r="Z2555" i="1"/>
  <c r="M2558" i="1"/>
  <c r="AB2558" i="1" s="1"/>
  <c r="S2560" i="1"/>
  <c r="AB2560" i="1" s="1"/>
  <c r="P2565" i="1"/>
  <c r="V2567" i="1"/>
  <c r="AB2567" i="1" s="1"/>
  <c r="Z2571" i="1"/>
  <c r="AB2571" i="1" s="1"/>
  <c r="M2574" i="1"/>
  <c r="S2576" i="1"/>
  <c r="AB2576" i="1" s="1"/>
  <c r="P2581" i="1"/>
  <c r="AB2581" i="1" s="1"/>
  <c r="V2583" i="1"/>
  <c r="AB2583" i="1" s="1"/>
  <c r="Z2587" i="1"/>
  <c r="AB2587" i="1" s="1"/>
  <c r="M2590" i="1"/>
  <c r="AB2590" i="1" s="1"/>
  <c r="S2592" i="1"/>
  <c r="AB2592" i="1" s="1"/>
  <c r="P2597" i="1"/>
  <c r="V2599" i="1"/>
  <c r="AB2599" i="1" s="1"/>
  <c r="Z2603" i="1"/>
  <c r="AB2603" i="1" s="1"/>
  <c r="M2606" i="1"/>
  <c r="AB2606" i="1" s="1"/>
  <c r="S2608" i="1"/>
  <c r="P2613" i="1"/>
  <c r="AB2613" i="1" s="1"/>
  <c r="V2615" i="1"/>
  <c r="AB2615" i="1" s="1"/>
  <c r="Z2619" i="1"/>
  <c r="AB2619" i="1" s="1"/>
  <c r="M2622" i="1"/>
  <c r="AB2622" i="1" s="1"/>
  <c r="S2624" i="1"/>
  <c r="AB2624" i="1" s="1"/>
  <c r="P2629" i="1"/>
  <c r="V2631" i="1"/>
  <c r="Z2635" i="1"/>
  <c r="AB2635" i="1" s="1"/>
  <c r="M2638" i="1"/>
  <c r="AB2638" i="1" s="1"/>
  <c r="S2640" i="1"/>
  <c r="AB2640" i="1" s="1"/>
  <c r="P2645" i="1"/>
  <c r="AB2645" i="1" s="1"/>
  <c r="V2647" i="1"/>
  <c r="AB2647" i="1" s="1"/>
  <c r="Z2651" i="1"/>
  <c r="AB2651" i="1" s="1"/>
  <c r="M2654" i="1"/>
  <c r="AB2654" i="1" s="1"/>
  <c r="S2656" i="1"/>
  <c r="P2661" i="1"/>
  <c r="V2663" i="1"/>
  <c r="AB2663" i="1" s="1"/>
  <c r="Z2667" i="1"/>
  <c r="AB2667" i="1" s="1"/>
  <c r="M2670" i="1"/>
  <c r="AB2670" i="1" s="1"/>
  <c r="S2672" i="1"/>
  <c r="AB2672" i="1" s="1"/>
  <c r="P2677" i="1"/>
  <c r="AB2677" i="1" s="1"/>
  <c r="V2679" i="1"/>
  <c r="AB2679" i="1" s="1"/>
  <c r="Z2683" i="1"/>
  <c r="AB2683" i="1" s="1"/>
  <c r="M2686" i="1"/>
  <c r="AB2686" i="1" s="1"/>
  <c r="S2688" i="1"/>
  <c r="P2693" i="1"/>
  <c r="V2695" i="1"/>
  <c r="Z2699" i="1"/>
  <c r="AB2699" i="1" s="1"/>
  <c r="M2702" i="1"/>
  <c r="AB2702" i="1" s="1"/>
  <c r="S2704" i="1"/>
  <c r="AB2704" i="1" s="1"/>
  <c r="P2709" i="1"/>
  <c r="AB2709" i="1" s="1"/>
  <c r="V2711" i="1"/>
  <c r="AB2711" i="1" s="1"/>
  <c r="Z2715" i="1"/>
  <c r="AB2715" i="1" s="1"/>
  <c r="M2718" i="1"/>
  <c r="AB2718" i="1" s="1"/>
  <c r="S2720" i="1"/>
  <c r="AB2720" i="1" s="1"/>
  <c r="P2725" i="1"/>
  <c r="V2727" i="1"/>
  <c r="AB2727" i="1" s="1"/>
  <c r="P2733" i="1"/>
  <c r="AB2733" i="1" s="1"/>
  <c r="V2735" i="1"/>
  <c r="AB2735" i="1" s="1"/>
  <c r="P2741" i="1"/>
  <c r="V2743" i="1"/>
  <c r="AB2743" i="1" s="1"/>
  <c r="P2749" i="1"/>
  <c r="AB2749" i="1" s="1"/>
  <c r="V2751" i="1"/>
  <c r="AB2751" i="1" s="1"/>
  <c r="P2757" i="1"/>
  <c r="V2759" i="1"/>
  <c r="P2765" i="1"/>
  <c r="AB2765" i="1" s="1"/>
  <c r="V2767" i="1"/>
  <c r="AB2767" i="1" s="1"/>
  <c r="P2773" i="1"/>
  <c r="AB2773" i="1" s="1"/>
  <c r="V2775" i="1"/>
  <c r="AB2775" i="1" s="1"/>
  <c r="P2781" i="1"/>
  <c r="AB2781" i="1" s="1"/>
  <c r="V2783" i="1"/>
  <c r="AB2783" i="1" s="1"/>
  <c r="P2789" i="1"/>
  <c r="AB2789" i="1" s="1"/>
  <c r="V2791" i="1"/>
  <c r="AB2791" i="1" s="1"/>
  <c r="P2797" i="1"/>
  <c r="AB2797" i="1" s="1"/>
  <c r="V2799" i="1"/>
  <c r="AB2799" i="1" s="1"/>
  <c r="P2805" i="1"/>
  <c r="AB2805" i="1" s="1"/>
  <c r="V2807" i="1"/>
  <c r="AB2807" i="1" s="1"/>
  <c r="P2813" i="1"/>
  <c r="AB2813" i="1" s="1"/>
  <c r="V2815" i="1"/>
  <c r="P2821" i="1"/>
  <c r="AB2821" i="1" s="1"/>
  <c r="V2823" i="1"/>
  <c r="AB2823" i="1" s="1"/>
  <c r="P2829" i="1"/>
  <c r="AB2829" i="1" s="1"/>
  <c r="V2831" i="1"/>
  <c r="P2837" i="1"/>
  <c r="AB2837" i="1" s="1"/>
  <c r="V2839" i="1"/>
  <c r="P2845" i="1"/>
  <c r="AB2845" i="1" s="1"/>
  <c r="V2847" i="1"/>
  <c r="P2853" i="1"/>
  <c r="V2855" i="1"/>
  <c r="AB2855" i="1" s="1"/>
  <c r="P2861" i="1"/>
  <c r="AB2861" i="1" s="1"/>
  <c r="V2863" i="1"/>
  <c r="AB2863" i="1" s="1"/>
  <c r="P2869" i="1"/>
  <c r="V2871" i="1"/>
  <c r="AB2871" i="1" s="1"/>
  <c r="P2877" i="1"/>
  <c r="AB2877" i="1" s="1"/>
  <c r="V2879" i="1"/>
  <c r="AB2879" i="1" s="1"/>
  <c r="P2885" i="1"/>
  <c r="V2887" i="1"/>
  <c r="P2893" i="1"/>
  <c r="AB2893" i="1" s="1"/>
  <c r="V2895" i="1"/>
  <c r="AB2895" i="1" s="1"/>
  <c r="P2901" i="1"/>
  <c r="AB2901" i="1" s="1"/>
  <c r="V2903" i="1"/>
  <c r="AB2903" i="1" s="1"/>
  <c r="P2909" i="1"/>
  <c r="AB2909" i="1" s="1"/>
  <c r="V2911" i="1"/>
  <c r="AB2911" i="1" s="1"/>
  <c r="M2918" i="1"/>
  <c r="AB2918" i="1" s="1"/>
  <c r="M2922" i="1"/>
  <c r="AB2922" i="1" s="1"/>
  <c r="M2926" i="1"/>
  <c r="AB2926" i="1" s="1"/>
  <c r="M2930" i="1"/>
  <c r="AB2930" i="1" s="1"/>
  <c r="M2934" i="1"/>
  <c r="AB2934" i="1" s="1"/>
  <c r="AB2937" i="1"/>
  <c r="AB2941" i="1"/>
  <c r="AB2945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M3010" i="1"/>
  <c r="Z3023" i="1"/>
  <c r="M3026" i="1"/>
  <c r="AB3030" i="1"/>
  <c r="Z3039" i="1"/>
  <c r="M3042" i="1"/>
  <c r="AB3054" i="1"/>
  <c r="V3055" i="1"/>
  <c r="AB3057" i="1"/>
  <c r="AB3073" i="1"/>
  <c r="V3087" i="1"/>
  <c r="AB3090" i="1"/>
  <c r="AB3105" i="1"/>
  <c r="AB3118" i="1"/>
  <c r="V3119" i="1"/>
  <c r="AB3128" i="1"/>
  <c r="Z3135" i="1"/>
  <c r="M3138" i="1"/>
  <c r="AB3153" i="1"/>
  <c r="V3167" i="1"/>
  <c r="AB3170" i="1"/>
  <c r="P3181" i="1"/>
  <c r="S3188" i="1"/>
  <c r="AB3189" i="1"/>
  <c r="AB3201" i="1"/>
  <c r="Z3215" i="1"/>
  <c r="M3218" i="1"/>
  <c r="AB3407" i="1"/>
  <c r="AB3415" i="1"/>
  <c r="AB3471" i="1"/>
  <c r="AB3479" i="1"/>
  <c r="AB2529" i="1"/>
  <c r="AB2545" i="1"/>
  <c r="AB2561" i="1"/>
  <c r="AB2577" i="1"/>
  <c r="AB2593" i="1"/>
  <c r="AB2609" i="1"/>
  <c r="AB2625" i="1"/>
  <c r="AB2641" i="1"/>
  <c r="AB2657" i="1"/>
  <c r="AB2673" i="1"/>
  <c r="AB2689" i="1"/>
  <c r="AB2705" i="1"/>
  <c r="AB2721" i="1"/>
  <c r="AB2728" i="1"/>
  <c r="AB2736" i="1"/>
  <c r="AB2737" i="1"/>
  <c r="AB2744" i="1"/>
  <c r="AB2752" i="1"/>
  <c r="AB2753" i="1"/>
  <c r="AB2760" i="1"/>
  <c r="AB2768" i="1"/>
  <c r="AB2769" i="1"/>
  <c r="AB2776" i="1"/>
  <c r="AB2784" i="1"/>
  <c r="AB2785" i="1"/>
  <c r="AB2792" i="1"/>
  <c r="AB2800" i="1"/>
  <c r="AB2801" i="1"/>
  <c r="AB2808" i="1"/>
  <c r="AB2816" i="1"/>
  <c r="AB2817" i="1"/>
  <c r="AB2824" i="1"/>
  <c r="AB2832" i="1"/>
  <c r="AB2833" i="1"/>
  <c r="AB2840" i="1"/>
  <c r="AB2848" i="1"/>
  <c r="AB2849" i="1"/>
  <c r="AB2856" i="1"/>
  <c r="AB2864" i="1"/>
  <c r="AB2865" i="1"/>
  <c r="AB2872" i="1"/>
  <c r="AB2880" i="1"/>
  <c r="AB2881" i="1"/>
  <c r="AB2888" i="1"/>
  <c r="AB2896" i="1"/>
  <c r="AB2897" i="1"/>
  <c r="AB2904" i="1"/>
  <c r="AB2912" i="1"/>
  <c r="AB2913" i="1"/>
  <c r="AB3010" i="1"/>
  <c r="AB3031" i="1"/>
  <c r="AB3048" i="1"/>
  <c r="AB3063" i="1"/>
  <c r="AB3089" i="1"/>
  <c r="AB3117" i="1"/>
  <c r="AB3121" i="1"/>
  <c r="AB3138" i="1"/>
  <c r="AB3169" i="1"/>
  <c r="AB3205" i="1"/>
  <c r="AB3208" i="1"/>
  <c r="AB3226" i="1"/>
  <c r="AB3247" i="1"/>
  <c r="AB3269" i="1"/>
  <c r="AB3290" i="1"/>
  <c r="AB3311" i="1"/>
  <c r="AB3333" i="1"/>
  <c r="AB3354" i="1"/>
  <c r="AB3427" i="1"/>
  <c r="AB3517" i="1"/>
  <c r="V2527" i="1"/>
  <c r="Z2531" i="1"/>
  <c r="AB2531" i="1" s="1"/>
  <c r="AB2533" i="1"/>
  <c r="M2534" i="1"/>
  <c r="AB2534" i="1" s="1"/>
  <c r="S2536" i="1"/>
  <c r="AB2536" i="1" s="1"/>
  <c r="P2541" i="1"/>
  <c r="AB2541" i="1" s="1"/>
  <c r="V2543" i="1"/>
  <c r="AB2543" i="1" s="1"/>
  <c r="Z2547" i="1"/>
  <c r="M2550" i="1"/>
  <c r="AB2550" i="1" s="1"/>
  <c r="S2552" i="1"/>
  <c r="AB2552" i="1" s="1"/>
  <c r="P2557" i="1"/>
  <c r="AB2557" i="1" s="1"/>
  <c r="V2559" i="1"/>
  <c r="AB2559" i="1" s="1"/>
  <c r="Z2563" i="1"/>
  <c r="AB2565" i="1"/>
  <c r="M2566" i="1"/>
  <c r="AB2566" i="1" s="1"/>
  <c r="S2568" i="1"/>
  <c r="AB2568" i="1" s="1"/>
  <c r="P2573" i="1"/>
  <c r="AB2573" i="1" s="1"/>
  <c r="V2575" i="1"/>
  <c r="Z2579" i="1"/>
  <c r="AB2579" i="1" s="1"/>
  <c r="M2582" i="1"/>
  <c r="AB2582" i="1" s="1"/>
  <c r="S2584" i="1"/>
  <c r="AB2584" i="1" s="1"/>
  <c r="P2589" i="1"/>
  <c r="AB2589" i="1" s="1"/>
  <c r="V2591" i="1"/>
  <c r="AB2591" i="1" s="1"/>
  <c r="Z2595" i="1"/>
  <c r="AB2595" i="1" s="1"/>
  <c r="AB2597" i="1"/>
  <c r="M2598" i="1"/>
  <c r="AB2598" i="1" s="1"/>
  <c r="S2600" i="1"/>
  <c r="AB2600" i="1" s="1"/>
  <c r="P2605" i="1"/>
  <c r="AB2605" i="1" s="1"/>
  <c r="V2607" i="1"/>
  <c r="Z2611" i="1"/>
  <c r="AB2611" i="1" s="1"/>
  <c r="M2614" i="1"/>
  <c r="AB2614" i="1" s="1"/>
  <c r="S2616" i="1"/>
  <c r="AB2616" i="1" s="1"/>
  <c r="P2621" i="1"/>
  <c r="AB2621" i="1" s="1"/>
  <c r="V2623" i="1"/>
  <c r="Z2627" i="1"/>
  <c r="AB2627" i="1" s="1"/>
  <c r="AB2629" i="1"/>
  <c r="M2630" i="1"/>
  <c r="AB2630" i="1" s="1"/>
  <c r="S2632" i="1"/>
  <c r="P2637" i="1"/>
  <c r="AB2637" i="1" s="1"/>
  <c r="V2639" i="1"/>
  <c r="AB2639" i="1" s="1"/>
  <c r="Z2643" i="1"/>
  <c r="M2646" i="1"/>
  <c r="AB2646" i="1" s="1"/>
  <c r="S2648" i="1"/>
  <c r="AB2648" i="1" s="1"/>
  <c r="P2653" i="1"/>
  <c r="AB2653" i="1" s="1"/>
  <c r="V2655" i="1"/>
  <c r="AB2655" i="1" s="1"/>
  <c r="Z2659" i="1"/>
  <c r="AB2659" i="1" s="1"/>
  <c r="AB2661" i="1"/>
  <c r="M2662" i="1"/>
  <c r="S2664" i="1"/>
  <c r="P2669" i="1"/>
  <c r="AB2669" i="1" s="1"/>
  <c r="V2671" i="1"/>
  <c r="AB2671" i="1" s="1"/>
  <c r="Z2675" i="1"/>
  <c r="M2678" i="1"/>
  <c r="AB2678" i="1" s="1"/>
  <c r="S2680" i="1"/>
  <c r="AB2680" i="1" s="1"/>
  <c r="P2685" i="1"/>
  <c r="AB2685" i="1" s="1"/>
  <c r="V2687" i="1"/>
  <c r="AB2687" i="1" s="1"/>
  <c r="Z2691" i="1"/>
  <c r="AB2693" i="1"/>
  <c r="M2694" i="1"/>
  <c r="AB2694" i="1" s="1"/>
  <c r="S2696" i="1"/>
  <c r="AB2696" i="1" s="1"/>
  <c r="P2701" i="1"/>
  <c r="AB2701" i="1" s="1"/>
  <c r="V2703" i="1"/>
  <c r="AB2703" i="1" s="1"/>
  <c r="Z2707" i="1"/>
  <c r="AB2707" i="1" s="1"/>
  <c r="M2710" i="1"/>
  <c r="AB2710" i="1" s="1"/>
  <c r="S2712" i="1"/>
  <c r="P2717" i="1"/>
  <c r="AB2717" i="1" s="1"/>
  <c r="V2719" i="1"/>
  <c r="Z2723" i="1"/>
  <c r="AB2723" i="1" s="1"/>
  <c r="AB2725" i="1"/>
  <c r="M2726" i="1"/>
  <c r="P2729" i="1"/>
  <c r="AB2729" i="1" s="1"/>
  <c r="V2731" i="1"/>
  <c r="AB2731" i="1" s="1"/>
  <c r="P2737" i="1"/>
  <c r="V2739" i="1"/>
  <c r="AB2739" i="1" s="1"/>
  <c r="P2745" i="1"/>
  <c r="AB2745" i="1" s="1"/>
  <c r="V2747" i="1"/>
  <c r="AB2747" i="1" s="1"/>
  <c r="P2753" i="1"/>
  <c r="V2755" i="1"/>
  <c r="AB2755" i="1" s="1"/>
  <c r="P2761" i="1"/>
  <c r="AB2761" i="1" s="1"/>
  <c r="V2763" i="1"/>
  <c r="AB2763" i="1" s="1"/>
  <c r="P2769" i="1"/>
  <c r="V2771" i="1"/>
  <c r="P2777" i="1"/>
  <c r="AB2777" i="1" s="1"/>
  <c r="V2779" i="1"/>
  <c r="AB2779" i="1" s="1"/>
  <c r="P2785" i="1"/>
  <c r="V2787" i="1"/>
  <c r="P2793" i="1"/>
  <c r="AB2793" i="1" s="1"/>
  <c r="V2795" i="1"/>
  <c r="AB2795" i="1" s="1"/>
  <c r="P2801" i="1"/>
  <c r="V2803" i="1"/>
  <c r="AB2803" i="1" s="1"/>
  <c r="P2809" i="1"/>
  <c r="AB2809" i="1" s="1"/>
  <c r="V2811" i="1"/>
  <c r="AB2811" i="1" s="1"/>
  <c r="P2817" i="1"/>
  <c r="V2819" i="1"/>
  <c r="AB2819" i="1" s="1"/>
  <c r="P2825" i="1"/>
  <c r="AB2825" i="1" s="1"/>
  <c r="V2827" i="1"/>
  <c r="AB2827" i="1" s="1"/>
  <c r="P2833" i="1"/>
  <c r="V2835" i="1"/>
  <c r="AB2835" i="1" s="1"/>
  <c r="P2841" i="1"/>
  <c r="AB2841" i="1" s="1"/>
  <c r="V2843" i="1"/>
  <c r="AB2843" i="1" s="1"/>
  <c r="P2849" i="1"/>
  <c r="V2851" i="1"/>
  <c r="AB2851" i="1" s="1"/>
  <c r="P2857" i="1"/>
  <c r="AB2857" i="1" s="1"/>
  <c r="V2859" i="1"/>
  <c r="AB2859" i="1" s="1"/>
  <c r="P2865" i="1"/>
  <c r="V2867" i="1"/>
  <c r="AB2867" i="1" s="1"/>
  <c r="P2873" i="1"/>
  <c r="AB2873" i="1" s="1"/>
  <c r="V2875" i="1"/>
  <c r="AB2875" i="1" s="1"/>
  <c r="P2881" i="1"/>
  <c r="V2883" i="1"/>
  <c r="AB2883" i="1" s="1"/>
  <c r="P2889" i="1"/>
  <c r="AB2889" i="1" s="1"/>
  <c r="V2891" i="1"/>
  <c r="AB2891" i="1" s="1"/>
  <c r="P2897" i="1"/>
  <c r="V2899" i="1"/>
  <c r="P2905" i="1"/>
  <c r="AB2905" i="1" s="1"/>
  <c r="V2907" i="1"/>
  <c r="AB2907" i="1" s="1"/>
  <c r="P2913" i="1"/>
  <c r="V2915" i="1"/>
  <c r="AB2917" i="1"/>
  <c r="Z2919" i="1"/>
  <c r="AB2919" i="1" s="1"/>
  <c r="AB2921" i="1"/>
  <c r="Z2923" i="1"/>
  <c r="AB2923" i="1" s="1"/>
  <c r="AB2925" i="1"/>
  <c r="Z2927" i="1"/>
  <c r="AB2927" i="1" s="1"/>
  <c r="AB2929" i="1"/>
  <c r="Z2931" i="1"/>
  <c r="AB2931" i="1" s="1"/>
  <c r="AB2933" i="1"/>
  <c r="V2935" i="1"/>
  <c r="AB2935" i="1" s="1"/>
  <c r="AB2936" i="1"/>
  <c r="V2939" i="1"/>
  <c r="AB2939" i="1" s="1"/>
  <c r="AB2940" i="1"/>
  <c r="V2943" i="1"/>
  <c r="AB2943" i="1" s="1"/>
  <c r="AB2944" i="1"/>
  <c r="V2947" i="1"/>
  <c r="AB2947" i="1" s="1"/>
  <c r="AB2948" i="1"/>
  <c r="V2951" i="1"/>
  <c r="AB2951" i="1" s="1"/>
  <c r="AB2952" i="1"/>
  <c r="V2955" i="1"/>
  <c r="AB2955" i="1" s="1"/>
  <c r="AB2956" i="1"/>
  <c r="V2959" i="1"/>
  <c r="AB2959" i="1" s="1"/>
  <c r="AB2960" i="1"/>
  <c r="V2963" i="1"/>
  <c r="AB2963" i="1" s="1"/>
  <c r="AB2964" i="1"/>
  <c r="V2967" i="1"/>
  <c r="AB2967" i="1" s="1"/>
  <c r="AB2968" i="1"/>
  <c r="V2971" i="1"/>
  <c r="AB2971" i="1" s="1"/>
  <c r="AB2972" i="1"/>
  <c r="V2975" i="1"/>
  <c r="AB2975" i="1" s="1"/>
  <c r="AB2976" i="1"/>
  <c r="V2979" i="1"/>
  <c r="AB2979" i="1" s="1"/>
  <c r="AB2980" i="1"/>
  <c r="V2983" i="1"/>
  <c r="AB2983" i="1" s="1"/>
  <c r="AB2984" i="1"/>
  <c r="V2987" i="1"/>
  <c r="AB2987" i="1" s="1"/>
  <c r="AB2988" i="1"/>
  <c r="V2991" i="1"/>
  <c r="AB2991" i="1" s="1"/>
  <c r="AB2992" i="1"/>
  <c r="V2995" i="1"/>
  <c r="AB2995" i="1" s="1"/>
  <c r="AB2996" i="1"/>
  <c r="V2999" i="1"/>
  <c r="AB2999" i="1" s="1"/>
  <c r="AB3000" i="1"/>
  <c r="V3003" i="1"/>
  <c r="AB3003" i="1" s="1"/>
  <c r="AB3004" i="1"/>
  <c r="V3007" i="1"/>
  <c r="AB3007" i="1" s="1"/>
  <c r="AB3009" i="1"/>
  <c r="S3012" i="1"/>
  <c r="AB3016" i="1"/>
  <c r="AB3025" i="1"/>
  <c r="S3028" i="1"/>
  <c r="AB3029" i="1"/>
  <c r="AB3032" i="1"/>
  <c r="AB3041" i="1"/>
  <c r="AB3064" i="1"/>
  <c r="AB3067" i="1"/>
  <c r="AB3071" i="1"/>
  <c r="M3074" i="1"/>
  <c r="AB3074" i="1" s="1"/>
  <c r="P3085" i="1"/>
  <c r="S3092" i="1"/>
  <c r="AB3096" i="1"/>
  <c r="Z3103" i="1"/>
  <c r="M3106" i="1"/>
  <c r="AB3106" i="1" s="1"/>
  <c r="P3117" i="1"/>
  <c r="AB3137" i="1"/>
  <c r="Z3151" i="1"/>
  <c r="M3154" i="1"/>
  <c r="AB3154" i="1" s="1"/>
  <c r="P3165" i="1"/>
  <c r="S3172" i="1"/>
  <c r="AB3176" i="1"/>
  <c r="V3183" i="1"/>
  <c r="AB3192" i="1"/>
  <c r="Z3199" i="1"/>
  <c r="M3202" i="1"/>
  <c r="AB3202" i="1" s="1"/>
  <c r="AB3213" i="1"/>
  <c r="AB3217" i="1"/>
  <c r="AB3375" i="1"/>
  <c r="AB3383" i="1"/>
  <c r="AB3439" i="1"/>
  <c r="AB3447" i="1"/>
  <c r="AB3677" i="1"/>
  <c r="P3012" i="1"/>
  <c r="AB3012" i="1" s="1"/>
  <c r="V3014" i="1"/>
  <c r="AB3014" i="1" s="1"/>
  <c r="Z3018" i="1"/>
  <c r="AB3018" i="1" s="1"/>
  <c r="M3021" i="1"/>
  <c r="AB3021" i="1" s="1"/>
  <c r="S3023" i="1"/>
  <c r="AB3023" i="1" s="1"/>
  <c r="P3028" i="1"/>
  <c r="V3030" i="1"/>
  <c r="Z3034" i="1"/>
  <c r="AB3036" i="1"/>
  <c r="M3037" i="1"/>
  <c r="AB3037" i="1" s="1"/>
  <c r="S3039" i="1"/>
  <c r="AB3039" i="1" s="1"/>
  <c r="P3044" i="1"/>
  <c r="AB3044" i="1" s="1"/>
  <c r="V3046" i="1"/>
  <c r="AB3046" i="1" s="1"/>
  <c r="Z3050" i="1"/>
  <c r="AB3050" i="1" s="1"/>
  <c r="M3053" i="1"/>
  <c r="AB3053" i="1" s="1"/>
  <c r="S3055" i="1"/>
  <c r="AB3055" i="1" s="1"/>
  <c r="P3060" i="1"/>
  <c r="V3062" i="1"/>
  <c r="AB3062" i="1" s="1"/>
  <c r="Z3066" i="1"/>
  <c r="AB3066" i="1" s="1"/>
  <c r="AB3068" i="1"/>
  <c r="M3069" i="1"/>
  <c r="AB3069" i="1" s="1"/>
  <c r="S3071" i="1"/>
  <c r="P3076" i="1"/>
  <c r="AB3076" i="1" s="1"/>
  <c r="V3078" i="1"/>
  <c r="AB3078" i="1" s="1"/>
  <c r="Z3082" i="1"/>
  <c r="AB3082" i="1" s="1"/>
  <c r="M3085" i="1"/>
  <c r="AB3085" i="1" s="1"/>
  <c r="S3087" i="1"/>
  <c r="AB3087" i="1" s="1"/>
  <c r="P3092" i="1"/>
  <c r="V3094" i="1"/>
  <c r="AB3094" i="1" s="1"/>
  <c r="Z3098" i="1"/>
  <c r="AB3098" i="1" s="1"/>
  <c r="AB3100" i="1"/>
  <c r="M3101" i="1"/>
  <c r="AB3101" i="1" s="1"/>
  <c r="S3103" i="1"/>
  <c r="AB3103" i="1" s="1"/>
  <c r="P3108" i="1"/>
  <c r="AB3108" i="1" s="1"/>
  <c r="V3110" i="1"/>
  <c r="AB3110" i="1" s="1"/>
  <c r="Z3114" i="1"/>
  <c r="AB3114" i="1" s="1"/>
  <c r="M3117" i="1"/>
  <c r="S3119" i="1"/>
  <c r="AB3119" i="1" s="1"/>
  <c r="P3124" i="1"/>
  <c r="V3126" i="1"/>
  <c r="AB3126" i="1" s="1"/>
  <c r="Z3130" i="1"/>
  <c r="AB3130" i="1" s="1"/>
  <c r="AB3132" i="1"/>
  <c r="M3133" i="1"/>
  <c r="AB3133" i="1" s="1"/>
  <c r="S3135" i="1"/>
  <c r="AB3135" i="1" s="1"/>
  <c r="P3140" i="1"/>
  <c r="AB3140" i="1" s="1"/>
  <c r="V3142" i="1"/>
  <c r="AB3142" i="1" s="1"/>
  <c r="Z3146" i="1"/>
  <c r="M3149" i="1"/>
  <c r="AB3149" i="1" s="1"/>
  <c r="S3151" i="1"/>
  <c r="AB3151" i="1" s="1"/>
  <c r="P3156" i="1"/>
  <c r="V3158" i="1"/>
  <c r="AB3158" i="1" s="1"/>
  <c r="Z3162" i="1"/>
  <c r="AB3162" i="1" s="1"/>
  <c r="AB3164" i="1"/>
  <c r="M3165" i="1"/>
  <c r="AB3165" i="1" s="1"/>
  <c r="S3167" i="1"/>
  <c r="AB3167" i="1" s="1"/>
  <c r="P3172" i="1"/>
  <c r="AB3172" i="1" s="1"/>
  <c r="V3174" i="1"/>
  <c r="AB3174" i="1" s="1"/>
  <c r="Z3178" i="1"/>
  <c r="AB3178" i="1" s="1"/>
  <c r="M3181" i="1"/>
  <c r="AB3181" i="1" s="1"/>
  <c r="S3183" i="1"/>
  <c r="AB3183" i="1" s="1"/>
  <c r="P3188" i="1"/>
  <c r="V3190" i="1"/>
  <c r="Z3194" i="1"/>
  <c r="AB3194" i="1" s="1"/>
  <c r="AB3196" i="1"/>
  <c r="M3197" i="1"/>
  <c r="AB3197" i="1" s="1"/>
  <c r="S3199" i="1"/>
  <c r="AB3199" i="1" s="1"/>
  <c r="P3204" i="1"/>
  <c r="AB3204" i="1" s="1"/>
  <c r="V3206" i="1"/>
  <c r="AB3206" i="1" s="1"/>
  <c r="Z3210" i="1"/>
  <c r="AB3210" i="1" s="1"/>
  <c r="M3213" i="1"/>
  <c r="S3215" i="1"/>
  <c r="AB3215" i="1" s="1"/>
  <c r="P3220" i="1"/>
  <c r="V3222" i="1"/>
  <c r="AB3222" i="1" s="1"/>
  <c r="M3226" i="1"/>
  <c r="V3227" i="1"/>
  <c r="AB3227" i="1" s="1"/>
  <c r="AB3232" i="1"/>
  <c r="S3232" i="1"/>
  <c r="AB3233" i="1"/>
  <c r="P3237" i="1"/>
  <c r="AB3237" i="1" s="1"/>
  <c r="Z3239" i="1"/>
  <c r="AB3239" i="1" s="1"/>
  <c r="M3242" i="1"/>
  <c r="AB3242" i="1" s="1"/>
  <c r="V3243" i="1"/>
  <c r="AB3243" i="1" s="1"/>
  <c r="AB3248" i="1"/>
  <c r="S3248" i="1"/>
  <c r="AB3249" i="1"/>
  <c r="P3253" i="1"/>
  <c r="AB3253" i="1" s="1"/>
  <c r="Z3255" i="1"/>
  <c r="AB3255" i="1" s="1"/>
  <c r="M3258" i="1"/>
  <c r="AB3258" i="1" s="1"/>
  <c r="V3259" i="1"/>
  <c r="AB3259" i="1" s="1"/>
  <c r="S3264" i="1"/>
  <c r="AB3264" i="1" s="1"/>
  <c r="AB3265" i="1"/>
  <c r="P3269" i="1"/>
  <c r="Z3271" i="1"/>
  <c r="AB3271" i="1" s="1"/>
  <c r="M3274" i="1"/>
  <c r="AB3274" i="1" s="1"/>
  <c r="V3275" i="1"/>
  <c r="AB3275" i="1" s="1"/>
  <c r="S3280" i="1"/>
  <c r="AB3280" i="1" s="1"/>
  <c r="AB3281" i="1"/>
  <c r="P3285" i="1"/>
  <c r="Z3287" i="1"/>
  <c r="AB3287" i="1" s="1"/>
  <c r="M3290" i="1"/>
  <c r="V3291" i="1"/>
  <c r="AB3291" i="1" s="1"/>
  <c r="AB3296" i="1"/>
  <c r="S3296" i="1"/>
  <c r="AB3297" i="1"/>
  <c r="P3301" i="1"/>
  <c r="AB3301" i="1" s="1"/>
  <c r="Z3303" i="1"/>
  <c r="AB3303" i="1" s="1"/>
  <c r="M3306" i="1"/>
  <c r="AB3306" i="1" s="1"/>
  <c r="V3307" i="1"/>
  <c r="AB3307" i="1" s="1"/>
  <c r="AB3312" i="1"/>
  <c r="S3312" i="1"/>
  <c r="AB3313" i="1"/>
  <c r="P3317" i="1"/>
  <c r="AB3317" i="1" s="1"/>
  <c r="Z3319" i="1"/>
  <c r="AB3319" i="1" s="1"/>
  <c r="M3322" i="1"/>
  <c r="AB3322" i="1" s="1"/>
  <c r="V3323" i="1"/>
  <c r="AB3323" i="1" s="1"/>
  <c r="S3328" i="1"/>
  <c r="AB3328" i="1" s="1"/>
  <c r="AB3329" i="1"/>
  <c r="P3333" i="1"/>
  <c r="Z3335" i="1"/>
  <c r="AB3335" i="1" s="1"/>
  <c r="M3338" i="1"/>
  <c r="AB3338" i="1" s="1"/>
  <c r="V3339" i="1"/>
  <c r="AB3339" i="1" s="1"/>
  <c r="S3344" i="1"/>
  <c r="AB3344" i="1" s="1"/>
  <c r="AB3345" i="1"/>
  <c r="P3349" i="1"/>
  <c r="Z3351" i="1"/>
  <c r="AB3351" i="1" s="1"/>
  <c r="M3354" i="1"/>
  <c r="V3355" i="1"/>
  <c r="AB3355" i="1" s="1"/>
  <c r="S3360" i="1"/>
  <c r="AB3360" i="1" s="1"/>
  <c r="AB3361" i="1"/>
  <c r="P3365" i="1"/>
  <c r="AB3365" i="1" s="1"/>
  <c r="Z3367" i="1"/>
  <c r="AB3367" i="1" s="1"/>
  <c r="AB3373" i="1"/>
  <c r="AB3380" i="1"/>
  <c r="AB3382" i="1"/>
  <c r="AB3389" i="1"/>
  <c r="AB3396" i="1"/>
  <c r="AB3398" i="1"/>
  <c r="AB3405" i="1"/>
  <c r="AB3412" i="1"/>
  <c r="AB3414" i="1"/>
  <c r="AB3421" i="1"/>
  <c r="AB3428" i="1"/>
  <c r="AB3430" i="1"/>
  <c r="AB3437" i="1"/>
  <c r="AB3444" i="1"/>
  <c r="AB3446" i="1"/>
  <c r="AB3453" i="1"/>
  <c r="AB3460" i="1"/>
  <c r="AB3462" i="1"/>
  <c r="AB3469" i="1"/>
  <c r="AB3476" i="1"/>
  <c r="AB3478" i="1"/>
  <c r="AB3490" i="1"/>
  <c r="AB3492" i="1"/>
  <c r="AB3509" i="1"/>
  <c r="AB3510" i="1"/>
  <c r="AB3522" i="1"/>
  <c r="AB3524" i="1"/>
  <c r="AB3541" i="1"/>
  <c r="AB3542" i="1"/>
  <c r="AB3554" i="1"/>
  <c r="AB3556" i="1"/>
  <c r="AB3573" i="1"/>
  <c r="AB3574" i="1"/>
  <c r="AB3586" i="1"/>
  <c r="AB3605" i="1"/>
  <c r="AB3618" i="1"/>
  <c r="AB3637" i="1"/>
  <c r="AB3638" i="1"/>
  <c r="AB3650" i="1"/>
  <c r="AB3652" i="1"/>
  <c r="AB3682" i="1"/>
  <c r="AB3684" i="1"/>
  <c r="AB3714" i="1"/>
  <c r="AB3716" i="1"/>
  <c r="AB3746" i="1"/>
  <c r="AB3748" i="1"/>
  <c r="AB3791" i="1"/>
  <c r="AB3008" i="1"/>
  <c r="AB3024" i="1"/>
  <c r="AB3040" i="1"/>
  <c r="AB3056" i="1"/>
  <c r="AB3072" i="1"/>
  <c r="AB3088" i="1"/>
  <c r="AB3104" i="1"/>
  <c r="AB3120" i="1"/>
  <c r="AB3136" i="1"/>
  <c r="AB3152" i="1"/>
  <c r="AB3168" i="1"/>
  <c r="AB3184" i="1"/>
  <c r="AB3200" i="1"/>
  <c r="AB3216" i="1"/>
  <c r="AB3228" i="1"/>
  <c r="AB3244" i="1"/>
  <c r="AB3245" i="1"/>
  <c r="AB3260" i="1"/>
  <c r="AB3276" i="1"/>
  <c r="AB3292" i="1"/>
  <c r="AB3308" i="1"/>
  <c r="AB3309" i="1"/>
  <c r="AB3324" i="1"/>
  <c r="AB3340" i="1"/>
  <c r="AB3356" i="1"/>
  <c r="AB3370" i="1"/>
  <c r="AB3377" i="1"/>
  <c r="AB3384" i="1"/>
  <c r="AB3386" i="1"/>
  <c r="AB3393" i="1"/>
  <c r="AB3400" i="1"/>
  <c r="AB3402" i="1"/>
  <c r="AB3409" i="1"/>
  <c r="AB3416" i="1"/>
  <c r="AB3418" i="1"/>
  <c r="AB3425" i="1"/>
  <c r="AB3432" i="1"/>
  <c r="AB3434" i="1"/>
  <c r="AB3441" i="1"/>
  <c r="AB3448" i="1"/>
  <c r="AB3450" i="1"/>
  <c r="AB3457" i="1"/>
  <c r="AB3464" i="1"/>
  <c r="AB3466" i="1"/>
  <c r="AB3473" i="1"/>
  <c r="AB3480" i="1"/>
  <c r="AB3502" i="1"/>
  <c r="AB3516" i="1"/>
  <c r="AB3534" i="1"/>
  <c r="AB3566" i="1"/>
  <c r="AB3598" i="1"/>
  <c r="AB3630" i="1"/>
  <c r="AB3676" i="1"/>
  <c r="AB3693" i="1"/>
  <c r="AB3725" i="1"/>
  <c r="AB3726" i="1"/>
  <c r="AB3758" i="1"/>
  <c r="AB3772" i="1"/>
  <c r="AB3865" i="1"/>
  <c r="Z3010" i="1"/>
  <c r="M3013" i="1"/>
  <c r="AB3013" i="1" s="1"/>
  <c r="S3015" i="1"/>
  <c r="AB3015" i="1" s="1"/>
  <c r="P3020" i="1"/>
  <c r="AB3020" i="1" s="1"/>
  <c r="V3022" i="1"/>
  <c r="AB3022" i="1" s="1"/>
  <c r="Z3026" i="1"/>
  <c r="AB3026" i="1" s="1"/>
  <c r="AB3028" i="1"/>
  <c r="M3029" i="1"/>
  <c r="S3031" i="1"/>
  <c r="P3036" i="1"/>
  <c r="V3038" i="1"/>
  <c r="AB3038" i="1" s="1"/>
  <c r="Z3042" i="1"/>
  <c r="AB3042" i="1" s="1"/>
  <c r="M3045" i="1"/>
  <c r="S3047" i="1"/>
  <c r="AB3047" i="1" s="1"/>
  <c r="P3052" i="1"/>
  <c r="AB3052" i="1" s="1"/>
  <c r="V3054" i="1"/>
  <c r="Z3058" i="1"/>
  <c r="AB3058" i="1" s="1"/>
  <c r="AB3060" i="1"/>
  <c r="M3061" i="1"/>
  <c r="AB3061" i="1" s="1"/>
  <c r="S3063" i="1"/>
  <c r="P3068" i="1"/>
  <c r="V3070" i="1"/>
  <c r="AB3070" i="1" s="1"/>
  <c r="Z3074" i="1"/>
  <c r="M3077" i="1"/>
  <c r="AB3077" i="1" s="1"/>
  <c r="S3079" i="1"/>
  <c r="AB3079" i="1" s="1"/>
  <c r="P3084" i="1"/>
  <c r="AB3084" i="1" s="1"/>
  <c r="V3086" i="1"/>
  <c r="AB3086" i="1" s="1"/>
  <c r="Z3090" i="1"/>
  <c r="AB3092" i="1"/>
  <c r="M3093" i="1"/>
  <c r="AB3093" i="1" s="1"/>
  <c r="S3095" i="1"/>
  <c r="AB3095" i="1" s="1"/>
  <c r="P3100" i="1"/>
  <c r="V3102" i="1"/>
  <c r="AB3102" i="1" s="1"/>
  <c r="Z3106" i="1"/>
  <c r="M3109" i="1"/>
  <c r="AB3109" i="1" s="1"/>
  <c r="S3111" i="1"/>
  <c r="AB3111" i="1" s="1"/>
  <c r="P3116" i="1"/>
  <c r="AB3116" i="1" s="1"/>
  <c r="V3118" i="1"/>
  <c r="Z3122" i="1"/>
  <c r="AB3122" i="1" s="1"/>
  <c r="AB3124" i="1"/>
  <c r="M3125" i="1"/>
  <c r="AB3125" i="1" s="1"/>
  <c r="S3127" i="1"/>
  <c r="AB3127" i="1" s="1"/>
  <c r="P3132" i="1"/>
  <c r="V3134" i="1"/>
  <c r="AB3134" i="1" s="1"/>
  <c r="Z3138" i="1"/>
  <c r="M3141" i="1"/>
  <c r="AB3141" i="1" s="1"/>
  <c r="S3143" i="1"/>
  <c r="AB3143" i="1" s="1"/>
  <c r="P3148" i="1"/>
  <c r="AB3148" i="1" s="1"/>
  <c r="V3150" i="1"/>
  <c r="AB3150" i="1" s="1"/>
  <c r="Z3154" i="1"/>
  <c r="AB3156" i="1"/>
  <c r="M3157" i="1"/>
  <c r="AB3157" i="1" s="1"/>
  <c r="S3159" i="1"/>
  <c r="AB3159" i="1" s="1"/>
  <c r="P3164" i="1"/>
  <c r="V3166" i="1"/>
  <c r="AB3166" i="1" s="1"/>
  <c r="Z3170" i="1"/>
  <c r="M3173" i="1"/>
  <c r="AB3173" i="1" s="1"/>
  <c r="S3175" i="1"/>
  <c r="AB3175" i="1" s="1"/>
  <c r="P3180" i="1"/>
  <c r="AB3180" i="1" s="1"/>
  <c r="V3182" i="1"/>
  <c r="AB3182" i="1" s="1"/>
  <c r="Z3186" i="1"/>
  <c r="AB3186" i="1" s="1"/>
  <c r="AB3188" i="1"/>
  <c r="M3189" i="1"/>
  <c r="S3191" i="1"/>
  <c r="AB3191" i="1" s="1"/>
  <c r="P3196" i="1"/>
  <c r="V3198" i="1"/>
  <c r="AB3198" i="1" s="1"/>
  <c r="Z3202" i="1"/>
  <c r="M3205" i="1"/>
  <c r="S3207" i="1"/>
  <c r="AB3207" i="1" s="1"/>
  <c r="P3212" i="1"/>
  <c r="AB3212" i="1" s="1"/>
  <c r="V3214" i="1"/>
  <c r="AB3214" i="1" s="1"/>
  <c r="Z3218" i="1"/>
  <c r="AB3218" i="1" s="1"/>
  <c r="AB3220" i="1"/>
  <c r="M3221" i="1"/>
  <c r="AB3221" i="1" s="1"/>
  <c r="S3223" i="1"/>
  <c r="AB3223" i="1" s="1"/>
  <c r="P3229" i="1"/>
  <c r="AB3229" i="1" s="1"/>
  <c r="Z3231" i="1"/>
  <c r="AB3231" i="1" s="1"/>
  <c r="M3234" i="1"/>
  <c r="AB3234" i="1" s="1"/>
  <c r="V3235" i="1"/>
  <c r="S3240" i="1"/>
  <c r="AB3240" i="1" s="1"/>
  <c r="AB3241" i="1"/>
  <c r="P3245" i="1"/>
  <c r="Z3247" i="1"/>
  <c r="M3250" i="1"/>
  <c r="AB3250" i="1" s="1"/>
  <c r="V3251" i="1"/>
  <c r="AB3251" i="1" s="1"/>
  <c r="S3256" i="1"/>
  <c r="AB3256" i="1" s="1"/>
  <c r="AB3257" i="1"/>
  <c r="P3261" i="1"/>
  <c r="AB3261" i="1" s="1"/>
  <c r="Z3263" i="1"/>
  <c r="AB3263" i="1" s="1"/>
  <c r="M3266" i="1"/>
  <c r="AB3266" i="1" s="1"/>
  <c r="V3267" i="1"/>
  <c r="AB3267" i="1" s="1"/>
  <c r="S3272" i="1"/>
  <c r="AB3272" i="1" s="1"/>
  <c r="AB3273" i="1"/>
  <c r="P3277" i="1"/>
  <c r="AB3277" i="1" s="1"/>
  <c r="Z3279" i="1"/>
  <c r="AB3279" i="1" s="1"/>
  <c r="M3282" i="1"/>
  <c r="AB3282" i="1" s="1"/>
  <c r="V3283" i="1"/>
  <c r="AB3283" i="1" s="1"/>
  <c r="AB3288" i="1"/>
  <c r="S3288" i="1"/>
  <c r="AB3289" i="1"/>
  <c r="P3293" i="1"/>
  <c r="AB3293" i="1" s="1"/>
  <c r="Z3295" i="1"/>
  <c r="AB3295" i="1" s="1"/>
  <c r="M3298" i="1"/>
  <c r="AB3298" i="1" s="1"/>
  <c r="V3299" i="1"/>
  <c r="S3304" i="1"/>
  <c r="AB3304" i="1" s="1"/>
  <c r="AB3305" i="1"/>
  <c r="P3309" i="1"/>
  <c r="Z3311" i="1"/>
  <c r="M3314" i="1"/>
  <c r="AB3314" i="1" s="1"/>
  <c r="V3315" i="1"/>
  <c r="AB3315" i="1" s="1"/>
  <c r="S3320" i="1"/>
  <c r="AB3320" i="1" s="1"/>
  <c r="AB3321" i="1"/>
  <c r="P3325" i="1"/>
  <c r="AB3325" i="1" s="1"/>
  <c r="Z3327" i="1"/>
  <c r="AB3327" i="1" s="1"/>
  <c r="M3330" i="1"/>
  <c r="AB3330" i="1" s="1"/>
  <c r="V3331" i="1"/>
  <c r="AB3331" i="1" s="1"/>
  <c r="S3336" i="1"/>
  <c r="AB3336" i="1" s="1"/>
  <c r="AB3337" i="1"/>
  <c r="P3341" i="1"/>
  <c r="AB3341" i="1" s="1"/>
  <c r="Z3343" i="1"/>
  <c r="AB3343" i="1" s="1"/>
  <c r="M3346" i="1"/>
  <c r="AB3346" i="1" s="1"/>
  <c r="V3347" i="1"/>
  <c r="AB3347" i="1" s="1"/>
  <c r="AB3352" i="1"/>
  <c r="S3352" i="1"/>
  <c r="AB3353" i="1"/>
  <c r="P3357" i="1"/>
  <c r="AB3357" i="1" s="1"/>
  <c r="Z3359" i="1"/>
  <c r="AB3359" i="1" s="1"/>
  <c r="M3362" i="1"/>
  <c r="AB3362" i="1" s="1"/>
  <c r="V3363" i="1"/>
  <c r="S3368" i="1"/>
  <c r="AB3368" i="1" s="1"/>
  <c r="AB3369" i="1"/>
  <c r="AB3372" i="1"/>
  <c r="AB3374" i="1"/>
  <c r="AB3381" i="1"/>
  <c r="AB3388" i="1"/>
  <c r="AB3390" i="1"/>
  <c r="AB3397" i="1"/>
  <c r="AB3404" i="1"/>
  <c r="AB3406" i="1"/>
  <c r="AB3413" i="1"/>
  <c r="AB3420" i="1"/>
  <c r="AB3422" i="1"/>
  <c r="AB3429" i="1"/>
  <c r="AB3436" i="1"/>
  <c r="AB3438" i="1"/>
  <c r="AB3445" i="1"/>
  <c r="AB3452" i="1"/>
  <c r="AB3454" i="1"/>
  <c r="AB3461" i="1"/>
  <c r="AB3468" i="1"/>
  <c r="AB3470" i="1"/>
  <c r="AB3477" i="1"/>
  <c r="AB3493" i="1"/>
  <c r="AB3494" i="1"/>
  <c r="AB3506" i="1"/>
  <c r="AB3525" i="1"/>
  <c r="AB3526" i="1"/>
  <c r="AB3538" i="1"/>
  <c r="AB3557" i="1"/>
  <c r="AB3558" i="1"/>
  <c r="AB3570" i="1"/>
  <c r="AB3589" i="1"/>
  <c r="AB3590" i="1"/>
  <c r="AB3602" i="1"/>
  <c r="AB3621" i="1"/>
  <c r="AB3622" i="1"/>
  <c r="AB3634" i="1"/>
  <c r="AB3654" i="1"/>
  <c r="AB3666" i="1"/>
  <c r="AB3686" i="1"/>
  <c r="AB3698" i="1"/>
  <c r="AB3718" i="1"/>
  <c r="AB3730" i="1"/>
  <c r="AB3750" i="1"/>
  <c r="AB3762" i="1"/>
  <c r="AB3785" i="1"/>
  <c r="AB3794" i="1"/>
  <c r="AB3491" i="1"/>
  <c r="AB3547" i="1"/>
  <c r="AB3587" i="1"/>
  <c r="AB3611" i="1"/>
  <c r="AB3619" i="1"/>
  <c r="AB3651" i="1"/>
  <c r="AB3675" i="1"/>
  <c r="AB3683" i="1"/>
  <c r="AB3707" i="1"/>
  <c r="AB3715" i="1"/>
  <c r="AB3739" i="1"/>
  <c r="AB3747" i="1"/>
  <c r="AB3771" i="1"/>
  <c r="AB3782" i="1"/>
  <c r="AB3795" i="1"/>
  <c r="AB3811" i="1"/>
  <c r="AB3814" i="1"/>
  <c r="AB3823" i="1"/>
  <c r="AB3843" i="1"/>
  <c r="AB3846" i="1"/>
  <c r="AB3874" i="1"/>
  <c r="AB3481" i="1"/>
  <c r="AB3489" i="1"/>
  <c r="AB3497" i="1"/>
  <c r="AB3505" i="1"/>
  <c r="AB3513" i="1"/>
  <c r="AB3521" i="1"/>
  <c r="AB3529" i="1"/>
  <c r="AB3537" i="1"/>
  <c r="AB3545" i="1"/>
  <c r="AB3553" i="1"/>
  <c r="AB3561" i="1"/>
  <c r="AB3569" i="1"/>
  <c r="AB3577" i="1"/>
  <c r="AB3585" i="1"/>
  <c r="AB3593" i="1"/>
  <c r="AB3601" i="1"/>
  <c r="AB3609" i="1"/>
  <c r="AB3617" i="1"/>
  <c r="AB3625" i="1"/>
  <c r="AB3633" i="1"/>
  <c r="AB3641" i="1"/>
  <c r="AB3649" i="1"/>
  <c r="AB3657" i="1"/>
  <c r="AB3665" i="1"/>
  <c r="AB3673" i="1"/>
  <c r="Z3677" i="1"/>
  <c r="AB3681" i="1"/>
  <c r="Z3685" i="1"/>
  <c r="AB3689" i="1"/>
  <c r="Z3693" i="1"/>
  <c r="AB3697" i="1"/>
  <c r="Z3701" i="1"/>
  <c r="AB3705" i="1"/>
  <c r="Z3709" i="1"/>
  <c r="AB3713" i="1"/>
  <c r="Z3717" i="1"/>
  <c r="AB3721" i="1"/>
  <c r="Z3725" i="1"/>
  <c r="AB3729" i="1"/>
  <c r="Z3733" i="1"/>
  <c r="AB3737" i="1"/>
  <c r="Z3741" i="1"/>
  <c r="AB3745" i="1"/>
  <c r="Z3749" i="1"/>
  <c r="AB3753" i="1"/>
  <c r="Z3757" i="1"/>
  <c r="AB3761" i="1"/>
  <c r="AB3769" i="1"/>
  <c r="AB3778" i="1"/>
  <c r="AB3790" i="1"/>
  <c r="AB3807" i="1"/>
  <c r="AB3813" i="1"/>
  <c r="AB3835" i="1"/>
  <c r="AB3838" i="1"/>
  <c r="AB3867" i="1"/>
  <c r="AB3870" i="1"/>
  <c r="AB3884" i="1"/>
  <c r="AB3886" i="1"/>
  <c r="AB3963" i="1"/>
  <c r="Z3483" i="1"/>
  <c r="AB3483" i="1" s="1"/>
  <c r="AB3487" i="1"/>
  <c r="P3491" i="1"/>
  <c r="Z3491" i="1"/>
  <c r="AB3495" i="1"/>
  <c r="P3499" i="1"/>
  <c r="AB3499" i="1" s="1"/>
  <c r="M3500" i="1"/>
  <c r="AB3500" i="1" s="1"/>
  <c r="AB3503" i="1"/>
  <c r="P3507" i="1"/>
  <c r="AB3507" i="1" s="1"/>
  <c r="Z3507" i="1"/>
  <c r="M3508" i="1"/>
  <c r="AB3508" i="1" s="1"/>
  <c r="AB3511" i="1"/>
  <c r="P3515" i="1"/>
  <c r="AB3515" i="1" s="1"/>
  <c r="M3516" i="1"/>
  <c r="V3517" i="1"/>
  <c r="AB3519" i="1"/>
  <c r="P3523" i="1"/>
  <c r="AB3523" i="1" s="1"/>
  <c r="M3524" i="1"/>
  <c r="AB3527" i="1"/>
  <c r="P3531" i="1"/>
  <c r="AB3531" i="1" s="1"/>
  <c r="M3532" i="1"/>
  <c r="AB3532" i="1" s="1"/>
  <c r="AB3535" i="1"/>
  <c r="P3539" i="1"/>
  <c r="AB3539" i="1" s="1"/>
  <c r="M3540" i="1"/>
  <c r="AB3540" i="1" s="1"/>
  <c r="AB3543" i="1"/>
  <c r="P3547" i="1"/>
  <c r="M3548" i="1"/>
  <c r="AB3548" i="1" s="1"/>
  <c r="AB3551" i="1"/>
  <c r="P3555" i="1"/>
  <c r="AB3555" i="1" s="1"/>
  <c r="M3556" i="1"/>
  <c r="AB3559" i="1"/>
  <c r="P3563" i="1"/>
  <c r="AB3563" i="1" s="1"/>
  <c r="Z3563" i="1"/>
  <c r="M3564" i="1"/>
  <c r="AB3564" i="1" s="1"/>
  <c r="AB3567" i="1"/>
  <c r="P3571" i="1"/>
  <c r="AB3571" i="1" s="1"/>
  <c r="Z3571" i="1"/>
  <c r="M3572" i="1"/>
  <c r="AB3572" i="1" s="1"/>
  <c r="AB3575" i="1"/>
  <c r="P3579" i="1"/>
  <c r="AB3579" i="1" s="1"/>
  <c r="Z3579" i="1"/>
  <c r="AB3583" i="1"/>
  <c r="P3587" i="1"/>
  <c r="Z3587" i="1"/>
  <c r="M3588" i="1"/>
  <c r="AB3588" i="1" s="1"/>
  <c r="AB3591" i="1"/>
  <c r="P3595" i="1"/>
  <c r="AB3595" i="1" s="1"/>
  <c r="Z3595" i="1"/>
  <c r="M3596" i="1"/>
  <c r="AB3596" i="1" s="1"/>
  <c r="AB3599" i="1"/>
  <c r="P3603" i="1"/>
  <c r="AB3603" i="1" s="1"/>
  <c r="M3604" i="1"/>
  <c r="AB3604" i="1" s="1"/>
  <c r="S3606" i="1"/>
  <c r="AB3606" i="1" s="1"/>
  <c r="AB3607" i="1"/>
  <c r="P3611" i="1"/>
  <c r="M3612" i="1"/>
  <c r="AB3612" i="1" s="1"/>
  <c r="V3613" i="1"/>
  <c r="AB3613" i="1" s="1"/>
  <c r="S3614" i="1"/>
  <c r="AB3614" i="1" s="1"/>
  <c r="AB3615" i="1"/>
  <c r="P3619" i="1"/>
  <c r="M3620" i="1"/>
  <c r="AB3620" i="1" s="1"/>
  <c r="AB3623" i="1"/>
  <c r="P3627" i="1"/>
  <c r="AB3627" i="1" s="1"/>
  <c r="M3628" i="1"/>
  <c r="AB3628" i="1" s="1"/>
  <c r="V3629" i="1"/>
  <c r="AB3629" i="1" s="1"/>
  <c r="AB3631" i="1"/>
  <c r="P3635" i="1"/>
  <c r="AB3635" i="1" s="1"/>
  <c r="Z3635" i="1"/>
  <c r="M3636" i="1"/>
  <c r="AB3636" i="1" s="1"/>
  <c r="AB3639" i="1"/>
  <c r="P3643" i="1"/>
  <c r="Z3643" i="1"/>
  <c r="AB3643" i="1" s="1"/>
  <c r="M3644" i="1"/>
  <c r="AB3644" i="1" s="1"/>
  <c r="AB3647" i="1"/>
  <c r="P3651" i="1"/>
  <c r="M3652" i="1"/>
  <c r="V3653" i="1"/>
  <c r="AB3653" i="1" s="1"/>
  <c r="S3654" i="1"/>
  <c r="AB3655" i="1"/>
  <c r="P3659" i="1"/>
  <c r="AB3659" i="1" s="1"/>
  <c r="M3660" i="1"/>
  <c r="AB3660" i="1" s="1"/>
  <c r="V3661" i="1"/>
  <c r="AB3661" i="1" s="1"/>
  <c r="S3662" i="1"/>
  <c r="AB3662" i="1" s="1"/>
  <c r="AB3663" i="1"/>
  <c r="P3667" i="1"/>
  <c r="AB3667" i="1" s="1"/>
  <c r="M3668" i="1"/>
  <c r="AB3668" i="1" s="1"/>
  <c r="V3669" i="1"/>
  <c r="AB3669" i="1" s="1"/>
  <c r="S3670" i="1"/>
  <c r="AB3670" i="1" s="1"/>
  <c r="AB3671" i="1"/>
  <c r="P3675" i="1"/>
  <c r="M3676" i="1"/>
  <c r="V3677" i="1"/>
  <c r="S3678" i="1"/>
  <c r="AB3678" i="1" s="1"/>
  <c r="AB3679" i="1"/>
  <c r="P3683" i="1"/>
  <c r="M3684" i="1"/>
  <c r="V3685" i="1"/>
  <c r="AB3685" i="1" s="1"/>
  <c r="S3686" i="1"/>
  <c r="AB3687" i="1"/>
  <c r="P3691" i="1"/>
  <c r="AB3691" i="1" s="1"/>
  <c r="M3692" i="1"/>
  <c r="AB3692" i="1" s="1"/>
  <c r="V3693" i="1"/>
  <c r="S3694" i="1"/>
  <c r="AB3694" i="1" s="1"/>
  <c r="AB3695" i="1"/>
  <c r="P3699" i="1"/>
  <c r="AB3699" i="1" s="1"/>
  <c r="M3700" i="1"/>
  <c r="AB3700" i="1" s="1"/>
  <c r="V3701" i="1"/>
  <c r="AB3701" i="1" s="1"/>
  <c r="S3702" i="1"/>
  <c r="AB3702" i="1" s="1"/>
  <c r="AB3703" i="1"/>
  <c r="P3707" i="1"/>
  <c r="M3708" i="1"/>
  <c r="AB3708" i="1" s="1"/>
  <c r="V3709" i="1"/>
  <c r="AB3709" i="1" s="1"/>
  <c r="S3710" i="1"/>
  <c r="AB3710" i="1" s="1"/>
  <c r="AB3711" i="1"/>
  <c r="P3715" i="1"/>
  <c r="M3716" i="1"/>
  <c r="V3717" i="1"/>
  <c r="AB3717" i="1" s="1"/>
  <c r="S3718" i="1"/>
  <c r="AB3719" i="1"/>
  <c r="P3723" i="1"/>
  <c r="AB3723" i="1" s="1"/>
  <c r="M3724" i="1"/>
  <c r="AB3724" i="1" s="1"/>
  <c r="V3725" i="1"/>
  <c r="S3726" i="1"/>
  <c r="AB3727" i="1"/>
  <c r="P3731" i="1"/>
  <c r="AB3731" i="1" s="1"/>
  <c r="M3732" i="1"/>
  <c r="AB3732" i="1" s="1"/>
  <c r="V3733" i="1"/>
  <c r="AB3733" i="1" s="1"/>
  <c r="S3734" i="1"/>
  <c r="AB3734" i="1" s="1"/>
  <c r="AB3735" i="1"/>
  <c r="P3739" i="1"/>
  <c r="M3740" i="1"/>
  <c r="AB3740" i="1" s="1"/>
  <c r="V3741" i="1"/>
  <c r="AB3741" i="1" s="1"/>
  <c r="S3742" i="1"/>
  <c r="AB3742" i="1" s="1"/>
  <c r="AB3743" i="1"/>
  <c r="P3747" i="1"/>
  <c r="M3748" i="1"/>
  <c r="V3749" i="1"/>
  <c r="AB3749" i="1" s="1"/>
  <c r="S3750" i="1"/>
  <c r="AB3751" i="1"/>
  <c r="P3755" i="1"/>
  <c r="AB3755" i="1" s="1"/>
  <c r="M3756" i="1"/>
  <c r="AB3756" i="1" s="1"/>
  <c r="V3757" i="1"/>
  <c r="AB3757" i="1" s="1"/>
  <c r="S3758" i="1"/>
  <c r="AB3759" i="1"/>
  <c r="P3763" i="1"/>
  <c r="AB3763" i="1" s="1"/>
  <c r="M3764" i="1"/>
  <c r="AB3764" i="1" s="1"/>
  <c r="V3765" i="1"/>
  <c r="AB3765" i="1" s="1"/>
  <c r="S3766" i="1"/>
  <c r="AB3766" i="1" s="1"/>
  <c r="AB3767" i="1"/>
  <c r="P3771" i="1"/>
  <c r="M3772" i="1"/>
  <c r="V3773" i="1"/>
  <c r="AB3773" i="1" s="1"/>
  <c r="S3774" i="1"/>
  <c r="AB3774" i="1" s="1"/>
  <c r="AB3775" i="1"/>
  <c r="AB3779" i="1"/>
  <c r="AB3783" i="1"/>
  <c r="AB3786" i="1"/>
  <c r="AB3827" i="1"/>
  <c r="AB3830" i="1"/>
  <c r="AB3837" i="1"/>
  <c r="AB3839" i="1"/>
  <c r="AB3859" i="1"/>
  <c r="AB3869" i="1"/>
  <c r="AB3871" i="1"/>
  <c r="AB3880" i="1"/>
  <c r="AB3882" i="1"/>
  <c r="P3776" i="1"/>
  <c r="AB3776" i="1" s="1"/>
  <c r="M3777" i="1"/>
  <c r="AB3777" i="1" s="1"/>
  <c r="V3778" i="1"/>
  <c r="AB3780" i="1"/>
  <c r="P3784" i="1"/>
  <c r="M3785" i="1"/>
  <c r="P3792" i="1"/>
  <c r="M3793" i="1"/>
  <c r="AB3793" i="1" s="1"/>
  <c r="P3800" i="1"/>
  <c r="M3801" i="1"/>
  <c r="AB3801" i="1" s="1"/>
  <c r="V3802" i="1"/>
  <c r="AB3802" i="1" s="1"/>
  <c r="S3803" i="1"/>
  <c r="AB3803" i="1" s="1"/>
  <c r="P3808" i="1"/>
  <c r="Z3808" i="1"/>
  <c r="AB3808" i="1" s="1"/>
  <c r="M3809" i="1"/>
  <c r="AB3809" i="1" s="1"/>
  <c r="P3816" i="1"/>
  <c r="Z3816" i="1"/>
  <c r="AB3816" i="1" s="1"/>
  <c r="M3817" i="1"/>
  <c r="AB3817" i="1" s="1"/>
  <c r="P3824" i="1"/>
  <c r="M3825" i="1"/>
  <c r="AB3825" i="1" s="1"/>
  <c r="V3826" i="1"/>
  <c r="P3832" i="1"/>
  <c r="AB3832" i="1" s="1"/>
  <c r="M3833" i="1"/>
  <c r="AB3833" i="1" s="1"/>
  <c r="P3840" i="1"/>
  <c r="M3841" i="1"/>
  <c r="AB3841" i="1" s="1"/>
  <c r="AB3844" i="1"/>
  <c r="P3848" i="1"/>
  <c r="M3849" i="1"/>
  <c r="AB3849" i="1" s="1"/>
  <c r="AB3852" i="1"/>
  <c r="P3856" i="1"/>
  <c r="M3857" i="1"/>
  <c r="AB3857" i="1" s="1"/>
  <c r="P3864" i="1"/>
  <c r="Z3864" i="1"/>
  <c r="M3865" i="1"/>
  <c r="V3866" i="1"/>
  <c r="AB3868" i="1"/>
  <c r="P3872" i="1"/>
  <c r="P3874" i="1"/>
  <c r="M3875" i="1"/>
  <c r="AB3875" i="1" s="1"/>
  <c r="P3878" i="1"/>
  <c r="AB3878" i="1" s="1"/>
  <c r="M3879" i="1"/>
  <c r="AB3879" i="1" s="1"/>
  <c r="Z3880" i="1"/>
  <c r="S3881" i="1"/>
  <c r="P3882" i="1"/>
  <c r="M3883" i="1"/>
  <c r="AB3883" i="1" s="1"/>
  <c r="Z3884" i="1"/>
  <c r="S3885" i="1"/>
  <c r="P3886" i="1"/>
  <c r="M3887" i="1"/>
  <c r="AB3887" i="1" s="1"/>
  <c r="Z3888" i="1"/>
  <c r="AB3888" i="1" s="1"/>
  <c r="S3889" i="1"/>
  <c r="P3890" i="1"/>
  <c r="AB3890" i="1" s="1"/>
  <c r="M3891" i="1"/>
  <c r="AB3891" i="1" s="1"/>
  <c r="Z3892" i="1"/>
  <c r="AB3892" i="1" s="1"/>
  <c r="S3893" i="1"/>
  <c r="P3894" i="1"/>
  <c r="AB3894" i="1" s="1"/>
  <c r="M3895" i="1"/>
  <c r="AB3895" i="1" s="1"/>
  <c r="Z3896" i="1"/>
  <c r="AB3896" i="1" s="1"/>
  <c r="S3897" i="1"/>
  <c r="P3898" i="1"/>
  <c r="AB3902" i="1"/>
  <c r="V3903" i="1"/>
  <c r="AB3906" i="1"/>
  <c r="AB3911" i="1"/>
  <c r="AB3929" i="1"/>
  <c r="AB3935" i="1"/>
  <c r="AB3978" i="1"/>
  <c r="AB4036" i="1"/>
  <c r="AB3810" i="1"/>
  <c r="AB3818" i="1"/>
  <c r="AB3826" i="1"/>
  <c r="AB3834" i="1"/>
  <c r="AB3842" i="1"/>
  <c r="AB3850" i="1"/>
  <c r="AB3858" i="1"/>
  <c r="AB3866" i="1"/>
  <c r="AB3873" i="1"/>
  <c r="AB3877" i="1"/>
  <c r="AB3881" i="1"/>
  <c r="AB3885" i="1"/>
  <c r="AB3889" i="1"/>
  <c r="AB3893" i="1"/>
  <c r="AB3897" i="1"/>
  <c r="AB3905" i="1"/>
  <c r="AB3966" i="1"/>
  <c r="P3780" i="1"/>
  <c r="M3781" i="1"/>
  <c r="AB3781" i="1" s="1"/>
  <c r="AB3784" i="1"/>
  <c r="P3788" i="1"/>
  <c r="AB3788" i="1" s="1"/>
  <c r="M3789" i="1"/>
  <c r="AB3789" i="1" s="1"/>
  <c r="AB3792" i="1"/>
  <c r="P3796" i="1"/>
  <c r="AB3796" i="1" s="1"/>
  <c r="M3797" i="1"/>
  <c r="AB3797" i="1" s="1"/>
  <c r="V3798" i="1"/>
  <c r="AB3798" i="1" s="1"/>
  <c r="S3799" i="1"/>
  <c r="AB3799" i="1" s="1"/>
  <c r="AB3800" i="1"/>
  <c r="P3804" i="1"/>
  <c r="AB3804" i="1" s="1"/>
  <c r="M3805" i="1"/>
  <c r="AB3805" i="1" s="1"/>
  <c r="P3812" i="1"/>
  <c r="AB3812" i="1" s="1"/>
  <c r="Z3812" i="1"/>
  <c r="M3813" i="1"/>
  <c r="P3820" i="1"/>
  <c r="AB3820" i="1" s="1"/>
  <c r="M3821" i="1"/>
  <c r="AB3821" i="1" s="1"/>
  <c r="S3823" i="1"/>
  <c r="AB3824" i="1"/>
  <c r="P3828" i="1"/>
  <c r="AB3828" i="1" s="1"/>
  <c r="M3829" i="1"/>
  <c r="AB3829" i="1" s="1"/>
  <c r="P3836" i="1"/>
  <c r="AB3836" i="1" s="1"/>
  <c r="Z3836" i="1"/>
  <c r="M3837" i="1"/>
  <c r="AB3840" i="1"/>
  <c r="P3844" i="1"/>
  <c r="M3845" i="1"/>
  <c r="AB3845" i="1" s="1"/>
  <c r="AB3848" i="1"/>
  <c r="P3852" i="1"/>
  <c r="M3853" i="1"/>
  <c r="AB3853" i="1" s="1"/>
  <c r="AB3856" i="1"/>
  <c r="P3860" i="1"/>
  <c r="AB3860" i="1" s="1"/>
  <c r="M3861" i="1"/>
  <c r="AB3861" i="1" s="1"/>
  <c r="V3862" i="1"/>
  <c r="AB3862" i="1" s="1"/>
  <c r="AB3864" i="1"/>
  <c r="P3868" i="1"/>
  <c r="Z3868" i="1"/>
  <c r="M3869" i="1"/>
  <c r="AB3872" i="1"/>
  <c r="P3901" i="1"/>
  <c r="AB3910" i="1"/>
  <c r="AB3913" i="1"/>
  <c r="AB3927" i="1"/>
  <c r="AB3955" i="1"/>
  <c r="AB3972" i="1"/>
  <c r="AB3974" i="1"/>
  <c r="AB4021" i="1"/>
  <c r="AB4023" i="1"/>
  <c r="AB4028" i="1"/>
  <c r="Z3898" i="1"/>
  <c r="M3901" i="1"/>
  <c r="AB3901" i="1" s="1"/>
  <c r="S3903" i="1"/>
  <c r="AB3903" i="1" s="1"/>
  <c r="AB3908" i="1"/>
  <c r="S3908" i="1"/>
  <c r="AB3909" i="1"/>
  <c r="P3913" i="1"/>
  <c r="Z3915" i="1"/>
  <c r="AB3915" i="1" s="1"/>
  <c r="M3918" i="1"/>
  <c r="AB3918" i="1" s="1"/>
  <c r="V3919" i="1"/>
  <c r="AB3919" i="1" s="1"/>
  <c r="S3924" i="1"/>
  <c r="AB3924" i="1" s="1"/>
  <c r="AB3925" i="1"/>
  <c r="P3929" i="1"/>
  <c r="Z3931" i="1"/>
  <c r="AB3931" i="1" s="1"/>
  <c r="M3934" i="1"/>
  <c r="AB3934" i="1" s="1"/>
  <c r="V3935" i="1"/>
  <c r="S3940" i="1"/>
  <c r="AB3940" i="1" s="1"/>
  <c r="AB3941" i="1"/>
  <c r="P3945" i="1"/>
  <c r="AB3945" i="1" s="1"/>
  <c r="Z3947" i="1"/>
  <c r="AB3947" i="1" s="1"/>
  <c r="M3950" i="1"/>
  <c r="AB3950" i="1" s="1"/>
  <c r="V3951" i="1"/>
  <c r="AB3951" i="1" s="1"/>
  <c r="S3956" i="1"/>
  <c r="AB3956" i="1" s="1"/>
  <c r="AB3957" i="1"/>
  <c r="S3960" i="1"/>
  <c r="AB3960" i="1" s="1"/>
  <c r="P3965" i="1"/>
  <c r="P3966" i="1"/>
  <c r="S3973" i="1"/>
  <c r="AB3980" i="1"/>
  <c r="Z3984" i="1"/>
  <c r="V3999" i="1"/>
  <c r="M4003" i="1"/>
  <c r="AB4003" i="1" s="1"/>
  <c r="M4006" i="1"/>
  <c r="AB4006" i="1" s="1"/>
  <c r="P4013" i="1"/>
  <c r="P4014" i="1"/>
  <c r="AB4018" i="1"/>
  <c r="Z4019" i="1"/>
  <c r="AB4019" i="1" s="1"/>
  <c r="S4024" i="1"/>
  <c r="AB4024" i="1" s="1"/>
  <c r="AB4030" i="1"/>
  <c r="V4032" i="1"/>
  <c r="S4037" i="1"/>
  <c r="AB4041" i="1"/>
  <c r="AB4044" i="1"/>
  <c r="Z4048" i="1"/>
  <c r="AB4051" i="1"/>
  <c r="AB3904" i="1"/>
  <c r="AB3920" i="1"/>
  <c r="AB3921" i="1"/>
  <c r="AB3936" i="1"/>
  <c r="AB3952" i="1"/>
  <c r="AB3976" i="1"/>
  <c r="AB3982" i="1"/>
  <c r="AB3996" i="1"/>
  <c r="AB3999" i="1"/>
  <c r="AB4040" i="1"/>
  <c r="AB4046" i="1"/>
  <c r="P3900" i="1"/>
  <c r="AB3900" i="1" s="1"/>
  <c r="V3902" i="1"/>
  <c r="Z3907" i="1"/>
  <c r="AB3907" i="1" s="1"/>
  <c r="M3910" i="1"/>
  <c r="V3911" i="1"/>
  <c r="S3916" i="1"/>
  <c r="AB3916" i="1" s="1"/>
  <c r="AB3917" i="1"/>
  <c r="P3921" i="1"/>
  <c r="Z3923" i="1"/>
  <c r="AB3923" i="1" s="1"/>
  <c r="M3926" i="1"/>
  <c r="AB3926" i="1" s="1"/>
  <c r="V3927" i="1"/>
  <c r="S3932" i="1"/>
  <c r="AB3932" i="1" s="1"/>
  <c r="AB3933" i="1"/>
  <c r="P3937" i="1"/>
  <c r="AB3937" i="1" s="1"/>
  <c r="Z3939" i="1"/>
  <c r="AB3939" i="1" s="1"/>
  <c r="M3942" i="1"/>
  <c r="AB3942" i="1" s="1"/>
  <c r="V3943" i="1"/>
  <c r="AB3943" i="1" s="1"/>
  <c r="S3948" i="1"/>
  <c r="AB3948" i="1" s="1"/>
  <c r="AB3949" i="1"/>
  <c r="P3953" i="1"/>
  <c r="AB3953" i="1" s="1"/>
  <c r="Z3955" i="1"/>
  <c r="M3958" i="1"/>
  <c r="AB3958" i="1" s="1"/>
  <c r="AB3964" i="1"/>
  <c r="AB3967" i="1"/>
  <c r="Z3968" i="1"/>
  <c r="AB3968" i="1" s="1"/>
  <c r="M3971" i="1"/>
  <c r="AB3971" i="1" s="1"/>
  <c r="M3974" i="1"/>
  <c r="P3981" i="1"/>
  <c r="AB3981" i="1" s="1"/>
  <c r="P3982" i="1"/>
  <c r="Z3987" i="1"/>
  <c r="AB3987" i="1" s="1"/>
  <c r="AB3992" i="1"/>
  <c r="S3992" i="1"/>
  <c r="V4000" i="1"/>
  <c r="AB4000" i="1" s="1"/>
  <c r="AB4005" i="1"/>
  <c r="S4005" i="1"/>
  <c r="AB4012" i="1"/>
  <c r="Z4016" i="1"/>
  <c r="V4031" i="1"/>
  <c r="AB4031" i="1" s="1"/>
  <c r="M4035" i="1"/>
  <c r="AB4035" i="1" s="1"/>
  <c r="M4038" i="1"/>
  <c r="AB4038" i="1" s="1"/>
  <c r="P4045" i="1"/>
  <c r="P4046" i="1"/>
  <c r="AB4050" i="1"/>
  <c r="P3961" i="1"/>
  <c r="AB3961" i="1" s="1"/>
  <c r="V3963" i="1"/>
  <c r="Z3967" i="1"/>
  <c r="AB3969" i="1"/>
  <c r="M3970" i="1"/>
  <c r="AB3970" i="1" s="1"/>
  <c r="S3972" i="1"/>
  <c r="P3977" i="1"/>
  <c r="AB3977" i="1" s="1"/>
  <c r="V3979" i="1"/>
  <c r="AB3979" i="1" s="1"/>
  <c r="Z3983" i="1"/>
  <c r="AB3983" i="1" s="1"/>
  <c r="AB3985" i="1"/>
  <c r="M3986" i="1"/>
  <c r="AB3986" i="1" s="1"/>
  <c r="S3988" i="1"/>
  <c r="AB3988" i="1" s="1"/>
  <c r="P3993" i="1"/>
  <c r="AB3993" i="1" s="1"/>
  <c r="V3995" i="1"/>
  <c r="AB3995" i="1" s="1"/>
  <c r="Z3999" i="1"/>
  <c r="AB4001" i="1"/>
  <c r="M4002" i="1"/>
  <c r="AB4002" i="1" s="1"/>
  <c r="S4004" i="1"/>
  <c r="AB4004" i="1" s="1"/>
  <c r="P4009" i="1"/>
  <c r="AB4009" i="1" s="1"/>
  <c r="V4011" i="1"/>
  <c r="AB4011" i="1" s="1"/>
  <c r="Z4015" i="1"/>
  <c r="AB4015" i="1" s="1"/>
  <c r="AB4017" i="1"/>
  <c r="M4018" i="1"/>
  <c r="S4020" i="1"/>
  <c r="AB4020" i="1" s="1"/>
  <c r="P4025" i="1"/>
  <c r="AB4025" i="1" s="1"/>
  <c r="V4027" i="1"/>
  <c r="AB4027" i="1" s="1"/>
  <c r="Z4031" i="1"/>
  <c r="AB4033" i="1"/>
  <c r="M4034" i="1"/>
  <c r="AB4034" i="1" s="1"/>
  <c r="S4036" i="1"/>
  <c r="P4041" i="1"/>
  <c r="V4043" i="1"/>
  <c r="AB4043" i="1" s="1"/>
  <c r="Z4047" i="1"/>
  <c r="AB4047" i="1" s="1"/>
  <c r="AB4049" i="1"/>
  <c r="M4050" i="1"/>
  <c r="S4052" i="1"/>
  <c r="AB4052" i="1" s="1"/>
  <c r="P4057" i="1"/>
  <c r="AB4057" i="1" s="1"/>
  <c r="V4059" i="1"/>
  <c r="AB4059" i="1" s="1"/>
  <c r="P4065" i="1"/>
  <c r="V4067" i="1"/>
  <c r="P4073" i="1"/>
  <c r="V4075" i="1"/>
  <c r="AB4075" i="1" s="1"/>
  <c r="P4081" i="1"/>
  <c r="V4083" i="1"/>
  <c r="AB4083" i="1" s="1"/>
  <c r="AB4086" i="1"/>
  <c r="AB4088" i="1"/>
  <c r="AB4090" i="1"/>
  <c r="AB4092" i="1"/>
  <c r="AB4094" i="1"/>
  <c r="AB4096" i="1"/>
  <c r="AB4098" i="1"/>
  <c r="M4103" i="1"/>
  <c r="AB4103" i="1" s="1"/>
  <c r="V4104" i="1"/>
  <c r="S4105" i="1"/>
  <c r="AB4105" i="1" s="1"/>
  <c r="P4106" i="1"/>
  <c r="Z4108" i="1"/>
  <c r="M4119" i="1"/>
  <c r="AB4119" i="1" s="1"/>
  <c r="V4120" i="1"/>
  <c r="S4121" i="1"/>
  <c r="AB4121" i="1" s="1"/>
  <c r="P4122" i="1"/>
  <c r="Z4124" i="1"/>
  <c r="M4135" i="1"/>
  <c r="AB4135" i="1" s="1"/>
  <c r="V4136" i="1"/>
  <c r="S4137" i="1"/>
  <c r="AB4137" i="1" s="1"/>
  <c r="P4138" i="1"/>
  <c r="Z4140" i="1"/>
  <c r="AB4142" i="1"/>
  <c r="M4151" i="1"/>
  <c r="AB4151" i="1" s="1"/>
  <c r="V4152" i="1"/>
  <c r="S4153" i="1"/>
  <c r="AB4153" i="1" s="1"/>
  <c r="P4154" i="1"/>
  <c r="Z4156" i="1"/>
  <c r="AB4158" i="1"/>
  <c r="M4167" i="1"/>
  <c r="AB4167" i="1" s="1"/>
  <c r="V4168" i="1"/>
  <c r="S4169" i="1"/>
  <c r="AB4169" i="1" s="1"/>
  <c r="P4170" i="1"/>
  <c r="Z4172" i="1"/>
  <c r="AB4174" i="1"/>
  <c r="M4183" i="1"/>
  <c r="AB4183" i="1" s="1"/>
  <c r="V4184" i="1"/>
  <c r="S4185" i="1"/>
  <c r="AB4185" i="1" s="1"/>
  <c r="P4186" i="1"/>
  <c r="Z4188" i="1"/>
  <c r="AB4190" i="1"/>
  <c r="AB4200" i="1"/>
  <c r="AB4204" i="1"/>
  <c r="AB4208" i="1"/>
  <c r="AB4212" i="1"/>
  <c r="AB4216" i="1"/>
  <c r="AB4220" i="1"/>
  <c r="AB4224" i="1"/>
  <c r="AB4228" i="1"/>
  <c r="AB4232" i="1"/>
  <c r="AB4236" i="1"/>
  <c r="AB4240" i="1"/>
  <c r="AB4244" i="1"/>
  <c r="AB4248" i="1"/>
  <c r="AB4252" i="1"/>
  <c r="AB4256" i="1"/>
  <c r="AB4260" i="1"/>
  <c r="AB4264" i="1"/>
  <c r="AB4268" i="1"/>
  <c r="AB4272" i="1"/>
  <c r="AB4276" i="1"/>
  <c r="AB4283" i="1"/>
  <c r="AB4286" i="1"/>
  <c r="AB4289" i="1"/>
  <c r="AB4292" i="1"/>
  <c r="AB4304" i="1"/>
  <c r="AB4380" i="1"/>
  <c r="Z4051" i="1"/>
  <c r="AB4053" i="1"/>
  <c r="M4054" i="1"/>
  <c r="AB4054" i="1" s="1"/>
  <c r="S4056" i="1"/>
  <c r="AB4056" i="1" s="1"/>
  <c r="S4060" i="1"/>
  <c r="AB4060" i="1" s="1"/>
  <c r="AB4061" i="1"/>
  <c r="Z4063" i="1"/>
  <c r="AB4063" i="1" s="1"/>
  <c r="M4066" i="1"/>
  <c r="AB4066" i="1" s="1"/>
  <c r="S4068" i="1"/>
  <c r="AB4068" i="1" s="1"/>
  <c r="AB4069" i="1"/>
  <c r="Z4071" i="1"/>
  <c r="AB4071" i="1" s="1"/>
  <c r="M4074" i="1"/>
  <c r="AB4074" i="1" s="1"/>
  <c r="AB4076" i="1"/>
  <c r="S4076" i="1"/>
  <c r="AB4077" i="1"/>
  <c r="Z4079" i="1"/>
  <c r="AB4079" i="1" s="1"/>
  <c r="M4082" i="1"/>
  <c r="AB4082" i="1" s="1"/>
  <c r="S4084" i="1"/>
  <c r="AB4084" i="1" s="1"/>
  <c r="AB4085" i="1"/>
  <c r="AB4104" i="1"/>
  <c r="M4107" i="1"/>
  <c r="AB4107" i="1" s="1"/>
  <c r="V4108" i="1"/>
  <c r="S4109" i="1"/>
  <c r="AB4109" i="1" s="1"/>
  <c r="P4110" i="1"/>
  <c r="AB4110" i="1" s="1"/>
  <c r="Z4112" i="1"/>
  <c r="AB4114" i="1"/>
  <c r="AB4120" i="1"/>
  <c r="M4123" i="1"/>
  <c r="AB4123" i="1" s="1"/>
  <c r="V4124" i="1"/>
  <c r="S4125" i="1"/>
  <c r="AB4125" i="1" s="1"/>
  <c r="P4126" i="1"/>
  <c r="AB4126" i="1" s="1"/>
  <c r="Z4128" i="1"/>
  <c r="AB4130" i="1"/>
  <c r="AB4136" i="1"/>
  <c r="AB4282" i="1"/>
  <c r="AB4288" i="1"/>
  <c r="AB4102" i="1"/>
  <c r="AB4108" i="1"/>
  <c r="AB4124" i="1"/>
  <c r="AB4134" i="1"/>
  <c r="AB4140" i="1"/>
  <c r="AB4156" i="1"/>
  <c r="AB4166" i="1"/>
  <c r="AB4172" i="1"/>
  <c r="AB4188" i="1"/>
  <c r="AB4198" i="1"/>
  <c r="AB4202" i="1"/>
  <c r="AB4206" i="1"/>
  <c r="AB4210" i="1"/>
  <c r="AB4214" i="1"/>
  <c r="AB4218" i="1"/>
  <c r="AB4222" i="1"/>
  <c r="AB4226" i="1"/>
  <c r="AB4230" i="1"/>
  <c r="AB4396" i="1"/>
  <c r="AB3965" i="1"/>
  <c r="M3966" i="1"/>
  <c r="P3973" i="1"/>
  <c r="AB3973" i="1" s="1"/>
  <c r="V3975" i="1"/>
  <c r="AB3975" i="1" s="1"/>
  <c r="Z3979" i="1"/>
  <c r="M3982" i="1"/>
  <c r="S3984" i="1"/>
  <c r="AB3984" i="1" s="1"/>
  <c r="P3989" i="1"/>
  <c r="AB3989" i="1" s="1"/>
  <c r="V3991" i="1"/>
  <c r="AB3991" i="1" s="1"/>
  <c r="Z3995" i="1"/>
  <c r="AB3997" i="1"/>
  <c r="M3998" i="1"/>
  <c r="AB3998" i="1" s="1"/>
  <c r="S4000" i="1"/>
  <c r="P4005" i="1"/>
  <c r="V4007" i="1"/>
  <c r="AB4007" i="1" s="1"/>
  <c r="Z4011" i="1"/>
  <c r="AB4013" i="1"/>
  <c r="M4014" i="1"/>
  <c r="AB4014" i="1" s="1"/>
  <c r="S4016" i="1"/>
  <c r="AB4016" i="1" s="1"/>
  <c r="P4021" i="1"/>
  <c r="V4023" i="1"/>
  <c r="Z4027" i="1"/>
  <c r="AB4029" i="1"/>
  <c r="M4030" i="1"/>
  <c r="S4032" i="1"/>
  <c r="AB4032" i="1" s="1"/>
  <c r="P4037" i="1"/>
  <c r="AB4037" i="1" s="1"/>
  <c r="V4039" i="1"/>
  <c r="AB4039" i="1" s="1"/>
  <c r="Z4043" i="1"/>
  <c r="AB4045" i="1"/>
  <c r="M4046" i="1"/>
  <c r="S4048" i="1"/>
  <c r="AB4048" i="1" s="1"/>
  <c r="P4053" i="1"/>
  <c r="V4055" i="1"/>
  <c r="AB4055" i="1" s="1"/>
  <c r="Z4059" i="1"/>
  <c r="M4062" i="1"/>
  <c r="AB4062" i="1" s="1"/>
  <c r="S4064" i="1"/>
  <c r="AB4064" i="1" s="1"/>
  <c r="AB4065" i="1"/>
  <c r="Z4067" i="1"/>
  <c r="AB4067" i="1" s="1"/>
  <c r="M4070" i="1"/>
  <c r="AB4070" i="1" s="1"/>
  <c r="S4072" i="1"/>
  <c r="AB4072" i="1" s="1"/>
  <c r="AB4073" i="1"/>
  <c r="Z4075" i="1"/>
  <c r="M4078" i="1"/>
  <c r="AB4078" i="1" s="1"/>
  <c r="S4080" i="1"/>
  <c r="AB4080" i="1" s="1"/>
  <c r="AB4081" i="1"/>
  <c r="Z4083" i="1"/>
  <c r="V4100" i="1"/>
  <c r="AB4100" i="1" s="1"/>
  <c r="AB4101" i="1"/>
  <c r="S4101" i="1"/>
  <c r="P4102" i="1"/>
  <c r="Z4104" i="1"/>
  <c r="AB4106" i="1"/>
  <c r="AB4112" i="1"/>
  <c r="M4115" i="1"/>
  <c r="AB4115" i="1" s="1"/>
  <c r="V4116" i="1"/>
  <c r="AB4116" i="1" s="1"/>
  <c r="AB4117" i="1"/>
  <c r="S4117" i="1"/>
  <c r="P4118" i="1"/>
  <c r="AB4118" i="1" s="1"/>
  <c r="Z4120" i="1"/>
  <c r="AB4122" i="1"/>
  <c r="AB4128" i="1"/>
  <c r="M4131" i="1"/>
  <c r="AB4131" i="1" s="1"/>
  <c r="V4132" i="1"/>
  <c r="AB4132" i="1" s="1"/>
  <c r="AB4133" i="1"/>
  <c r="S4133" i="1"/>
  <c r="P4134" i="1"/>
  <c r="Z4136" i="1"/>
  <c r="AB4138" i="1"/>
  <c r="AB4144" i="1"/>
  <c r="M4147" i="1"/>
  <c r="AB4147" i="1" s="1"/>
  <c r="V4148" i="1"/>
  <c r="AB4148" i="1" s="1"/>
  <c r="AB4149" i="1"/>
  <c r="S4149" i="1"/>
  <c r="P4150" i="1"/>
  <c r="AB4150" i="1" s="1"/>
  <c r="Z4152" i="1"/>
  <c r="AB4152" i="1" s="1"/>
  <c r="AB4154" i="1"/>
  <c r="AB4160" i="1"/>
  <c r="M4163" i="1"/>
  <c r="AB4163" i="1" s="1"/>
  <c r="V4164" i="1"/>
  <c r="AB4164" i="1" s="1"/>
  <c r="AB4165" i="1"/>
  <c r="S4165" i="1"/>
  <c r="P4166" i="1"/>
  <c r="Z4168" i="1"/>
  <c r="AB4168" i="1" s="1"/>
  <c r="AB4170" i="1"/>
  <c r="AB4176" i="1"/>
  <c r="M4179" i="1"/>
  <c r="AB4179" i="1" s="1"/>
  <c r="V4180" i="1"/>
  <c r="AB4180" i="1" s="1"/>
  <c r="AB4181" i="1"/>
  <c r="S4181" i="1"/>
  <c r="P4182" i="1"/>
  <c r="AB4182" i="1" s="1"/>
  <c r="Z4184" i="1"/>
  <c r="AB4184" i="1" s="1"/>
  <c r="AB4186" i="1"/>
  <c r="AB4192" i="1"/>
  <c r="M4195" i="1"/>
  <c r="AB4195" i="1" s="1"/>
  <c r="V4196" i="1"/>
  <c r="AB4196" i="1" s="1"/>
  <c r="AB4197" i="1"/>
  <c r="S4197" i="1"/>
  <c r="P4198" i="1"/>
  <c r="AB4201" i="1"/>
  <c r="AB4205" i="1"/>
  <c r="AB4209" i="1"/>
  <c r="AB4213" i="1"/>
  <c r="AB4217" i="1"/>
  <c r="AB4221" i="1"/>
  <c r="AB4225" i="1"/>
  <c r="AB4229" i="1"/>
  <c r="AB4233" i="1"/>
  <c r="AB4237" i="1"/>
  <c r="AB4241" i="1"/>
  <c r="AB4245" i="1"/>
  <c r="AB4249" i="1"/>
  <c r="AB4253" i="1"/>
  <c r="AB4257" i="1"/>
  <c r="AB4261" i="1"/>
  <c r="AB4265" i="1"/>
  <c r="AB4269" i="1"/>
  <c r="AB4273" i="1"/>
  <c r="AB4277" i="1"/>
  <c r="AB4280" i="1"/>
  <c r="AB4287" i="1"/>
  <c r="AB4290" i="1"/>
  <c r="P4294" i="1"/>
  <c r="V4296" i="1"/>
  <c r="AB4296" i="1" s="1"/>
  <c r="P4302" i="1"/>
  <c r="V4304" i="1"/>
  <c r="P4310" i="1"/>
  <c r="AB4310" i="1" s="1"/>
  <c r="V4312" i="1"/>
  <c r="AB4312" i="1" s="1"/>
  <c r="P4318" i="1"/>
  <c r="V4320" i="1"/>
  <c r="AB4320" i="1" s="1"/>
  <c r="P4326" i="1"/>
  <c r="V4328" i="1"/>
  <c r="AB4328" i="1" s="1"/>
  <c r="P4334" i="1"/>
  <c r="V4336" i="1"/>
  <c r="AB4336" i="1" s="1"/>
  <c r="P4342" i="1"/>
  <c r="AB4342" i="1" s="1"/>
  <c r="V4344" i="1"/>
  <c r="AB4344" i="1" s="1"/>
  <c r="P4350" i="1"/>
  <c r="V4352" i="1"/>
  <c r="AB4379" i="1"/>
  <c r="AB4429" i="1"/>
  <c r="AB4298" i="1"/>
  <c r="AB4306" i="1"/>
  <c r="AB4314" i="1"/>
  <c r="AB4322" i="1"/>
  <c r="AB4330" i="1"/>
  <c r="AB4338" i="1"/>
  <c r="AB4346" i="1"/>
  <c r="AB4354" i="1"/>
  <c r="AB4418" i="1"/>
  <c r="AB4457" i="1"/>
  <c r="AB4357" i="1"/>
  <c r="AB4361" i="1"/>
  <c r="AB4365" i="1"/>
  <c r="AB4369" i="1"/>
  <c r="AB4414" i="1"/>
  <c r="AB4421" i="1"/>
  <c r="S4293" i="1"/>
  <c r="AB4293" i="1" s="1"/>
  <c r="AB4294" i="1"/>
  <c r="Z4296" i="1"/>
  <c r="M4299" i="1"/>
  <c r="AB4299" i="1" s="1"/>
  <c r="S4301" i="1"/>
  <c r="AB4301" i="1" s="1"/>
  <c r="AB4302" i="1"/>
  <c r="Z4304" i="1"/>
  <c r="M4307" i="1"/>
  <c r="AB4307" i="1" s="1"/>
  <c r="AB4309" i="1"/>
  <c r="S4309" i="1"/>
  <c r="Z4312" i="1"/>
  <c r="M4315" i="1"/>
  <c r="AB4315" i="1" s="1"/>
  <c r="S4317" i="1"/>
  <c r="AB4317" i="1" s="1"/>
  <c r="AB4318" i="1"/>
  <c r="Z4320" i="1"/>
  <c r="M4323" i="1"/>
  <c r="AB4323" i="1" s="1"/>
  <c r="S4325" i="1"/>
  <c r="AB4325" i="1" s="1"/>
  <c r="AB4326" i="1"/>
  <c r="Z4328" i="1"/>
  <c r="M4331" i="1"/>
  <c r="AB4331" i="1" s="1"/>
  <c r="S4333" i="1"/>
  <c r="AB4333" i="1" s="1"/>
  <c r="AB4334" i="1"/>
  <c r="Z4336" i="1"/>
  <c r="M4339" i="1"/>
  <c r="AB4339" i="1" s="1"/>
  <c r="AB4341" i="1"/>
  <c r="S4341" i="1"/>
  <c r="Z4344" i="1"/>
  <c r="M4347" i="1"/>
  <c r="AB4347" i="1" s="1"/>
  <c r="AB4349" i="1"/>
  <c r="S4349" i="1"/>
  <c r="AB4350" i="1"/>
  <c r="Z4352" i="1"/>
  <c r="AB4352" i="1" s="1"/>
  <c r="M4355" i="1"/>
  <c r="AB4355" i="1" s="1"/>
  <c r="AB4356" i="1"/>
  <c r="M4359" i="1"/>
  <c r="AB4359" i="1" s="1"/>
  <c r="AB4360" i="1"/>
  <c r="M4363" i="1"/>
  <c r="AB4363" i="1" s="1"/>
  <c r="AB4364" i="1"/>
  <c r="M4367" i="1"/>
  <c r="AB4367" i="1" s="1"/>
  <c r="AB4368" i="1"/>
  <c r="Z4372" i="1"/>
  <c r="M4375" i="1"/>
  <c r="AB4375" i="1" s="1"/>
  <c r="AB4377" i="1"/>
  <c r="S4377" i="1"/>
  <c r="Z4380" i="1"/>
  <c r="M4383" i="1"/>
  <c r="AB4383" i="1" s="1"/>
  <c r="AB4385" i="1"/>
  <c r="S4385" i="1"/>
  <c r="Z4388" i="1"/>
  <c r="M4391" i="1"/>
  <c r="AB4391" i="1" s="1"/>
  <c r="S4393" i="1"/>
  <c r="AB4393" i="1" s="1"/>
  <c r="AB4394" i="1"/>
  <c r="Z4396" i="1"/>
  <c r="M4399" i="1"/>
  <c r="AB4399" i="1" s="1"/>
  <c r="P4406" i="1"/>
  <c r="AB4406" i="1" s="1"/>
  <c r="P4407" i="1"/>
  <c r="Z4412" i="1"/>
  <c r="AB4417" i="1"/>
  <c r="V4425" i="1"/>
  <c r="AB4426" i="1"/>
  <c r="S4430" i="1"/>
  <c r="AB4430" i="1" s="1"/>
  <c r="V4441" i="1"/>
  <c r="AB4442" i="1"/>
  <c r="AB4456" i="1"/>
  <c r="AB4481" i="1"/>
  <c r="AB4485" i="1"/>
  <c r="V4372" i="1"/>
  <c r="AB4372" i="1" s="1"/>
  <c r="P4378" i="1"/>
  <c r="AB4378" i="1" s="1"/>
  <c r="V4380" i="1"/>
  <c r="P4386" i="1"/>
  <c r="AB4386" i="1" s="1"/>
  <c r="V4388" i="1"/>
  <c r="AB4388" i="1" s="1"/>
  <c r="P4394" i="1"/>
  <c r="V4396" i="1"/>
  <c r="V4408" i="1"/>
  <c r="AB4408" i="1" s="1"/>
  <c r="M4412" i="1"/>
  <c r="M4415" i="1"/>
  <c r="AB4415" i="1" s="1"/>
  <c r="P4422" i="1"/>
  <c r="P4423" i="1"/>
  <c r="AB4423" i="1" s="1"/>
  <c r="Z4437" i="1"/>
  <c r="AB4437" i="1" s="1"/>
  <c r="AB4497" i="1"/>
  <c r="AB4501" i="1"/>
  <c r="AB4505" i="1"/>
  <c r="M4371" i="1"/>
  <c r="AB4371" i="1" s="1"/>
  <c r="S4373" i="1"/>
  <c r="AB4373" i="1" s="1"/>
  <c r="AB4374" i="1"/>
  <c r="Z4376" i="1"/>
  <c r="AB4376" i="1" s="1"/>
  <c r="M4379" i="1"/>
  <c r="S4381" i="1"/>
  <c r="AB4381" i="1" s="1"/>
  <c r="AB4382" i="1"/>
  <c r="Z4384" i="1"/>
  <c r="AB4384" i="1" s="1"/>
  <c r="M4387" i="1"/>
  <c r="AB4387" i="1" s="1"/>
  <c r="S4389" i="1"/>
  <c r="AB4389" i="1" s="1"/>
  <c r="AB4390" i="1"/>
  <c r="Z4392" i="1"/>
  <c r="AB4392" i="1" s="1"/>
  <c r="M4395" i="1"/>
  <c r="AB4395" i="1" s="1"/>
  <c r="AB4397" i="1"/>
  <c r="S4397" i="1"/>
  <c r="AB4398" i="1"/>
  <c r="AB4405" i="1"/>
  <c r="Z4409" i="1"/>
  <c r="AB4412" i="1"/>
  <c r="V4424" i="1"/>
  <c r="AB4424" i="1" s="1"/>
  <c r="P4435" i="1"/>
  <c r="M4440" i="1"/>
  <c r="AB4440" i="1" s="1"/>
  <c r="AB4441" i="1"/>
  <c r="AB4521" i="1"/>
  <c r="V4400" i="1"/>
  <c r="AB4400" i="1" s="1"/>
  <c r="Z4404" i="1"/>
  <c r="M4407" i="1"/>
  <c r="AB4407" i="1" s="1"/>
  <c r="S4409" i="1"/>
  <c r="AB4409" i="1" s="1"/>
  <c r="P4414" i="1"/>
  <c r="V4416" i="1"/>
  <c r="AB4416" i="1" s="1"/>
  <c r="Z4420" i="1"/>
  <c r="AB4420" i="1" s="1"/>
  <c r="AB4422" i="1"/>
  <c r="M4423" i="1"/>
  <c r="P4427" i="1"/>
  <c r="AB4427" i="1" s="1"/>
  <c r="M4432" i="1"/>
  <c r="AB4432" i="1" s="1"/>
  <c r="V4433" i="1"/>
  <c r="AB4433" i="1" s="1"/>
  <c r="S4438" i="1"/>
  <c r="AB4438" i="1" s="1"/>
  <c r="AB4439" i="1"/>
  <c r="P4443" i="1"/>
  <c r="AB4443" i="1" s="1"/>
  <c r="M4448" i="1"/>
  <c r="AB4448" i="1" s="1"/>
  <c r="V4449" i="1"/>
  <c r="AB4449" i="1" s="1"/>
  <c r="S4454" i="1"/>
  <c r="AB4454" i="1" s="1"/>
  <c r="P4459" i="1"/>
  <c r="AB4459" i="1" s="1"/>
  <c r="M4464" i="1"/>
  <c r="AB4464" i="1" s="1"/>
  <c r="V4465" i="1"/>
  <c r="AB4465" i="1" s="1"/>
  <c r="AB4470" i="1"/>
  <c r="S4470" i="1"/>
  <c r="P4475" i="1"/>
  <c r="AB4475" i="1" s="1"/>
  <c r="AB4479" i="1"/>
  <c r="AB4486" i="1"/>
  <c r="AB4488" i="1"/>
  <c r="AB4495" i="1"/>
  <c r="AB4502" i="1"/>
  <c r="AB4504" i="1"/>
  <c r="AB4511" i="1"/>
  <c r="AB4518" i="1"/>
  <c r="AB4520" i="1"/>
  <c r="AB4527" i="1"/>
  <c r="AB4534" i="1"/>
  <c r="AB4536" i="1"/>
  <c r="AB4538" i="1"/>
  <c r="AB4540" i="1"/>
  <c r="AB4542" i="1"/>
  <c r="AB4544" i="1"/>
  <c r="AB4546" i="1"/>
  <c r="AB4548" i="1"/>
  <c r="AB4550" i="1"/>
  <c r="AB4552" i="1"/>
  <c r="AB4554" i="1"/>
  <c r="AB4556" i="1"/>
  <c r="AB4558" i="1"/>
  <c r="AB4560" i="1"/>
  <c r="AB4562" i="1"/>
  <c r="AB4564" i="1"/>
  <c r="AB4566" i="1"/>
  <c r="AB4568" i="1"/>
  <c r="P4402" i="1"/>
  <c r="AB4402" i="1" s="1"/>
  <c r="V4404" i="1"/>
  <c r="AB4404" i="1" s="1"/>
  <c r="Z4408" i="1"/>
  <c r="AB4410" i="1"/>
  <c r="M4411" i="1"/>
  <c r="AB4411" i="1" s="1"/>
  <c r="S4413" i="1"/>
  <c r="AB4413" i="1" s="1"/>
  <c r="P4418" i="1"/>
  <c r="V4420" i="1"/>
  <c r="Z4424" i="1"/>
  <c r="Z4425" i="1"/>
  <c r="AB4425" i="1" s="1"/>
  <c r="M4428" i="1"/>
  <c r="AB4428" i="1" s="1"/>
  <c r="V4429" i="1"/>
  <c r="S4434" i="1"/>
  <c r="AB4434" i="1" s="1"/>
  <c r="AB4435" i="1"/>
  <c r="P4439" i="1"/>
  <c r="Z4441" i="1"/>
  <c r="M4444" i="1"/>
  <c r="AB4444" i="1" s="1"/>
  <c r="V4445" i="1"/>
  <c r="AB4445" i="1" s="1"/>
  <c r="S4450" i="1"/>
  <c r="AB4450" i="1" s="1"/>
  <c r="AB4451" i="1"/>
  <c r="P4455" i="1"/>
  <c r="AB4455" i="1" s="1"/>
  <c r="Z4457" i="1"/>
  <c r="M4460" i="1"/>
  <c r="AB4460" i="1" s="1"/>
  <c r="V4461" i="1"/>
  <c r="AB4461" i="1" s="1"/>
  <c r="S4466" i="1"/>
  <c r="AB4466" i="1" s="1"/>
  <c r="AB4467" i="1"/>
  <c r="P4471" i="1"/>
  <c r="AB4471" i="1" s="1"/>
  <c r="Z4473" i="1"/>
  <c r="M4476" i="1"/>
  <c r="AB4476" i="1" s="1"/>
  <c r="V4477" i="1"/>
  <c r="AB4477" i="1" s="1"/>
  <c r="AB4483" i="1"/>
  <c r="AB4490" i="1"/>
  <c r="AB4492" i="1"/>
  <c r="AB4499" i="1"/>
  <c r="AB4506" i="1"/>
  <c r="AB4508" i="1"/>
  <c r="AB4515" i="1"/>
  <c r="AB4522" i="1"/>
  <c r="AB4524" i="1"/>
  <c r="AB4531" i="1"/>
  <c r="AB4612" i="1"/>
  <c r="AB4446" i="1"/>
  <c r="S4446" i="1"/>
  <c r="AB4447" i="1"/>
  <c r="P4451" i="1"/>
  <c r="Z4453" i="1"/>
  <c r="AB4453" i="1" s="1"/>
  <c r="M4456" i="1"/>
  <c r="V4457" i="1"/>
  <c r="S4462" i="1"/>
  <c r="AB4462" i="1" s="1"/>
  <c r="AB4463" i="1"/>
  <c r="P4467" i="1"/>
  <c r="Z4469" i="1"/>
  <c r="AB4469" i="1" s="1"/>
  <c r="M4472" i="1"/>
  <c r="AB4472" i="1" s="1"/>
  <c r="V4473" i="1"/>
  <c r="AB4473" i="1" s="1"/>
  <c r="AB4478" i="1"/>
  <c r="AB4480" i="1"/>
  <c r="AB4487" i="1"/>
  <c r="AB4494" i="1"/>
  <c r="AB4496" i="1"/>
  <c r="AB4503" i="1"/>
  <c r="AB4510" i="1"/>
  <c r="AB4512" i="1"/>
  <c r="AB4519" i="1"/>
  <c r="AB4526" i="1"/>
  <c r="AB4528" i="1"/>
  <c r="AB4535" i="1"/>
  <c r="AB4537" i="1"/>
  <c r="AB4539" i="1"/>
  <c r="AB4541" i="1"/>
  <c r="AB4543" i="1"/>
  <c r="AB4545" i="1"/>
  <c r="AB4547" i="1"/>
  <c r="AB4549" i="1"/>
  <c r="AB4551" i="1"/>
  <c r="AB4553" i="1"/>
  <c r="AB4555" i="1"/>
  <c r="AB4557" i="1"/>
  <c r="AB4559" i="1"/>
  <c r="AB4561" i="1"/>
  <c r="AB4563" i="1"/>
  <c r="AB4565" i="1"/>
  <c r="AB4567" i="1"/>
  <c r="AB4569" i="1"/>
  <c r="AB4588" i="1"/>
  <c r="AB4580" i="1"/>
  <c r="AB4596" i="1"/>
  <c r="AB4582" i="1"/>
  <c r="AB4586" i="1"/>
  <c r="AB4598" i="1"/>
  <c r="AB4630" i="1"/>
  <c r="AB4643" i="1"/>
  <c r="AB4590" i="1"/>
  <c r="AB4593" i="1"/>
  <c r="AB4606" i="1"/>
  <c r="AB4619" i="1"/>
  <c r="AB4638" i="1"/>
  <c r="AB4651" i="1"/>
  <c r="AB4595" i="1"/>
  <c r="AB4608" i="1"/>
  <c r="AB4614" i="1"/>
  <c r="AB4627" i="1"/>
  <c r="AB4646" i="1"/>
  <c r="AB4659" i="1"/>
  <c r="AB4662" i="1"/>
  <c r="AB4680" i="1"/>
  <c r="M4571" i="1"/>
  <c r="AB4571" i="1" s="1"/>
  <c r="S4573" i="1"/>
  <c r="AB4573" i="1" s="1"/>
  <c r="AB4574" i="1"/>
  <c r="V4576" i="1"/>
  <c r="AB4576" i="1" s="1"/>
  <c r="AB4577" i="1"/>
  <c r="Z4584" i="1"/>
  <c r="AB4584" i="1" s="1"/>
  <c r="AB4592" i="1"/>
  <c r="AB4603" i="1"/>
  <c r="Z4608" i="1"/>
  <c r="M4611" i="1"/>
  <c r="AB4611" i="1" s="1"/>
  <c r="AB4616" i="1"/>
  <c r="AB4621" i="1"/>
  <c r="S4621" i="1"/>
  <c r="AB4622" i="1"/>
  <c r="AB4635" i="1"/>
  <c r="Z4640" i="1"/>
  <c r="AB4640" i="1" s="1"/>
  <c r="M4643" i="1"/>
  <c r="AB4648" i="1"/>
  <c r="AB4653" i="1"/>
  <c r="S4653" i="1"/>
  <c r="AB4654" i="1"/>
  <c r="AB4676" i="1"/>
  <c r="AB4692" i="1"/>
  <c r="V4572" i="1"/>
  <c r="AB4572" i="1" s="1"/>
  <c r="P4578" i="1"/>
  <c r="AB4578" i="1" s="1"/>
  <c r="V4580" i="1"/>
  <c r="P4586" i="1"/>
  <c r="V4588" i="1"/>
  <c r="P4594" i="1"/>
  <c r="AB4594" i="1" s="1"/>
  <c r="V4596" i="1"/>
  <c r="P4602" i="1"/>
  <c r="V4604" i="1"/>
  <c r="AB4604" i="1" s="1"/>
  <c r="P4610" i="1"/>
  <c r="AB4610" i="1" s="1"/>
  <c r="V4612" i="1"/>
  <c r="P4618" i="1"/>
  <c r="V4620" i="1"/>
  <c r="AB4620" i="1" s="1"/>
  <c r="P4626" i="1"/>
  <c r="AB4626" i="1" s="1"/>
  <c r="V4628" i="1"/>
  <c r="AB4628" i="1" s="1"/>
  <c r="P4634" i="1"/>
  <c r="V4636" i="1"/>
  <c r="AB4636" i="1" s="1"/>
  <c r="P4642" i="1"/>
  <c r="AB4642" i="1" s="1"/>
  <c r="V4644" i="1"/>
  <c r="AB4644" i="1" s="1"/>
  <c r="P4650" i="1"/>
  <c r="V4652" i="1"/>
  <c r="AB4652" i="1" s="1"/>
  <c r="P4658" i="1"/>
  <c r="AB4658" i="1" s="1"/>
  <c r="V4660" i="1"/>
  <c r="AB4660" i="1" s="1"/>
  <c r="P4666" i="1"/>
  <c r="V4668" i="1"/>
  <c r="AB4668" i="1" s="1"/>
  <c r="AB4674" i="1"/>
  <c r="AB4678" i="1"/>
  <c r="AB4682" i="1"/>
  <c r="AB4686" i="1"/>
  <c r="AB4690" i="1"/>
  <c r="AB4694" i="1"/>
  <c r="AB4698" i="1"/>
  <c r="AB4702" i="1"/>
  <c r="AB4706" i="1"/>
  <c r="AB4710" i="1"/>
  <c r="AB4714" i="1"/>
  <c r="AB4718" i="1"/>
  <c r="AB4722" i="1"/>
  <c r="AB4726" i="1"/>
  <c r="AB4730" i="1"/>
  <c r="AB4735" i="1"/>
  <c r="AB4736" i="1"/>
  <c r="AB4745" i="1"/>
  <c r="AB4752" i="1"/>
  <c r="AB4753" i="1"/>
  <c r="AB4673" i="1"/>
  <c r="AB4675" i="1"/>
  <c r="AB4677" i="1"/>
  <c r="AB4679" i="1"/>
  <c r="AB4681" i="1"/>
  <c r="AB4683" i="1"/>
  <c r="AB4685" i="1"/>
  <c r="AB4687" i="1"/>
  <c r="AB4689" i="1"/>
  <c r="AB4691" i="1"/>
  <c r="AB4693" i="1"/>
  <c r="AB4695" i="1"/>
  <c r="AB4697" i="1"/>
  <c r="AB4699" i="1"/>
  <c r="AB4701" i="1"/>
  <c r="AB4703" i="1"/>
  <c r="AB4705" i="1"/>
  <c r="AB4707" i="1"/>
  <c r="AB4709" i="1"/>
  <c r="AB4711" i="1"/>
  <c r="AB4713" i="1"/>
  <c r="AB4715" i="1"/>
  <c r="AB4717" i="1"/>
  <c r="AB4719" i="1"/>
  <c r="AB4721" i="1"/>
  <c r="AB4723" i="1"/>
  <c r="AB4725" i="1"/>
  <c r="AB4727" i="1"/>
  <c r="AB4729" i="1"/>
  <c r="AB4731" i="1"/>
  <c r="AB4737" i="1"/>
  <c r="AB4757" i="1"/>
  <c r="AB4601" i="1"/>
  <c r="AB4602" i="1"/>
  <c r="AB4609" i="1"/>
  <c r="AB4617" i="1"/>
  <c r="AB4618" i="1"/>
  <c r="AB4625" i="1"/>
  <c r="AB4633" i="1"/>
  <c r="AB4634" i="1"/>
  <c r="AB4641" i="1"/>
  <c r="AB4649" i="1"/>
  <c r="AB4650" i="1"/>
  <c r="AB4657" i="1"/>
  <c r="AB4665" i="1"/>
  <c r="AB4666" i="1"/>
  <c r="AB4756" i="1"/>
  <c r="AB4792" i="1"/>
  <c r="AB4777" i="1"/>
  <c r="AB4806" i="1"/>
  <c r="AB4810" i="1"/>
  <c r="AB4742" i="1"/>
  <c r="AB4758" i="1"/>
  <c r="AB4770" i="1"/>
  <c r="AB4781" i="1"/>
  <c r="AB4786" i="1"/>
  <c r="S4786" i="1"/>
  <c r="P4787" i="1"/>
  <c r="AB4787" i="1" s="1"/>
  <c r="AB4791" i="1"/>
  <c r="AB4797" i="1"/>
  <c r="AB4802" i="1"/>
  <c r="AB4809" i="1"/>
  <c r="AB4818" i="1"/>
  <c r="Z4736" i="1"/>
  <c r="AB4738" i="1"/>
  <c r="M4739" i="1"/>
  <c r="AB4739" i="1" s="1"/>
  <c r="P4743" i="1"/>
  <c r="AB4743" i="1" s="1"/>
  <c r="Z4745" i="1"/>
  <c r="M4748" i="1"/>
  <c r="AB4748" i="1" s="1"/>
  <c r="V4749" i="1"/>
  <c r="AB4749" i="1" s="1"/>
  <c r="S4754" i="1"/>
  <c r="AB4754" i="1" s="1"/>
  <c r="AB4755" i="1"/>
  <c r="P4759" i="1"/>
  <c r="AB4759" i="1" s="1"/>
  <c r="Z4761" i="1"/>
  <c r="M4764" i="1"/>
  <c r="AB4764" i="1" s="1"/>
  <c r="V4765" i="1"/>
  <c r="AB4765" i="1" s="1"/>
  <c r="AB4769" i="1"/>
  <c r="M4772" i="1"/>
  <c r="AB4772" i="1" s="1"/>
  <c r="V4773" i="1"/>
  <c r="S4774" i="1"/>
  <c r="AB4774" i="1" s="1"/>
  <c r="P4775" i="1"/>
  <c r="AB4775" i="1" s="1"/>
  <c r="Z4777" i="1"/>
  <c r="AB4779" i="1"/>
  <c r="AB4785" i="1"/>
  <c r="M4788" i="1"/>
  <c r="AB4788" i="1" s="1"/>
  <c r="V4789" i="1"/>
  <c r="S4790" i="1"/>
  <c r="AB4790" i="1" s="1"/>
  <c r="P4791" i="1"/>
  <c r="Z4793" i="1"/>
  <c r="AB4795" i="1"/>
  <c r="AB4801" i="1"/>
  <c r="V4806" i="1"/>
  <c r="AB4826" i="1"/>
  <c r="P4734" i="1"/>
  <c r="AB4734" i="1" s="1"/>
  <c r="V4736" i="1"/>
  <c r="Z4740" i="1"/>
  <c r="AB4740" i="1" s="1"/>
  <c r="Z4741" i="1"/>
  <c r="AB4741" i="1" s="1"/>
  <c r="M4744" i="1"/>
  <c r="AB4744" i="1" s="1"/>
  <c r="V4745" i="1"/>
  <c r="S4750" i="1"/>
  <c r="AB4750" i="1" s="1"/>
  <c r="AB4751" i="1"/>
  <c r="P4755" i="1"/>
  <c r="Z4757" i="1"/>
  <c r="M4760" i="1"/>
  <c r="AB4760" i="1" s="1"/>
  <c r="V4761" i="1"/>
  <c r="AB4761" i="1" s="1"/>
  <c r="S4766" i="1"/>
  <c r="AB4766" i="1" s="1"/>
  <c r="AB4767" i="1"/>
  <c r="AB4773" i="1"/>
  <c r="M4776" i="1"/>
  <c r="AB4776" i="1" s="1"/>
  <c r="V4777" i="1"/>
  <c r="S4778" i="1"/>
  <c r="AB4778" i="1" s="1"/>
  <c r="P4779" i="1"/>
  <c r="Z4781" i="1"/>
  <c r="AB4783" i="1"/>
  <c r="AB4789" i="1"/>
  <c r="M4792" i="1"/>
  <c r="V4793" i="1"/>
  <c r="AB4793" i="1" s="1"/>
  <c r="S4794" i="1"/>
  <c r="AB4794" i="1" s="1"/>
  <c r="P4795" i="1"/>
  <c r="Z4797" i="1"/>
  <c r="AB4799" i="1"/>
  <c r="P4804" i="1"/>
  <c r="AB4804" i="1" s="1"/>
  <c r="AB4816" i="1"/>
  <c r="AB4832" i="1"/>
  <c r="M4821" i="1"/>
  <c r="AB4821" i="1" s="1"/>
  <c r="V4822" i="1"/>
  <c r="AB4822" i="1" s="1"/>
  <c r="S4827" i="1"/>
  <c r="AB4827" i="1" s="1"/>
  <c r="AB4828" i="1"/>
  <c r="AB4835" i="1"/>
  <c r="AB4837" i="1"/>
  <c r="AB4844" i="1"/>
  <c r="AB4851" i="1"/>
  <c r="AB4853" i="1"/>
  <c r="AB4860" i="1"/>
  <c r="AB4867" i="1"/>
  <c r="AB4869" i="1"/>
  <c r="AB4896" i="1"/>
  <c r="AB4929" i="1"/>
  <c r="Z4805" i="1"/>
  <c r="AB4807" i="1"/>
  <c r="M4808" i="1"/>
  <c r="AB4808" i="1" s="1"/>
  <c r="S4810" i="1"/>
  <c r="P4815" i="1"/>
  <c r="AB4815" i="1" s="1"/>
  <c r="M4817" i="1"/>
  <c r="AB4817" i="1" s="1"/>
  <c r="V4818" i="1"/>
  <c r="S4823" i="1"/>
  <c r="AB4823" i="1" s="1"/>
  <c r="P4828" i="1"/>
  <c r="Z4830" i="1"/>
  <c r="M4833" i="1"/>
  <c r="AB4833" i="1" s="1"/>
  <c r="AB4839" i="1"/>
  <c r="AB4841" i="1"/>
  <c r="AB4848" i="1"/>
  <c r="AB4855" i="1"/>
  <c r="AB4857" i="1"/>
  <c r="AB4864" i="1"/>
  <c r="AB4871" i="1"/>
  <c r="AB4873" i="1"/>
  <c r="AB4875" i="1"/>
  <c r="AB4919" i="1"/>
  <c r="P4803" i="1"/>
  <c r="AB4803" i="1" s="1"/>
  <c r="V4805" i="1"/>
  <c r="AB4805" i="1" s="1"/>
  <c r="Z4809" i="1"/>
  <c r="AB4811" i="1"/>
  <c r="M4812" i="1"/>
  <c r="AB4812" i="1" s="1"/>
  <c r="S4814" i="1"/>
  <c r="AB4814" i="1" s="1"/>
  <c r="S4819" i="1"/>
  <c r="AB4819" i="1" s="1"/>
  <c r="AB4820" i="1"/>
  <c r="P4824" i="1"/>
  <c r="AB4824" i="1" s="1"/>
  <c r="Z4826" i="1"/>
  <c r="M4829" i="1"/>
  <c r="AB4829" i="1" s="1"/>
  <c r="V4830" i="1"/>
  <c r="AB4830" i="1" s="1"/>
  <c r="AB4836" i="1"/>
  <c r="AB4843" i="1"/>
  <c r="AB4845" i="1"/>
  <c r="AB4852" i="1"/>
  <c r="AB4859" i="1"/>
  <c r="AB4861" i="1"/>
  <c r="AB4868" i="1"/>
  <c r="AB4895" i="1"/>
  <c r="AB4878" i="1"/>
  <c r="AB4934" i="1"/>
  <c r="AB4881" i="1"/>
  <c r="AB4882" i="1"/>
  <c r="M4887" i="1"/>
  <c r="AB4887" i="1" s="1"/>
  <c r="S4889" i="1"/>
  <c r="AB4889" i="1" s="1"/>
  <c r="AB4890" i="1"/>
  <c r="Z4892" i="1"/>
  <c r="AB4892" i="1" s="1"/>
  <c r="M4895" i="1"/>
  <c r="S4897" i="1"/>
  <c r="AB4897" i="1" s="1"/>
  <c r="AB4898" i="1"/>
  <c r="Z4900" i="1"/>
  <c r="AB4902" i="1"/>
  <c r="Z4904" i="1"/>
  <c r="AB4911" i="1"/>
  <c r="V4915" i="1"/>
  <c r="AB4917" i="1"/>
  <c r="AB4923" i="1"/>
  <c r="AB4939" i="1"/>
  <c r="AB4963" i="1"/>
  <c r="AB4901" i="1"/>
  <c r="AB4905" i="1"/>
  <c r="AB4908" i="1"/>
  <c r="AB4968" i="1"/>
  <c r="S4877" i="1"/>
  <c r="AB4877" i="1" s="1"/>
  <c r="Z4880" i="1"/>
  <c r="AB4880" i="1" s="1"/>
  <c r="M4883" i="1"/>
  <c r="AB4883" i="1" s="1"/>
  <c r="S4885" i="1"/>
  <c r="AB4885" i="1" s="1"/>
  <c r="AB4886" i="1"/>
  <c r="Z4888" i="1"/>
  <c r="AB4888" i="1" s="1"/>
  <c r="M4891" i="1"/>
  <c r="AB4891" i="1" s="1"/>
  <c r="AB4893" i="1"/>
  <c r="S4893" i="1"/>
  <c r="AB4894" i="1"/>
  <c r="Z4896" i="1"/>
  <c r="M4899" i="1"/>
  <c r="AB4899" i="1" s="1"/>
  <c r="AB4900" i="1"/>
  <c r="M4903" i="1"/>
  <c r="AB4903" i="1" s="1"/>
  <c r="AB4904" i="1"/>
  <c r="AB4906" i="1"/>
  <c r="AB4921" i="1"/>
  <c r="AB4947" i="1"/>
  <c r="V4906" i="1"/>
  <c r="Z4910" i="1"/>
  <c r="AB4912" i="1"/>
  <c r="M4913" i="1"/>
  <c r="AB4913" i="1" s="1"/>
  <c r="S4915" i="1"/>
  <c r="AB4915" i="1" s="1"/>
  <c r="P4920" i="1"/>
  <c r="AB4920" i="1" s="1"/>
  <c r="AB4922" i="1"/>
  <c r="V4922" i="1"/>
  <c r="S4923" i="1"/>
  <c r="P4928" i="1"/>
  <c r="AB4928" i="1" s="1"/>
  <c r="M4929" i="1"/>
  <c r="V4930" i="1"/>
  <c r="S4931" i="1"/>
  <c r="AB4931" i="1" s="1"/>
  <c r="AB4937" i="1"/>
  <c r="AB4941" i="1"/>
  <c r="AB4945" i="1"/>
  <c r="AB4949" i="1"/>
  <c r="AB4953" i="1"/>
  <c r="AB4962" i="1"/>
  <c r="AB4965" i="1"/>
  <c r="AB4969" i="1"/>
  <c r="P4908" i="1"/>
  <c r="V4910" i="1"/>
  <c r="AB4910" i="1" s="1"/>
  <c r="Z4914" i="1"/>
  <c r="AB4916" i="1"/>
  <c r="M4917" i="1"/>
  <c r="S4919" i="1"/>
  <c r="Z4926" i="1"/>
  <c r="AB4930" i="1"/>
  <c r="AB4967" i="1"/>
  <c r="AB4989" i="1"/>
  <c r="S4907" i="1"/>
  <c r="AB4907" i="1" s="1"/>
  <c r="P4912" i="1"/>
  <c r="V4914" i="1"/>
  <c r="AB4914" i="1" s="1"/>
  <c r="Z4918" i="1"/>
  <c r="AB4918" i="1" s="1"/>
  <c r="M4921" i="1"/>
  <c r="P4924" i="1"/>
  <c r="AB4924" i="1" s="1"/>
  <c r="M4925" i="1"/>
  <c r="AB4925" i="1" s="1"/>
  <c r="V4926" i="1"/>
  <c r="AB4926" i="1" s="1"/>
  <c r="S4927" i="1"/>
  <c r="AB4927" i="1" s="1"/>
  <c r="P4932" i="1"/>
  <c r="AB4932" i="1" s="1"/>
  <c r="M4933" i="1"/>
  <c r="AB4933" i="1" s="1"/>
  <c r="V4934" i="1"/>
  <c r="S4935" i="1"/>
  <c r="AB4935" i="1" s="1"/>
  <c r="AB4936" i="1"/>
  <c r="AB4938" i="1"/>
  <c r="AB4940" i="1"/>
  <c r="AB4942" i="1"/>
  <c r="AB4944" i="1"/>
  <c r="AB4946" i="1"/>
  <c r="AB4948" i="1"/>
  <c r="AB4950" i="1"/>
  <c r="AB4952" i="1"/>
  <c r="AB4955" i="1"/>
  <c r="AB4971" i="1"/>
  <c r="AB4954" i="1"/>
  <c r="P4958" i="1"/>
  <c r="V4960" i="1"/>
  <c r="AB4960" i="1" s="1"/>
  <c r="Z4964" i="1"/>
  <c r="AB4964" i="1" s="1"/>
  <c r="M4967" i="1"/>
  <c r="AB4976" i="1"/>
  <c r="AB4983" i="1"/>
  <c r="AB4990" i="1"/>
  <c r="AB4992" i="1"/>
  <c r="AB4999" i="1"/>
  <c r="AB4978" i="1"/>
  <c r="AB4980" i="1"/>
  <c r="AB4987" i="1"/>
  <c r="AB4994" i="1"/>
  <c r="AB4996" i="1"/>
  <c r="Z4956" i="1"/>
  <c r="AB4956" i="1" s="1"/>
  <c r="AB4958" i="1"/>
  <c r="M4959" i="1"/>
  <c r="AB4959" i="1" s="1"/>
  <c r="S4961" i="1"/>
  <c r="AB4961" i="1" s="1"/>
  <c r="P4966" i="1"/>
  <c r="AB4966" i="1" s="1"/>
  <c r="V4968" i="1"/>
  <c r="V4969" i="1"/>
  <c r="S4974" i="1"/>
  <c r="AB4974" i="1" s="1"/>
  <c r="AB4975" i="1"/>
  <c r="AB4982" i="1"/>
  <c r="AB4984" i="1"/>
  <c r="AB4991" i="1"/>
  <c r="AB4998" i="1"/>
  <c r="AB5000" i="1"/>
  <c r="AB3898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<sst xmlns="http://schemas.openxmlformats.org/spreadsheetml/2006/main" count="33" uniqueCount="20">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</sst>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nielly%20Marthis/Desktop/imip%20upa%20barra/PCF%2009.2020/TCE%20-%20FINAL/UPABARRADEJANGADA_0920-PCF%20REV%200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Planilha1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ilha2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BARRA DE JANGADA</v>
          </cell>
          <cell r="E12" t="str">
            <v>ADILSON JOSE SANTIAGO BELO</v>
          </cell>
          <cell r="F12" t="str">
            <v>2 - Outros Profissionais da Saúde</v>
          </cell>
          <cell r="G12">
            <v>515110</v>
          </cell>
          <cell r="H12">
            <v>44075</v>
          </cell>
          <cell r="J12">
            <v>100.27440000000001</v>
          </cell>
          <cell r="M12">
            <v>0</v>
          </cell>
          <cell r="O12">
            <v>1.1599999999999999</v>
          </cell>
          <cell r="S12">
            <v>0</v>
          </cell>
          <cell r="U12">
            <v>0</v>
          </cell>
        </row>
        <row r="13">
          <cell r="C13" t="str">
            <v>UPA BARRA DE JANGADA</v>
          </cell>
          <cell r="E13" t="str">
            <v>ADRIAN FERREIRA SIAL</v>
          </cell>
          <cell r="F13" t="str">
            <v>1 - Médico</v>
          </cell>
          <cell r="G13">
            <v>225125</v>
          </cell>
          <cell r="H13">
            <v>44075</v>
          </cell>
          <cell r="J13">
            <v>1056.8319999999999</v>
          </cell>
          <cell r="L13">
            <v>370.62878787878788</v>
          </cell>
          <cell r="M13">
            <v>52.27</v>
          </cell>
          <cell r="O13">
            <v>9.2840000000000007</v>
          </cell>
          <cell r="S13">
            <v>0</v>
          </cell>
          <cell r="U13">
            <v>0</v>
          </cell>
        </row>
        <row r="14">
          <cell r="C14" t="str">
            <v>UPA BARRA DE JANGADA</v>
          </cell>
          <cell r="E14" t="str">
            <v>ADRIANA DOS SANTOS LOPES FERREIRA</v>
          </cell>
          <cell r="F14" t="str">
            <v>2 - Outros Profissionais da Saúde</v>
          </cell>
          <cell r="G14">
            <v>223705</v>
          </cell>
          <cell r="H14">
            <v>44075</v>
          </cell>
          <cell r="J14">
            <v>83.593600000000009</v>
          </cell>
          <cell r="M14">
            <v>0</v>
          </cell>
          <cell r="O14">
            <v>1.1599999999999999</v>
          </cell>
          <cell r="R14">
            <v>103.5</v>
          </cell>
          <cell r="S14">
            <v>62.7</v>
          </cell>
          <cell r="U14">
            <v>64</v>
          </cell>
          <cell r="X14" t="str">
            <v>AUXILIO CRECHE</v>
          </cell>
        </row>
        <row r="15">
          <cell r="C15" t="str">
            <v>UPA BARRA DE JANGADA</v>
          </cell>
          <cell r="E15" t="str">
            <v>ADRIANA FLORENTINA DE ARAUJO</v>
          </cell>
          <cell r="F15" t="str">
            <v>1 - Médico</v>
          </cell>
          <cell r="G15">
            <v>225125</v>
          </cell>
          <cell r="H15">
            <v>44075</v>
          </cell>
          <cell r="J15">
            <v>644.57839999999999</v>
          </cell>
          <cell r="L15">
            <v>370.62878787878788</v>
          </cell>
          <cell r="M15">
            <v>3.17</v>
          </cell>
          <cell r="O15">
            <v>9.2840000000000007</v>
          </cell>
          <cell r="S15">
            <v>0</v>
          </cell>
          <cell r="U15">
            <v>0</v>
          </cell>
        </row>
        <row r="16">
          <cell r="C16" t="str">
            <v>UPA BARRA DE JANGADA</v>
          </cell>
          <cell r="E16" t="str">
            <v>AIMEE MARISSA FERREIRA LINS DE MELO</v>
          </cell>
          <cell r="F16" t="str">
            <v>2 - Outros Profissionais da Saúde</v>
          </cell>
          <cell r="G16">
            <v>223710</v>
          </cell>
          <cell r="H16">
            <v>44075</v>
          </cell>
          <cell r="J16">
            <v>312.94080000000002</v>
          </cell>
          <cell r="M16">
            <v>0</v>
          </cell>
          <cell r="O16">
            <v>1.1599999999999999</v>
          </cell>
          <cell r="S16">
            <v>0</v>
          </cell>
          <cell r="U16">
            <v>0</v>
          </cell>
        </row>
        <row r="17">
          <cell r="C17" t="str">
            <v>UPA BARRA DE JANGADA</v>
          </cell>
          <cell r="E17" t="str">
            <v>ALESSANDRA OLIVEIRA SANTIAGO</v>
          </cell>
          <cell r="F17" t="str">
            <v>2 - Outros Profissionais da Saúde</v>
          </cell>
          <cell r="G17">
            <v>223505</v>
          </cell>
          <cell r="H17">
            <v>44075</v>
          </cell>
          <cell r="J17">
            <v>264.73759999999999</v>
          </cell>
          <cell r="L17">
            <v>370.62878787878788</v>
          </cell>
          <cell r="M17">
            <v>3.08</v>
          </cell>
          <cell r="O17">
            <v>2.44</v>
          </cell>
          <cell r="S17">
            <v>0</v>
          </cell>
          <cell r="U17">
            <v>0</v>
          </cell>
        </row>
        <row r="18">
          <cell r="C18" t="str">
            <v>UPA BARRA DE JANGADA</v>
          </cell>
          <cell r="E18" t="str">
            <v>ALESSANDRO JOSE DA SILVA BATISTA</v>
          </cell>
          <cell r="F18" t="str">
            <v>3 - Administrativo</v>
          </cell>
          <cell r="G18">
            <v>782320</v>
          </cell>
          <cell r="H18">
            <v>44075</v>
          </cell>
          <cell r="J18">
            <v>165.62240000000003</v>
          </cell>
          <cell r="M18">
            <v>0</v>
          </cell>
          <cell r="O18">
            <v>1.1599999999999999</v>
          </cell>
          <cell r="S18">
            <v>0</v>
          </cell>
          <cell r="U18">
            <v>0</v>
          </cell>
        </row>
        <row r="19">
          <cell r="C19" t="str">
            <v>UPA BARRA DE JANGADA</v>
          </cell>
          <cell r="E19" t="str">
            <v>ALEX CARLOS RAMOS DE OLIVEIRA</v>
          </cell>
          <cell r="F19" t="str">
            <v>3 - Administrativo</v>
          </cell>
          <cell r="G19">
            <v>517410</v>
          </cell>
          <cell r="H19">
            <v>44075</v>
          </cell>
          <cell r="J19">
            <v>100.32000000000001</v>
          </cell>
          <cell r="L19">
            <v>370.62878787878788</v>
          </cell>
          <cell r="M19">
            <v>20.9</v>
          </cell>
          <cell r="O19">
            <v>1.167</v>
          </cell>
          <cell r="S19">
            <v>0</v>
          </cell>
          <cell r="U19">
            <v>0</v>
          </cell>
        </row>
        <row r="20">
          <cell r="C20" t="str">
            <v>UPA BARRA DE JANGADA</v>
          </cell>
          <cell r="E20" t="str">
            <v>ALEXANDRE JOSE PEREIRA DE LIMA</v>
          </cell>
          <cell r="F20" t="str">
            <v>1 - Médico</v>
          </cell>
          <cell r="G20">
            <v>225125</v>
          </cell>
          <cell r="H20">
            <v>44075</v>
          </cell>
          <cell r="J20">
            <v>369.70639999999997</v>
          </cell>
          <cell r="L20">
            <v>370.62878787878788</v>
          </cell>
          <cell r="M20">
            <v>1.58</v>
          </cell>
          <cell r="O20">
            <v>9.2840000000000007</v>
          </cell>
          <cell r="S20">
            <v>0</v>
          </cell>
          <cell r="U20">
            <v>0</v>
          </cell>
        </row>
        <row r="21">
          <cell r="C21" t="str">
            <v>UPA BARRA DE JANGADA</v>
          </cell>
          <cell r="E21" t="str">
            <v>ALINE CARLA DE OLIVEIRA SILVA</v>
          </cell>
          <cell r="F21" t="str">
            <v>2 - Outros Profissionais da Saúde</v>
          </cell>
          <cell r="G21">
            <v>322205</v>
          </cell>
          <cell r="H21">
            <v>44075</v>
          </cell>
          <cell r="J21">
            <v>96.25</v>
          </cell>
          <cell r="M21">
            <v>0</v>
          </cell>
          <cell r="O21">
            <v>1.1599999999999999</v>
          </cell>
          <cell r="R21">
            <v>203.5</v>
          </cell>
          <cell r="S21">
            <v>90.5</v>
          </cell>
          <cell r="U21">
            <v>0</v>
          </cell>
        </row>
        <row r="22">
          <cell r="C22" t="str">
            <v>UPA BARRA DE JANGADA</v>
          </cell>
          <cell r="E22" t="str">
            <v>ALMERICE MARIA DA SILVA</v>
          </cell>
          <cell r="F22" t="str">
            <v>2 - Outros Profissionais da Saúde</v>
          </cell>
          <cell r="G22">
            <v>322205</v>
          </cell>
          <cell r="H22">
            <v>44075</v>
          </cell>
          <cell r="J22">
            <v>122.3184</v>
          </cell>
          <cell r="M22">
            <v>0</v>
          </cell>
          <cell r="O22">
            <v>1.1599999999999999</v>
          </cell>
          <cell r="R22">
            <v>244.5</v>
          </cell>
          <cell r="S22">
            <v>52.25</v>
          </cell>
          <cell r="U22">
            <v>0</v>
          </cell>
        </row>
        <row r="23">
          <cell r="C23" t="str">
            <v>UPA BARRA DE JANGADA</v>
          </cell>
          <cell r="E23" t="str">
            <v>AMANDA FLORENCIO BRITO</v>
          </cell>
          <cell r="F23" t="str">
            <v>3 - Administrativo</v>
          </cell>
          <cell r="G23">
            <v>413115</v>
          </cell>
          <cell r="H23">
            <v>44075</v>
          </cell>
          <cell r="J23">
            <v>196.1936</v>
          </cell>
          <cell r="L23">
            <v>370.62878787878788</v>
          </cell>
          <cell r="M23">
            <v>26.76</v>
          </cell>
          <cell r="O23">
            <v>1.1599999999999999</v>
          </cell>
          <cell r="R23">
            <v>65.2</v>
          </cell>
          <cell r="S23">
            <v>10.7</v>
          </cell>
          <cell r="U23">
            <v>0</v>
          </cell>
        </row>
        <row r="24">
          <cell r="C24" t="str">
            <v>UPA BARRA DE JANGADA</v>
          </cell>
          <cell r="E24" t="str">
            <v>ANA ARAUJO DE ALMEIDA VIDON</v>
          </cell>
          <cell r="F24" t="str">
            <v>3 - Administrativo</v>
          </cell>
          <cell r="G24">
            <v>123105</v>
          </cell>
          <cell r="H24">
            <v>44075</v>
          </cell>
          <cell r="J24">
            <v>1218.3776</v>
          </cell>
          <cell r="M24">
            <v>0</v>
          </cell>
          <cell r="O24">
            <v>1.1599999999999999</v>
          </cell>
          <cell r="S24">
            <v>0</v>
          </cell>
          <cell r="U24">
            <v>64</v>
          </cell>
          <cell r="X24" t="str">
            <v>AUXILIO CRECHE</v>
          </cell>
        </row>
        <row r="25">
          <cell r="C25" t="str">
            <v>UPA BARRA DE JANGADA</v>
          </cell>
          <cell r="E25" t="str">
            <v>ANA CARLA DA SILVA</v>
          </cell>
          <cell r="F25" t="str">
            <v>3 - Administrativo</v>
          </cell>
          <cell r="G25">
            <v>411010</v>
          </cell>
          <cell r="H25">
            <v>44075</v>
          </cell>
          <cell r="J25">
            <v>100.26639999999999</v>
          </cell>
          <cell r="L25">
            <v>370.62878787878788</v>
          </cell>
          <cell r="M25">
            <v>20.9</v>
          </cell>
          <cell r="O25">
            <v>1.1599999999999999</v>
          </cell>
          <cell r="R25">
            <v>144.9</v>
          </cell>
          <cell r="S25">
            <v>62.7</v>
          </cell>
          <cell r="U25">
            <v>0</v>
          </cell>
        </row>
        <row r="26">
          <cell r="C26" t="str">
            <v>UPA BARRA DE JANGADA</v>
          </cell>
          <cell r="E26" t="str">
            <v>ANA CARLA PEREIRA DA SILVA SA</v>
          </cell>
          <cell r="F26" t="str">
            <v>2 - Outros Profissionais da Saúde</v>
          </cell>
          <cell r="G26">
            <v>322605</v>
          </cell>
          <cell r="H26">
            <v>44075</v>
          </cell>
          <cell r="J26">
            <v>105.4832</v>
          </cell>
          <cell r="M26">
            <v>0</v>
          </cell>
          <cell r="O26">
            <v>1.1599999999999999</v>
          </cell>
          <cell r="R26">
            <v>207</v>
          </cell>
          <cell r="S26">
            <v>62.7</v>
          </cell>
          <cell r="U26">
            <v>0</v>
          </cell>
        </row>
        <row r="27">
          <cell r="C27" t="str">
            <v>UPA BARRA DE JANGADA</v>
          </cell>
          <cell r="E27" t="str">
            <v>ANA IVIDY ANDRADA DINIZ</v>
          </cell>
          <cell r="F27" t="str">
            <v>1 - Médico</v>
          </cell>
          <cell r="G27">
            <v>225125</v>
          </cell>
          <cell r="H27">
            <v>44075</v>
          </cell>
          <cell r="J27">
            <v>359.05680000000001</v>
          </cell>
          <cell r="L27">
            <v>370.62878787878788</v>
          </cell>
          <cell r="M27">
            <v>1.58</v>
          </cell>
          <cell r="O27">
            <v>1.1599999999999999</v>
          </cell>
          <cell r="S27">
            <v>0</v>
          </cell>
          <cell r="U27">
            <v>0</v>
          </cell>
        </row>
        <row r="28">
          <cell r="C28" t="str">
            <v>UPA BARRA DE JANGADA</v>
          </cell>
          <cell r="E28" t="str">
            <v>ANA JULIET DE SOUZA ARAUJO</v>
          </cell>
          <cell r="F28" t="str">
            <v>1 - Médico</v>
          </cell>
          <cell r="G28">
            <v>225125</v>
          </cell>
          <cell r="H28">
            <v>44075</v>
          </cell>
          <cell r="J28">
            <v>924.87600000000009</v>
          </cell>
          <cell r="L28">
            <v>370.62878787878788</v>
          </cell>
          <cell r="M28">
            <v>3.17</v>
          </cell>
          <cell r="O28">
            <v>9.2840000000000007</v>
          </cell>
          <cell r="S28">
            <v>0</v>
          </cell>
          <cell r="U28">
            <v>0</v>
          </cell>
        </row>
        <row r="29">
          <cell r="C29" t="str">
            <v>UPA BARRA DE JANGADA</v>
          </cell>
          <cell r="E29" t="str">
            <v>ANA PAULA LIMA DOS SANTOS</v>
          </cell>
          <cell r="F29" t="str">
            <v>2 - Outros Profissionais da Saúde</v>
          </cell>
          <cell r="G29">
            <v>322205</v>
          </cell>
          <cell r="H29">
            <v>44075</v>
          </cell>
          <cell r="J29">
            <v>101.77120000000001</v>
          </cell>
          <cell r="M29">
            <v>0</v>
          </cell>
          <cell r="O29">
            <v>9.2799999999999994</v>
          </cell>
          <cell r="S29">
            <v>0</v>
          </cell>
          <cell r="U29">
            <v>0</v>
          </cell>
        </row>
        <row r="30">
          <cell r="C30" t="str">
            <v>UPA BARRA DE JANGADA</v>
          </cell>
          <cell r="E30" t="str">
            <v>ANAIDE LEONARDO DE SIQUEIRA</v>
          </cell>
          <cell r="F30" t="str">
            <v>2 - Outros Profissionais da Saúde</v>
          </cell>
          <cell r="G30">
            <v>324115</v>
          </cell>
          <cell r="H30">
            <v>44075</v>
          </cell>
          <cell r="J30">
            <v>311.09440000000001</v>
          </cell>
          <cell r="M30">
            <v>0</v>
          </cell>
          <cell r="O30">
            <v>1.1599999999999999</v>
          </cell>
          <cell r="S30">
            <v>0</v>
          </cell>
          <cell r="U30">
            <v>0</v>
          </cell>
        </row>
        <row r="31">
          <cell r="C31" t="str">
            <v>UPA BARRA DE JANGADA</v>
          </cell>
          <cell r="E31" t="str">
            <v>ANDRE CARDOSO DE PAULA</v>
          </cell>
          <cell r="F31" t="str">
            <v>3 - Administrativo</v>
          </cell>
          <cell r="G31">
            <v>782320</v>
          </cell>
          <cell r="H31">
            <v>44075</v>
          </cell>
          <cell r="J31">
            <v>131.07599999999999</v>
          </cell>
          <cell r="M31">
            <v>0</v>
          </cell>
          <cell r="O31">
            <v>1.1599999999999999</v>
          </cell>
          <cell r="S31">
            <v>0</v>
          </cell>
          <cell r="U31">
            <v>0</v>
          </cell>
        </row>
        <row r="32">
          <cell r="C32" t="str">
            <v>UPA BARRA DE JANGADA</v>
          </cell>
          <cell r="E32" t="str">
            <v>ANDRE EVANDRO BATISTA DA SILVA</v>
          </cell>
          <cell r="F32" t="str">
            <v>3 - Administrativo</v>
          </cell>
          <cell r="G32">
            <v>514225</v>
          </cell>
          <cell r="H32">
            <v>44075</v>
          </cell>
          <cell r="J32">
            <v>100.32000000000001</v>
          </cell>
          <cell r="M32">
            <v>0</v>
          </cell>
          <cell r="O32">
            <v>1.1599999999999999</v>
          </cell>
          <cell r="S32">
            <v>0</v>
          </cell>
          <cell r="U32">
            <v>0</v>
          </cell>
        </row>
        <row r="33">
          <cell r="C33" t="str">
            <v>UPA BARRA DE JANGADA</v>
          </cell>
          <cell r="E33" t="str">
            <v>ANDREA JANAINA MATOS DA SILVA</v>
          </cell>
          <cell r="F33" t="str">
            <v>2 - Outros Profissionais da Saúde</v>
          </cell>
          <cell r="G33">
            <v>322205</v>
          </cell>
          <cell r="H33">
            <v>44075</v>
          </cell>
          <cell r="J33">
            <v>107.46000000000001</v>
          </cell>
          <cell r="M33">
            <v>0</v>
          </cell>
          <cell r="O33">
            <v>1.1599999999999999</v>
          </cell>
          <cell r="R33">
            <v>103.5</v>
          </cell>
          <cell r="S33">
            <v>62.7</v>
          </cell>
          <cell r="U33">
            <v>0</v>
          </cell>
        </row>
        <row r="34">
          <cell r="C34" t="str">
            <v>UPA BARRA DE JANGADA</v>
          </cell>
          <cell r="E34" t="str">
            <v>ANDREIA CLAUDIA DA SILVA</v>
          </cell>
          <cell r="F34" t="str">
            <v>2 - Outros Profissionais da Saúde</v>
          </cell>
          <cell r="G34">
            <v>322205</v>
          </cell>
          <cell r="H34">
            <v>44075</v>
          </cell>
          <cell r="J34">
            <v>105.7728</v>
          </cell>
          <cell r="M34">
            <v>0</v>
          </cell>
          <cell r="O34">
            <v>1.1599999999999999</v>
          </cell>
          <cell r="R34">
            <v>103.5</v>
          </cell>
          <cell r="S34">
            <v>57.21</v>
          </cell>
          <cell r="U34">
            <v>0</v>
          </cell>
        </row>
        <row r="35">
          <cell r="C35" t="str">
            <v>UPA BARRA DE JANGADA</v>
          </cell>
          <cell r="E35" t="str">
            <v>ANDRESSA SILVA DE SOUZA LIMA</v>
          </cell>
          <cell r="F35" t="str">
            <v>2 - Outros Profissionais da Saúde</v>
          </cell>
          <cell r="G35">
            <v>223505</v>
          </cell>
          <cell r="H35">
            <v>44075</v>
          </cell>
          <cell r="J35">
            <v>234.73599999999999</v>
          </cell>
          <cell r="L35">
            <v>370.62878787878788</v>
          </cell>
          <cell r="M35">
            <v>2.39</v>
          </cell>
          <cell r="O35">
            <v>1.1599999999999999</v>
          </cell>
          <cell r="S35">
            <v>0</v>
          </cell>
          <cell r="U35">
            <v>0</v>
          </cell>
        </row>
        <row r="36">
          <cell r="C36" t="str">
            <v>UPA BARRA DE JANGADA</v>
          </cell>
          <cell r="E36" t="str">
            <v>ANDRESSA SIMOES DE MORAIS</v>
          </cell>
          <cell r="F36" t="str">
            <v>2 - Outros Profissionais da Saúde</v>
          </cell>
          <cell r="G36">
            <v>223505</v>
          </cell>
          <cell r="H36">
            <v>44075</v>
          </cell>
          <cell r="J36">
            <v>268.26159999999999</v>
          </cell>
          <cell r="L36">
            <v>370.62878787878788</v>
          </cell>
          <cell r="M36">
            <v>3.08</v>
          </cell>
          <cell r="O36">
            <v>2.44</v>
          </cell>
          <cell r="S36">
            <v>0</v>
          </cell>
          <cell r="U36">
            <v>0</v>
          </cell>
        </row>
        <row r="37">
          <cell r="C37" t="str">
            <v>UPA BARRA DE JANGADA</v>
          </cell>
          <cell r="E37" t="str">
            <v>ANNE SERPA DAMASCENO</v>
          </cell>
          <cell r="F37" t="str">
            <v>2 - Outros Profissionais da Saúde</v>
          </cell>
          <cell r="G37">
            <v>223505</v>
          </cell>
          <cell r="H37">
            <v>44075</v>
          </cell>
          <cell r="J37">
            <v>273.35759999999999</v>
          </cell>
          <cell r="L37">
            <v>370.62878787878788</v>
          </cell>
          <cell r="M37">
            <v>3.08</v>
          </cell>
          <cell r="O37">
            <v>2.44</v>
          </cell>
          <cell r="S37">
            <v>0</v>
          </cell>
          <cell r="U37">
            <v>0</v>
          </cell>
        </row>
        <row r="38">
          <cell r="C38" t="str">
            <v>UPA BARRA DE JANGADA</v>
          </cell>
          <cell r="E38" t="str">
            <v>ANNY BEATRIZ NASCIMENTO DE SOUZA RAMOS</v>
          </cell>
          <cell r="F38" t="str">
            <v>3 - Administrativo</v>
          </cell>
          <cell r="G38">
            <v>411010</v>
          </cell>
          <cell r="H38">
            <v>44075</v>
          </cell>
          <cell r="J38">
            <v>153.53040000000001</v>
          </cell>
          <cell r="L38">
            <v>370.62878787878788</v>
          </cell>
          <cell r="M38">
            <v>20.9</v>
          </cell>
          <cell r="O38">
            <v>2.44</v>
          </cell>
          <cell r="S38">
            <v>0</v>
          </cell>
          <cell r="U38">
            <v>0</v>
          </cell>
        </row>
        <row r="39">
          <cell r="C39" t="str">
            <v>UPA BARRA DE JANGADA</v>
          </cell>
          <cell r="E39" t="str">
            <v>ANTERO MARIA RESENDE JUNIOR</v>
          </cell>
          <cell r="F39" t="str">
            <v>1 - Médico</v>
          </cell>
          <cell r="G39">
            <v>225125</v>
          </cell>
          <cell r="H39">
            <v>44075</v>
          </cell>
          <cell r="J39">
            <v>1300.82</v>
          </cell>
          <cell r="M39">
            <v>0</v>
          </cell>
          <cell r="O39">
            <v>1.1599999999999999</v>
          </cell>
          <cell r="S39">
            <v>0</v>
          </cell>
          <cell r="U39">
            <v>0</v>
          </cell>
        </row>
        <row r="40">
          <cell r="C40" t="str">
            <v>UPA BARRA DE JANGADA</v>
          </cell>
          <cell r="E40" t="str">
            <v>ANTONIO SERGIO DE ALBUQUERQUE</v>
          </cell>
          <cell r="F40" t="str">
            <v>3 - Administrativo</v>
          </cell>
          <cell r="G40">
            <v>517410</v>
          </cell>
          <cell r="H40">
            <v>44075</v>
          </cell>
          <cell r="J40">
            <v>100.32000000000001</v>
          </cell>
          <cell r="M40">
            <v>0</v>
          </cell>
          <cell r="O40">
            <v>9.2799999999999994</v>
          </cell>
          <cell r="R40">
            <v>289.8</v>
          </cell>
          <cell r="S40">
            <v>62.7</v>
          </cell>
          <cell r="U40">
            <v>0</v>
          </cell>
        </row>
        <row r="41">
          <cell r="C41" t="str">
            <v>UPA BARRA DE JANGADA</v>
          </cell>
          <cell r="E41" t="str">
            <v>ARTUR FELIPE DE BARROS COSTA</v>
          </cell>
          <cell r="F41" t="str">
            <v>1 - Médico</v>
          </cell>
          <cell r="G41">
            <v>225125</v>
          </cell>
          <cell r="H41">
            <v>44075</v>
          </cell>
          <cell r="J41">
            <v>730.47039999999993</v>
          </cell>
          <cell r="M41">
            <v>0</v>
          </cell>
          <cell r="O41">
            <v>1.1599999999999999</v>
          </cell>
          <cell r="S41">
            <v>0</v>
          </cell>
          <cell r="U41">
            <v>0</v>
          </cell>
        </row>
        <row r="42">
          <cell r="C42" t="str">
            <v>UPA BARRA DE JANGADA</v>
          </cell>
          <cell r="E42" t="str">
            <v>BEATRIZ KEMILY VICENTE DOS SANTOS</v>
          </cell>
          <cell r="F42" t="str">
            <v>3 - Administrativo</v>
          </cell>
          <cell r="G42">
            <v>411010</v>
          </cell>
          <cell r="H42">
            <v>44075</v>
          </cell>
          <cell r="J42">
            <v>81.320000000000007</v>
          </cell>
          <cell r="L42">
            <v>370.62878787878788</v>
          </cell>
          <cell r="M42">
            <v>20.9</v>
          </cell>
          <cell r="O42">
            <v>9.2840000000000007</v>
          </cell>
          <cell r="R42">
            <v>144.9</v>
          </cell>
          <cell r="S42">
            <v>60.61</v>
          </cell>
          <cell r="U42">
            <v>0</v>
          </cell>
        </row>
        <row r="43">
          <cell r="C43" t="str">
            <v>UPA BARRA DE JANGADA</v>
          </cell>
          <cell r="E43" t="str">
            <v>BETANIA MARIA DA SILVA</v>
          </cell>
          <cell r="F43" t="str">
            <v>2 - Outros Profissionais da Saúde</v>
          </cell>
          <cell r="G43">
            <v>322205</v>
          </cell>
          <cell r="H43">
            <v>44075</v>
          </cell>
          <cell r="J43">
            <v>100.2968</v>
          </cell>
          <cell r="M43">
            <v>0</v>
          </cell>
          <cell r="O43">
            <v>1.1599999999999999</v>
          </cell>
          <cell r="R43">
            <v>103.5</v>
          </cell>
          <cell r="S43">
            <v>62.7</v>
          </cell>
          <cell r="U43">
            <v>0</v>
          </cell>
        </row>
        <row r="44">
          <cell r="C44" t="str">
            <v>UPA BARRA DE JANGADA</v>
          </cell>
          <cell r="E44" t="str">
            <v>BRENO DOMINGOS DE GUSM├O MELO</v>
          </cell>
          <cell r="F44" t="str">
            <v>1 - Médico</v>
          </cell>
          <cell r="G44">
            <v>225125</v>
          </cell>
          <cell r="H44">
            <v>44075</v>
          </cell>
          <cell r="J44">
            <v>670.70080000000007</v>
          </cell>
          <cell r="L44">
            <v>370.62878787878788</v>
          </cell>
          <cell r="M44">
            <v>9.5</v>
          </cell>
          <cell r="O44">
            <v>1.1599999999999999</v>
          </cell>
          <cell r="S44">
            <v>0</v>
          </cell>
          <cell r="U44">
            <v>0</v>
          </cell>
        </row>
        <row r="45">
          <cell r="C45" t="str">
            <v>UPA BARRA DE JANGADA</v>
          </cell>
          <cell r="E45" t="str">
            <v>BRUNO EDSON OLIVEIRA DA SILVA</v>
          </cell>
          <cell r="F45" t="str">
            <v>3 - Administrativo</v>
          </cell>
          <cell r="G45">
            <v>313115</v>
          </cell>
          <cell r="H45">
            <v>44075</v>
          </cell>
          <cell r="J45">
            <v>156.07599999999999</v>
          </cell>
          <cell r="L45">
            <v>370.62878787878788</v>
          </cell>
          <cell r="M45">
            <v>29.88</v>
          </cell>
          <cell r="O45">
            <v>9.2840000000000007</v>
          </cell>
          <cell r="S45">
            <v>0</v>
          </cell>
          <cell r="U45">
            <v>0</v>
          </cell>
        </row>
        <row r="46">
          <cell r="C46" t="str">
            <v>UPA BARRA DE JANGADA</v>
          </cell>
          <cell r="E46" t="str">
            <v>CAIO LIMA FERREIRA</v>
          </cell>
          <cell r="F46" t="str">
            <v>1 - Médico</v>
          </cell>
          <cell r="G46">
            <v>225125</v>
          </cell>
          <cell r="H46">
            <v>44075</v>
          </cell>
          <cell r="J46">
            <v>252.04</v>
          </cell>
          <cell r="M46">
            <v>0</v>
          </cell>
          <cell r="O46">
            <v>1.1599999999999999</v>
          </cell>
          <cell r="S46">
            <v>0</v>
          </cell>
          <cell r="U46">
            <v>0</v>
          </cell>
        </row>
        <row r="47">
          <cell r="C47" t="str">
            <v>UPA BARRA DE JANGADA</v>
          </cell>
          <cell r="E47" t="str">
            <v>CARLOS ALBERTO FERREIRA DOS SANTOS FILHO</v>
          </cell>
          <cell r="F47" t="str">
            <v>1 - Médico</v>
          </cell>
          <cell r="G47">
            <v>225125</v>
          </cell>
          <cell r="H47">
            <v>44075</v>
          </cell>
          <cell r="J47">
            <v>779.43200000000002</v>
          </cell>
          <cell r="M47">
            <v>0</v>
          </cell>
          <cell r="O47">
            <v>9.2799999999999994</v>
          </cell>
          <cell r="S47">
            <v>0</v>
          </cell>
          <cell r="U47">
            <v>0</v>
          </cell>
        </row>
        <row r="48">
          <cell r="C48" t="str">
            <v>UPA BARRA DE JANGADA</v>
          </cell>
          <cell r="E48" t="str">
            <v>CARLOS EDUARDO ARAUJO PIMENTEL DE MEDEIROS</v>
          </cell>
          <cell r="F48" t="str">
            <v>1 - Médico</v>
          </cell>
          <cell r="G48">
            <v>225125</v>
          </cell>
          <cell r="H48">
            <v>44075</v>
          </cell>
          <cell r="J48">
            <v>436.62800000000004</v>
          </cell>
          <cell r="L48">
            <v>370.62878787878788</v>
          </cell>
          <cell r="M48">
            <v>6.34</v>
          </cell>
          <cell r="O48">
            <v>9.2840000000000007</v>
          </cell>
          <cell r="S48">
            <v>0</v>
          </cell>
          <cell r="U48">
            <v>0</v>
          </cell>
        </row>
        <row r="49">
          <cell r="C49" t="str">
            <v>UPA BARRA DE JANGADA</v>
          </cell>
          <cell r="E49" t="str">
            <v>CAROLAYNE KELLY ALVES DE LIMA</v>
          </cell>
          <cell r="F49" t="str">
            <v>2 - Outros Profissionais da Saúde</v>
          </cell>
          <cell r="G49">
            <v>322205</v>
          </cell>
          <cell r="H49">
            <v>44075</v>
          </cell>
          <cell r="J49">
            <v>100.28319999999999</v>
          </cell>
          <cell r="M49">
            <v>0</v>
          </cell>
          <cell r="O49">
            <v>9.2799999999999994</v>
          </cell>
          <cell r="R49">
            <v>126.64999999999999</v>
          </cell>
          <cell r="S49">
            <v>62.7</v>
          </cell>
          <cell r="U49">
            <v>0</v>
          </cell>
        </row>
        <row r="50">
          <cell r="C50" t="str">
            <v>UPA BARRA DE JANGADA</v>
          </cell>
          <cell r="E50" t="str">
            <v>CASSIA IZABEL DA SILVA</v>
          </cell>
          <cell r="F50" t="str">
            <v>3 - Administrativo</v>
          </cell>
          <cell r="G50">
            <v>411010</v>
          </cell>
          <cell r="H50">
            <v>44075</v>
          </cell>
          <cell r="J50">
            <v>147.18719999999999</v>
          </cell>
          <cell r="L50">
            <v>370.62878787878788</v>
          </cell>
          <cell r="M50">
            <v>29.88</v>
          </cell>
          <cell r="O50">
            <v>1.1599999999999999</v>
          </cell>
          <cell r="R50">
            <v>289.8</v>
          </cell>
          <cell r="S50">
            <v>89.63</v>
          </cell>
          <cell r="U50">
            <v>0</v>
          </cell>
        </row>
        <row r="51">
          <cell r="C51" t="str">
            <v>UPA BARRA DE JANGADA</v>
          </cell>
          <cell r="E51" t="str">
            <v>CASSIA MILENIA DE LIMA MENDES</v>
          </cell>
          <cell r="F51" t="str">
            <v>2 - Outros Profissionais da Saúde</v>
          </cell>
          <cell r="G51">
            <v>322205</v>
          </cell>
          <cell r="H51">
            <v>44075</v>
          </cell>
          <cell r="J51">
            <v>100.31280000000001</v>
          </cell>
          <cell r="M51">
            <v>0</v>
          </cell>
          <cell r="O51">
            <v>1.1599999999999999</v>
          </cell>
          <cell r="R51">
            <v>103.5</v>
          </cell>
          <cell r="S51">
            <v>58.52</v>
          </cell>
          <cell r="U51">
            <v>0</v>
          </cell>
        </row>
        <row r="52">
          <cell r="C52" t="str">
            <v>UPA BARRA DE JANGADA</v>
          </cell>
          <cell r="E52" t="str">
            <v>CLAUDIA CICERA MONTEIRO DE MORAIS</v>
          </cell>
          <cell r="F52" t="str">
            <v>2 - Outros Profissionais da Saúde</v>
          </cell>
          <cell r="G52">
            <v>251605</v>
          </cell>
          <cell r="H52">
            <v>44075</v>
          </cell>
          <cell r="J52">
            <v>206.0472</v>
          </cell>
          <cell r="M52">
            <v>0</v>
          </cell>
          <cell r="O52">
            <v>1.1599999999999999</v>
          </cell>
          <cell r="S52">
            <v>0</v>
          </cell>
          <cell r="U52">
            <v>0</v>
          </cell>
        </row>
        <row r="53">
          <cell r="C53" t="str">
            <v>UPA BARRA DE JANGADA</v>
          </cell>
          <cell r="E53" t="str">
            <v>CLAUDIA REJANE DE OLIVEIRA SILVA LIMA</v>
          </cell>
          <cell r="F53" t="str">
            <v>2 - Outros Profissionais da Saúde</v>
          </cell>
          <cell r="G53">
            <v>223505</v>
          </cell>
          <cell r="H53">
            <v>44075</v>
          </cell>
          <cell r="J53">
            <v>272.80560000000003</v>
          </cell>
          <cell r="L53">
            <v>370.62878787878788</v>
          </cell>
          <cell r="M53">
            <v>3.08</v>
          </cell>
          <cell r="O53">
            <v>2.44</v>
          </cell>
          <cell r="S53">
            <v>0</v>
          </cell>
          <cell r="U53">
            <v>0</v>
          </cell>
        </row>
        <row r="54">
          <cell r="C54" t="str">
            <v>UPA BARRA DE JANGADA</v>
          </cell>
          <cell r="E54" t="str">
            <v>CLEBSON DOUGLAS VENCESLAU</v>
          </cell>
          <cell r="F54" t="str">
            <v>3 - Administrativo</v>
          </cell>
          <cell r="G54">
            <v>317210</v>
          </cell>
          <cell r="H54">
            <v>44075</v>
          </cell>
          <cell r="J54">
            <v>134.0136</v>
          </cell>
          <cell r="M54">
            <v>0</v>
          </cell>
          <cell r="O54">
            <v>1.1599999999999999</v>
          </cell>
          <cell r="S54">
            <v>0</v>
          </cell>
          <cell r="U54">
            <v>0</v>
          </cell>
        </row>
        <row r="55">
          <cell r="C55" t="str">
            <v>UPA BARRA DE JANGADA</v>
          </cell>
          <cell r="E55" t="str">
            <v>CLEIDSON FERNANDO MEDEIROS</v>
          </cell>
          <cell r="F55" t="str">
            <v>3 - Administrativo</v>
          </cell>
          <cell r="G55">
            <v>517410</v>
          </cell>
          <cell r="H55">
            <v>44075</v>
          </cell>
          <cell r="J55">
            <v>105.404</v>
          </cell>
          <cell r="M55">
            <v>0</v>
          </cell>
          <cell r="O55">
            <v>1.1599999999999999</v>
          </cell>
          <cell r="R55">
            <v>103.5</v>
          </cell>
          <cell r="S55">
            <v>62.7</v>
          </cell>
          <cell r="U55">
            <v>0</v>
          </cell>
        </row>
        <row r="56">
          <cell r="C56" t="str">
            <v>UPA BARRA DE JANGADA</v>
          </cell>
          <cell r="E56" t="str">
            <v>COSMA MARIA DA SILVA CARNEIRO</v>
          </cell>
          <cell r="F56" t="str">
            <v>2 - Outros Profissionais da Saúde</v>
          </cell>
          <cell r="G56">
            <v>322205</v>
          </cell>
          <cell r="H56">
            <v>44075</v>
          </cell>
          <cell r="J56">
            <v>0</v>
          </cell>
          <cell r="M56">
            <v>0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UPA BARRA DE JANGADA</v>
          </cell>
          <cell r="E57" t="str">
            <v>CYNTHIA ALBA SOARES MEDEIROS</v>
          </cell>
          <cell r="F57" t="str">
            <v>2 - Outros Profissionais da Saúde</v>
          </cell>
          <cell r="G57">
            <v>322205</v>
          </cell>
          <cell r="H57">
            <v>44075</v>
          </cell>
          <cell r="J57">
            <v>118.5048</v>
          </cell>
          <cell r="M57">
            <v>0</v>
          </cell>
          <cell r="O57">
            <v>1.1599999999999999</v>
          </cell>
          <cell r="R57">
            <v>310.5</v>
          </cell>
          <cell r="S57">
            <v>62.7</v>
          </cell>
          <cell r="U57">
            <v>0</v>
          </cell>
        </row>
        <row r="58">
          <cell r="C58" t="str">
            <v>UPA BARRA DE JANGADA</v>
          </cell>
          <cell r="E58" t="str">
            <v>DAISID MARY AFFONSO MEYRELLES</v>
          </cell>
          <cell r="F58" t="str">
            <v>2 - Outros Profissionais da Saúde</v>
          </cell>
          <cell r="G58">
            <v>223405</v>
          </cell>
          <cell r="H58">
            <v>44075</v>
          </cell>
          <cell r="J58">
            <v>419.83760000000001</v>
          </cell>
          <cell r="M58">
            <v>0</v>
          </cell>
          <cell r="O58">
            <v>1.1599999999999999</v>
          </cell>
          <cell r="S58">
            <v>0</v>
          </cell>
          <cell r="U58">
            <v>0</v>
          </cell>
        </row>
        <row r="59">
          <cell r="C59" t="str">
            <v>UPA BARRA DE JANGADA</v>
          </cell>
          <cell r="E59" t="str">
            <v>DANIELA CALIXTO DA SILVA</v>
          </cell>
          <cell r="F59" t="str">
            <v>2 - Outros Profissionais da Saúde</v>
          </cell>
          <cell r="G59">
            <v>223705</v>
          </cell>
          <cell r="H59">
            <v>44075</v>
          </cell>
          <cell r="J59">
            <v>95.043199999999999</v>
          </cell>
          <cell r="M59">
            <v>0</v>
          </cell>
          <cell r="O59">
            <v>1.1599999999999999</v>
          </cell>
          <cell r="S59">
            <v>0</v>
          </cell>
          <cell r="U59">
            <v>0</v>
          </cell>
        </row>
        <row r="60">
          <cell r="C60" t="str">
            <v>UPA BARRA DE JANGADA</v>
          </cell>
          <cell r="E60" t="str">
            <v>DANIELA MARIA DA SILVA</v>
          </cell>
          <cell r="F60" t="str">
            <v>2 - Outros Profissionais da Saúde</v>
          </cell>
          <cell r="G60">
            <v>322205</v>
          </cell>
          <cell r="H60">
            <v>44075</v>
          </cell>
          <cell r="J60">
            <v>100.15440000000001</v>
          </cell>
          <cell r="M60">
            <v>0</v>
          </cell>
          <cell r="O60">
            <v>1.1599999999999999</v>
          </cell>
          <cell r="R60">
            <v>103.5</v>
          </cell>
          <cell r="S60">
            <v>62.7</v>
          </cell>
          <cell r="U60">
            <v>0</v>
          </cell>
        </row>
        <row r="61">
          <cell r="C61" t="str">
            <v>UPA BARRA DE JANGADA</v>
          </cell>
          <cell r="E61" t="str">
            <v>DANIELLE COSTA DA SILVA</v>
          </cell>
          <cell r="F61" t="str">
            <v>2 - Outros Profissionais da Saúde</v>
          </cell>
          <cell r="G61">
            <v>322205</v>
          </cell>
          <cell r="H61">
            <v>44075</v>
          </cell>
          <cell r="J61">
            <v>104.5</v>
          </cell>
          <cell r="M61">
            <v>0</v>
          </cell>
          <cell r="O61">
            <v>1.1599999999999999</v>
          </cell>
          <cell r="R61">
            <v>320</v>
          </cell>
          <cell r="S61">
            <v>62.7</v>
          </cell>
          <cell r="U61">
            <v>66.11</v>
          </cell>
          <cell r="X61" t="str">
            <v>AUXILIO CRECHE</v>
          </cell>
        </row>
        <row r="62">
          <cell r="C62" t="str">
            <v>UPA BARRA DE JANGADA</v>
          </cell>
          <cell r="E62" t="str">
            <v>DANIELLE MARIA GOMES DA SILVA</v>
          </cell>
          <cell r="F62" t="str">
            <v>2 - Outros Profissionais da Saúde</v>
          </cell>
          <cell r="G62">
            <v>324115</v>
          </cell>
          <cell r="H62">
            <v>44075</v>
          </cell>
          <cell r="J62">
            <v>292.61200000000002</v>
          </cell>
          <cell r="L62">
            <v>370.62878787878788</v>
          </cell>
          <cell r="M62">
            <v>10.85</v>
          </cell>
          <cell r="O62">
            <v>1.1599999999999999</v>
          </cell>
          <cell r="R62">
            <v>110.4</v>
          </cell>
          <cell r="S62">
            <v>60.91</v>
          </cell>
          <cell r="U62">
            <v>0</v>
          </cell>
        </row>
        <row r="63">
          <cell r="C63" t="str">
            <v>UPA BARRA DE JANGADA</v>
          </cell>
          <cell r="E63" t="str">
            <v>DANIELLY MARTINS BARBOSA</v>
          </cell>
          <cell r="F63" t="str">
            <v>3 - Administrativo</v>
          </cell>
          <cell r="G63">
            <v>142105</v>
          </cell>
          <cell r="H63">
            <v>44075</v>
          </cell>
          <cell r="J63">
            <v>830.71199999999999</v>
          </cell>
          <cell r="L63">
            <v>370.62878787878788</v>
          </cell>
          <cell r="M63">
            <v>30</v>
          </cell>
          <cell r="O63">
            <v>1.1599999999999999</v>
          </cell>
          <cell r="S63">
            <v>0</v>
          </cell>
          <cell r="U63">
            <v>0</v>
          </cell>
        </row>
        <row r="64">
          <cell r="C64" t="str">
            <v>UPA BARRA DE JANGADA</v>
          </cell>
          <cell r="E64" t="str">
            <v>DANILO NASCIMENTO GOMES</v>
          </cell>
          <cell r="F64" t="str">
            <v>1 - Médico</v>
          </cell>
          <cell r="G64">
            <v>225125</v>
          </cell>
          <cell r="H64">
            <v>44075</v>
          </cell>
          <cell r="J64">
            <v>748.11360000000002</v>
          </cell>
          <cell r="M64">
            <v>0</v>
          </cell>
          <cell r="O64">
            <v>1.1599999999999999</v>
          </cell>
          <cell r="S64">
            <v>0</v>
          </cell>
          <cell r="U64">
            <v>0</v>
          </cell>
        </row>
        <row r="65">
          <cell r="C65" t="str">
            <v>UPA BARRA DE JANGADA</v>
          </cell>
          <cell r="E65" t="str">
            <v>DAYANNE NADYESKA NOBREGA NASCIMENTO</v>
          </cell>
          <cell r="F65" t="str">
            <v>3 - Administrativo</v>
          </cell>
          <cell r="G65">
            <v>411010</v>
          </cell>
          <cell r="H65">
            <v>44075</v>
          </cell>
          <cell r="J65">
            <v>100.2808</v>
          </cell>
          <cell r="M65">
            <v>0</v>
          </cell>
          <cell r="O65">
            <v>9.2799999999999994</v>
          </cell>
          <cell r="R65">
            <v>103.5</v>
          </cell>
          <cell r="S65">
            <v>62.7</v>
          </cell>
          <cell r="U65">
            <v>0</v>
          </cell>
        </row>
        <row r="66">
          <cell r="C66" t="str">
            <v>UPA BARRA DE JANGADA</v>
          </cell>
          <cell r="E66" t="str">
            <v>DEBORA MARIA DA SILVA</v>
          </cell>
          <cell r="F66" t="str">
            <v>2 - Outros Profissionais da Saúde</v>
          </cell>
          <cell r="G66">
            <v>322205</v>
          </cell>
          <cell r="H66">
            <v>44075</v>
          </cell>
          <cell r="J66">
            <v>120.5232</v>
          </cell>
          <cell r="M66">
            <v>0</v>
          </cell>
          <cell r="O66">
            <v>1.1599999999999999</v>
          </cell>
          <cell r="R66">
            <v>310.5</v>
          </cell>
          <cell r="S66">
            <v>62.7</v>
          </cell>
          <cell r="U66">
            <v>0</v>
          </cell>
        </row>
        <row r="67">
          <cell r="C67" t="str">
            <v>UPA BARRA DE JANGADA</v>
          </cell>
          <cell r="E67" t="str">
            <v>DEGNAL JUNIOR DE OLIVEIRA MARTINS</v>
          </cell>
          <cell r="F67" t="str">
            <v>2 - Outros Profissionais da Saúde</v>
          </cell>
          <cell r="G67">
            <v>322205</v>
          </cell>
          <cell r="H67">
            <v>44075</v>
          </cell>
          <cell r="J67">
            <v>43.472000000000001</v>
          </cell>
          <cell r="M67">
            <v>0</v>
          </cell>
          <cell r="O67">
            <v>1.1599999999999999</v>
          </cell>
          <cell r="S67">
            <v>0</v>
          </cell>
          <cell r="U67">
            <v>0</v>
          </cell>
        </row>
        <row r="68">
          <cell r="C68" t="str">
            <v>UPA BARRA DE JANGADA</v>
          </cell>
          <cell r="E68" t="str">
            <v>DELMA GRACIELA DA SILVA VANDERLEI</v>
          </cell>
          <cell r="F68" t="str">
            <v>2 - Outros Profissionais da Saúde</v>
          </cell>
          <cell r="G68">
            <v>515205</v>
          </cell>
          <cell r="H68">
            <v>44075</v>
          </cell>
          <cell r="J68">
            <v>107.44</v>
          </cell>
          <cell r="M68">
            <v>0</v>
          </cell>
          <cell r="O68">
            <v>1.1599999999999999</v>
          </cell>
          <cell r="R68">
            <v>103.5</v>
          </cell>
          <cell r="S68">
            <v>64.8</v>
          </cell>
          <cell r="U68">
            <v>0</v>
          </cell>
        </row>
        <row r="69">
          <cell r="C69" t="str">
            <v>UPA BARRA DE JANGADA</v>
          </cell>
          <cell r="E69" t="str">
            <v>DENISE LOPES DE BRITO ALVES</v>
          </cell>
          <cell r="F69" t="str">
            <v>2 - Outros Profissionais da Saúde</v>
          </cell>
          <cell r="G69">
            <v>515205</v>
          </cell>
          <cell r="H69">
            <v>44075</v>
          </cell>
          <cell r="J69">
            <v>140.3424</v>
          </cell>
          <cell r="M69">
            <v>0</v>
          </cell>
          <cell r="O69">
            <v>1.1599999999999999</v>
          </cell>
          <cell r="R69">
            <v>141</v>
          </cell>
          <cell r="S69">
            <v>60.48</v>
          </cell>
          <cell r="U69">
            <v>0</v>
          </cell>
        </row>
        <row r="70">
          <cell r="C70" t="str">
            <v>UPA BARRA DE JANGADA</v>
          </cell>
          <cell r="E70" t="str">
            <v>DIEGO LOPES DO NASCIMENTO</v>
          </cell>
          <cell r="F70" t="str">
            <v>3 - Administrativo</v>
          </cell>
          <cell r="G70">
            <v>411010</v>
          </cell>
          <cell r="H70">
            <v>44075</v>
          </cell>
          <cell r="J70">
            <v>117.85520000000001</v>
          </cell>
          <cell r="M70">
            <v>0</v>
          </cell>
          <cell r="O70">
            <v>1.1599999999999999</v>
          </cell>
          <cell r="S70">
            <v>0</v>
          </cell>
          <cell r="U70">
            <v>0</v>
          </cell>
        </row>
        <row r="71">
          <cell r="C71" t="str">
            <v>UPA BARRA DE JANGADA</v>
          </cell>
          <cell r="E71" t="str">
            <v>DIMAS RAFAEL FERREIRA COSTA</v>
          </cell>
          <cell r="F71" t="str">
            <v>3 - Administrativo</v>
          </cell>
          <cell r="G71">
            <v>351605</v>
          </cell>
          <cell r="H71">
            <v>44075</v>
          </cell>
          <cell r="J71">
            <v>125.43360000000001</v>
          </cell>
          <cell r="L71">
            <v>370.62878787878788</v>
          </cell>
          <cell r="M71">
            <v>29.88</v>
          </cell>
          <cell r="O71">
            <v>1.1599999999999999</v>
          </cell>
          <cell r="S71">
            <v>0</v>
          </cell>
          <cell r="U71">
            <v>0</v>
          </cell>
        </row>
        <row r="72">
          <cell r="C72" t="str">
            <v>UPA BARRA DE JANGADA</v>
          </cell>
          <cell r="E72" t="str">
            <v>DIOGO BEZERRA LEITE CAVALCANTE</v>
          </cell>
          <cell r="F72" t="str">
            <v>1 - Médico</v>
          </cell>
          <cell r="G72">
            <v>225125</v>
          </cell>
          <cell r="H72">
            <v>44075</v>
          </cell>
          <cell r="J72">
            <v>294.87279999999998</v>
          </cell>
          <cell r="M72">
            <v>0</v>
          </cell>
          <cell r="O72">
            <v>9.2799999999999994</v>
          </cell>
          <cell r="S72">
            <v>0</v>
          </cell>
          <cell r="U72">
            <v>0</v>
          </cell>
        </row>
        <row r="73">
          <cell r="C73" t="str">
            <v>UPA BARRA DE JANGADA</v>
          </cell>
          <cell r="E73" t="str">
            <v>DUNA CAMILA DE MELO ARAUJO</v>
          </cell>
          <cell r="F73" t="str">
            <v>2 - Outros Profissionais da Saúde</v>
          </cell>
          <cell r="G73">
            <v>223505</v>
          </cell>
          <cell r="H73">
            <v>44075</v>
          </cell>
          <cell r="J73">
            <v>214.89840000000001</v>
          </cell>
          <cell r="L73">
            <v>370.62878787878788</v>
          </cell>
          <cell r="M73">
            <v>2.39</v>
          </cell>
          <cell r="O73">
            <v>2.44</v>
          </cell>
          <cell r="S73">
            <v>0</v>
          </cell>
          <cell r="U73">
            <v>0</v>
          </cell>
        </row>
        <row r="74">
          <cell r="C74" t="str">
            <v>UPA BARRA DE JANGADA</v>
          </cell>
          <cell r="E74" t="str">
            <v>DYEGO AUGUSTO DA SILVA</v>
          </cell>
          <cell r="F74" t="str">
            <v>3 - Administrativo</v>
          </cell>
          <cell r="G74">
            <v>131205</v>
          </cell>
          <cell r="H74">
            <v>44075</v>
          </cell>
          <cell r="J74">
            <v>3969.3</v>
          </cell>
          <cell r="K74">
            <v>52590.22</v>
          </cell>
          <cell r="M74">
            <v>0</v>
          </cell>
          <cell r="O74">
            <v>1.1599999999999999</v>
          </cell>
          <cell r="S74">
            <v>0</v>
          </cell>
          <cell r="U74">
            <v>0</v>
          </cell>
        </row>
        <row r="75">
          <cell r="C75" t="str">
            <v>UPA BARRA DE JANGADA</v>
          </cell>
          <cell r="E75" t="str">
            <v>EDINILDA ERNANIS DOS SANTOS</v>
          </cell>
          <cell r="F75" t="str">
            <v>2 - Outros Profissionais da Saúde</v>
          </cell>
          <cell r="G75">
            <v>322215</v>
          </cell>
          <cell r="H75">
            <v>44075</v>
          </cell>
          <cell r="J75">
            <v>100.2208</v>
          </cell>
          <cell r="L75">
            <v>370.62878787878788</v>
          </cell>
          <cell r="M75">
            <v>20.9</v>
          </cell>
          <cell r="O75">
            <v>1.1599999999999999</v>
          </cell>
          <cell r="R75">
            <v>144.9</v>
          </cell>
          <cell r="S75">
            <v>62.7</v>
          </cell>
          <cell r="U75">
            <v>66.11</v>
          </cell>
          <cell r="X75" t="str">
            <v>AUXILIO CRECHE</v>
          </cell>
        </row>
        <row r="76">
          <cell r="C76" t="str">
            <v>UPA BARRA DE JANGADA</v>
          </cell>
          <cell r="E76" t="str">
            <v>EDNA ALVES DA SILVA</v>
          </cell>
          <cell r="F76" t="str">
            <v>2 - Outros Profissionais da Saúde</v>
          </cell>
          <cell r="G76">
            <v>322205</v>
          </cell>
          <cell r="H76">
            <v>44075</v>
          </cell>
          <cell r="J76">
            <v>116.28399999999999</v>
          </cell>
          <cell r="M76">
            <v>0</v>
          </cell>
          <cell r="O76">
            <v>1.1599999999999999</v>
          </cell>
          <cell r="R76">
            <v>103.5</v>
          </cell>
          <cell r="S76">
            <v>62.7</v>
          </cell>
          <cell r="U76">
            <v>66.11</v>
          </cell>
          <cell r="X76" t="str">
            <v>AUXILIO CRECHE</v>
          </cell>
        </row>
        <row r="77">
          <cell r="C77" t="str">
            <v>UPA BARRA DE JANGADA</v>
          </cell>
          <cell r="E77" t="str">
            <v>EDSON JOSE DE FREITAS</v>
          </cell>
          <cell r="F77" t="str">
            <v>3 - Administrativo</v>
          </cell>
          <cell r="G77">
            <v>517410</v>
          </cell>
          <cell r="H77">
            <v>44075</v>
          </cell>
          <cell r="J77">
            <v>100.27440000000001</v>
          </cell>
          <cell r="M77">
            <v>0</v>
          </cell>
          <cell r="O77">
            <v>1.1599999999999999</v>
          </cell>
          <cell r="R77">
            <v>103.5</v>
          </cell>
          <cell r="S77">
            <v>62.7</v>
          </cell>
          <cell r="U77">
            <v>0</v>
          </cell>
        </row>
        <row r="78">
          <cell r="C78" t="str">
            <v>UPA BARRA DE JANGADA</v>
          </cell>
          <cell r="E78" t="str">
            <v>EDUARDA DA SILVA DAS CANDEIAS</v>
          </cell>
          <cell r="F78" t="str">
            <v>2 - Outros Profissionais da Saúde</v>
          </cell>
          <cell r="G78">
            <v>521130</v>
          </cell>
          <cell r="H78">
            <v>44075</v>
          </cell>
          <cell r="J78">
            <v>108.83600000000001</v>
          </cell>
          <cell r="M78">
            <v>0</v>
          </cell>
          <cell r="O78">
            <v>1.1599999999999999</v>
          </cell>
          <cell r="S78">
            <v>0</v>
          </cell>
          <cell r="U78">
            <v>0</v>
          </cell>
        </row>
        <row r="79">
          <cell r="C79" t="str">
            <v>UPA BARRA DE JANGADA</v>
          </cell>
          <cell r="E79" t="str">
            <v>EDUARDA SILVA FERREIRA DE PAULA</v>
          </cell>
          <cell r="F79" t="str">
            <v>2 - Outros Profissionais da Saúde</v>
          </cell>
          <cell r="G79">
            <v>322205</v>
          </cell>
          <cell r="H79">
            <v>44075</v>
          </cell>
          <cell r="J79">
            <v>100.38959999999999</v>
          </cell>
          <cell r="M79">
            <v>0</v>
          </cell>
          <cell r="O79">
            <v>1.1599999999999999</v>
          </cell>
          <cell r="S79">
            <v>0</v>
          </cell>
          <cell r="U79">
            <v>66.11</v>
          </cell>
          <cell r="X79" t="str">
            <v>AUXILIO CRECHE</v>
          </cell>
        </row>
        <row r="80">
          <cell r="C80" t="str">
            <v>UPA BARRA DE JANGADA</v>
          </cell>
          <cell r="E80" t="str">
            <v>EDUARDO MELO RODRIGUES DE ALMEIDA</v>
          </cell>
          <cell r="F80" t="str">
            <v>1 - Médico</v>
          </cell>
          <cell r="G80">
            <v>225125</v>
          </cell>
          <cell r="H80">
            <v>44075</v>
          </cell>
          <cell r="J80">
            <v>738.28719999999998</v>
          </cell>
          <cell r="L80">
            <v>370.62878787878788</v>
          </cell>
          <cell r="M80">
            <v>9.5</v>
          </cell>
          <cell r="O80">
            <v>9.2840000000000007</v>
          </cell>
          <cell r="S80">
            <v>0</v>
          </cell>
          <cell r="U80">
            <v>0</v>
          </cell>
        </row>
        <row r="81">
          <cell r="C81" t="str">
            <v>UPA BARRA DE JANGADA</v>
          </cell>
          <cell r="E81" t="str">
            <v>ERONILDES MARIA DA SILVA PESSOA</v>
          </cell>
          <cell r="F81" t="str">
            <v>2 - Outros Profissionais da Saúde</v>
          </cell>
          <cell r="G81">
            <v>322205</v>
          </cell>
          <cell r="H81">
            <v>44075</v>
          </cell>
          <cell r="J81">
            <v>100.53120000000001</v>
          </cell>
          <cell r="M81">
            <v>0</v>
          </cell>
          <cell r="O81">
            <v>1.1599999999999999</v>
          </cell>
          <cell r="R81">
            <v>103.5</v>
          </cell>
          <cell r="S81">
            <v>62.7</v>
          </cell>
          <cell r="U81">
            <v>66.11</v>
          </cell>
          <cell r="X81" t="str">
            <v>AUXILIO CRECHE</v>
          </cell>
        </row>
        <row r="82">
          <cell r="C82" t="str">
            <v>UPA BARRA DE JANGADA</v>
          </cell>
          <cell r="E82" t="str">
            <v>ESTEFANI MARIA DOS SANTOS</v>
          </cell>
          <cell r="F82" t="str">
            <v>3 - Administrativo</v>
          </cell>
          <cell r="G82">
            <v>411010</v>
          </cell>
          <cell r="H82">
            <v>44075</v>
          </cell>
          <cell r="J82">
            <v>10.326400000000001</v>
          </cell>
          <cell r="M82">
            <v>0</v>
          </cell>
          <cell r="O82">
            <v>1.1599999999999999</v>
          </cell>
          <cell r="R82">
            <v>447.2</v>
          </cell>
          <cell r="S82">
            <v>31.35</v>
          </cell>
          <cell r="U82">
            <v>0</v>
          </cell>
        </row>
        <row r="83">
          <cell r="C83" t="str">
            <v>UPA BARRA DE JANGADA</v>
          </cell>
          <cell r="E83" t="str">
            <v>EVANEIDE DOS SANTOS PEREIRA RAMOS</v>
          </cell>
          <cell r="F83" t="str">
            <v>2 - Outros Profissionais da Saúde</v>
          </cell>
          <cell r="G83">
            <v>322205</v>
          </cell>
          <cell r="H83">
            <v>44075</v>
          </cell>
          <cell r="J83">
            <v>103.2248</v>
          </cell>
          <cell r="M83">
            <v>0</v>
          </cell>
          <cell r="O83">
            <v>1.1599999999999999</v>
          </cell>
          <cell r="S83">
            <v>0</v>
          </cell>
          <cell r="U83">
            <v>0</v>
          </cell>
        </row>
        <row r="84">
          <cell r="C84" t="str">
            <v>UPA BARRA DE JANGADA</v>
          </cell>
          <cell r="E84" t="str">
            <v>FABIANA COSMA PAVAO</v>
          </cell>
          <cell r="F84" t="str">
            <v>2 - Outros Profissionais da Saúde</v>
          </cell>
          <cell r="G84">
            <v>322205</v>
          </cell>
          <cell r="H84">
            <v>44075</v>
          </cell>
          <cell r="J84">
            <v>116.59200000000001</v>
          </cell>
          <cell r="M84">
            <v>0</v>
          </cell>
          <cell r="O84">
            <v>1.1599999999999999</v>
          </cell>
          <cell r="R84">
            <v>244.5</v>
          </cell>
          <cell r="S84">
            <v>62.7</v>
          </cell>
          <cell r="U84">
            <v>0</v>
          </cell>
        </row>
        <row r="85">
          <cell r="C85" t="str">
            <v>UPA BARRA DE JANGADA</v>
          </cell>
          <cell r="E85" t="str">
            <v>FERNANDA HELENA SILVA DO NASCIMENTO</v>
          </cell>
          <cell r="F85" t="str">
            <v>2 - Outros Profissionais da Saúde</v>
          </cell>
          <cell r="G85">
            <v>322205</v>
          </cell>
          <cell r="H85">
            <v>44075</v>
          </cell>
          <cell r="J85">
            <v>100.8672</v>
          </cell>
          <cell r="M85">
            <v>0</v>
          </cell>
          <cell r="O85">
            <v>1.1599999999999999</v>
          </cell>
          <cell r="R85">
            <v>207</v>
          </cell>
          <cell r="S85">
            <v>56.43</v>
          </cell>
          <cell r="U85">
            <v>0</v>
          </cell>
        </row>
        <row r="86">
          <cell r="C86" t="str">
            <v>UPA BARRA DE JANGADA</v>
          </cell>
          <cell r="E86" t="str">
            <v>FERNANDA SANTOS SILVA FERREIRA</v>
          </cell>
          <cell r="F86" t="str">
            <v>3 - Administrativo</v>
          </cell>
          <cell r="G86">
            <v>411010</v>
          </cell>
          <cell r="H86">
            <v>44075</v>
          </cell>
          <cell r="J86">
            <v>105.464</v>
          </cell>
          <cell r="M86">
            <v>0</v>
          </cell>
          <cell r="O86">
            <v>1.1599999999999999</v>
          </cell>
          <cell r="R86">
            <v>207</v>
          </cell>
          <cell r="S86">
            <v>62.7</v>
          </cell>
          <cell r="U86">
            <v>0</v>
          </cell>
        </row>
        <row r="87">
          <cell r="C87" t="str">
            <v>UPA BARRA DE JANGADA</v>
          </cell>
          <cell r="E87" t="str">
            <v>FLAVIA DAS NEVES DO NASCIMENTO</v>
          </cell>
          <cell r="F87" t="str">
            <v>2 - Outros Profissionais da Saúde</v>
          </cell>
          <cell r="G87">
            <v>766420</v>
          </cell>
          <cell r="H87">
            <v>44075</v>
          </cell>
          <cell r="J87">
            <v>133.17440000000002</v>
          </cell>
          <cell r="L87">
            <v>370.62878787878788</v>
          </cell>
          <cell r="M87">
            <v>5.42</v>
          </cell>
          <cell r="O87">
            <v>1.1599999999999999</v>
          </cell>
          <cell r="S87">
            <v>0</v>
          </cell>
          <cell r="U87">
            <v>0</v>
          </cell>
        </row>
        <row r="88">
          <cell r="C88" t="str">
            <v>UPA BARRA DE JANGADA</v>
          </cell>
          <cell r="E88" t="str">
            <v>FLAVIA FLORIANO DA SILVA</v>
          </cell>
          <cell r="F88" t="str">
            <v>2 - Outros Profissionais da Saúde</v>
          </cell>
          <cell r="G88">
            <v>322205</v>
          </cell>
          <cell r="H88">
            <v>44075</v>
          </cell>
          <cell r="J88">
            <v>217.78720000000001</v>
          </cell>
          <cell r="M88">
            <v>0</v>
          </cell>
          <cell r="O88">
            <v>1.1599999999999999</v>
          </cell>
          <cell r="S88">
            <v>0</v>
          </cell>
          <cell r="U88">
            <v>0</v>
          </cell>
        </row>
        <row r="89">
          <cell r="C89" t="str">
            <v>UPA BARRA DE JANGADA</v>
          </cell>
          <cell r="E89" t="str">
            <v>FRANCISCO DE ASSIS CAVALCANTE SALES</v>
          </cell>
          <cell r="F89" t="str">
            <v>2 - Outros Profissionais da Saúde</v>
          </cell>
          <cell r="G89">
            <v>515110</v>
          </cell>
          <cell r="H89">
            <v>44075</v>
          </cell>
          <cell r="J89">
            <v>114.71440000000001</v>
          </cell>
          <cell r="M89">
            <v>0</v>
          </cell>
          <cell r="O89">
            <v>1.1599999999999999</v>
          </cell>
          <cell r="R89">
            <v>103.5</v>
          </cell>
          <cell r="S89">
            <v>62.7</v>
          </cell>
          <cell r="U89">
            <v>0</v>
          </cell>
        </row>
        <row r="90">
          <cell r="C90" t="str">
            <v>UPA BARRA DE JANGADA</v>
          </cell>
          <cell r="E90" t="str">
            <v>GABRIEL DO MONTE MACEDO</v>
          </cell>
          <cell r="F90" t="str">
            <v>1 - Médico</v>
          </cell>
          <cell r="G90">
            <v>225125</v>
          </cell>
          <cell r="H90">
            <v>44075</v>
          </cell>
          <cell r="J90">
            <v>1020.8496000000001</v>
          </cell>
          <cell r="L90">
            <v>370.62878787878788</v>
          </cell>
          <cell r="M90">
            <v>4.75</v>
          </cell>
          <cell r="O90">
            <v>9.2840000000000007</v>
          </cell>
          <cell r="S90">
            <v>0</v>
          </cell>
          <cell r="U90">
            <v>0</v>
          </cell>
        </row>
        <row r="91">
          <cell r="C91" t="str">
            <v>UPA BARRA DE JANGADA</v>
          </cell>
          <cell r="E91" t="str">
            <v>GABRIEL SILVA COSTA GUERRA MORAES</v>
          </cell>
          <cell r="F91" t="str">
            <v>1 - Médico</v>
          </cell>
          <cell r="G91">
            <v>225125</v>
          </cell>
          <cell r="H91">
            <v>44075</v>
          </cell>
          <cell r="J91">
            <v>375.96160000000003</v>
          </cell>
          <cell r="M91">
            <v>0</v>
          </cell>
          <cell r="O91">
            <v>9.2799999999999994</v>
          </cell>
          <cell r="S91">
            <v>0</v>
          </cell>
          <cell r="U91">
            <v>0</v>
          </cell>
        </row>
        <row r="92">
          <cell r="C92" t="str">
            <v>UPA BARRA DE JANGADA</v>
          </cell>
          <cell r="E92" t="str">
            <v>GABRIELA DE ARRUDA ALCOFORADO</v>
          </cell>
          <cell r="F92" t="str">
            <v>1 - Médico</v>
          </cell>
          <cell r="G92">
            <v>225125</v>
          </cell>
          <cell r="H92">
            <v>44075</v>
          </cell>
          <cell r="J92">
            <v>423.60080000000005</v>
          </cell>
          <cell r="M92">
            <v>0</v>
          </cell>
          <cell r="O92">
            <v>9.2799999999999994</v>
          </cell>
          <cell r="S92">
            <v>0</v>
          </cell>
          <cell r="U92">
            <v>0</v>
          </cell>
        </row>
        <row r="93">
          <cell r="C93" t="str">
            <v>UPA BARRA DE JANGADA</v>
          </cell>
          <cell r="E93" t="str">
            <v>GILMARA BARBOSA DE MOURA</v>
          </cell>
          <cell r="F93" t="str">
            <v>2 - Outros Profissionais da Saúde</v>
          </cell>
          <cell r="G93">
            <v>322205</v>
          </cell>
          <cell r="H93">
            <v>44075</v>
          </cell>
          <cell r="J93">
            <v>114.08240000000001</v>
          </cell>
          <cell r="M93">
            <v>0</v>
          </cell>
          <cell r="O93">
            <v>1.1599999999999999</v>
          </cell>
          <cell r="R93">
            <v>244.5</v>
          </cell>
          <cell r="S93">
            <v>62.7</v>
          </cell>
          <cell r="U93">
            <v>0</v>
          </cell>
        </row>
        <row r="94">
          <cell r="C94" t="str">
            <v>UPA BARRA DE JANGADA</v>
          </cell>
          <cell r="E94" t="str">
            <v>GILVAN MENDONCA DE OLIVEIRA</v>
          </cell>
          <cell r="F94" t="str">
            <v>1 - Médico</v>
          </cell>
          <cell r="G94">
            <v>225125</v>
          </cell>
          <cell r="H94">
            <v>44075</v>
          </cell>
          <cell r="J94">
            <v>360.97040000000004</v>
          </cell>
          <cell r="M94">
            <v>0</v>
          </cell>
          <cell r="O94">
            <v>1.1599999999999999</v>
          </cell>
          <cell r="S94">
            <v>0</v>
          </cell>
          <cell r="U94">
            <v>0</v>
          </cell>
        </row>
        <row r="95">
          <cell r="C95" t="str">
            <v>UPA BARRA DE JANGADA</v>
          </cell>
          <cell r="E95" t="str">
            <v>GISELIANE KETELEN DE LIMA VIDAL</v>
          </cell>
          <cell r="F95" t="str">
            <v>2 - Outros Profissionais da Saúde</v>
          </cell>
          <cell r="G95">
            <v>251605</v>
          </cell>
          <cell r="H95">
            <v>44075</v>
          </cell>
          <cell r="J95">
            <v>200.06</v>
          </cell>
          <cell r="M95">
            <v>0</v>
          </cell>
          <cell r="O95">
            <v>9.2799999999999994</v>
          </cell>
          <cell r="S95">
            <v>0</v>
          </cell>
          <cell r="U95">
            <v>0</v>
          </cell>
        </row>
        <row r="96">
          <cell r="C96" t="str">
            <v>UPA BARRA DE JANGADA</v>
          </cell>
          <cell r="E96" t="str">
            <v>GUILHERME E SILVA ALVES</v>
          </cell>
          <cell r="F96" t="str">
            <v>1 - Médico</v>
          </cell>
          <cell r="G96">
            <v>225125</v>
          </cell>
          <cell r="H96">
            <v>44075</v>
          </cell>
          <cell r="J96">
            <v>344.18</v>
          </cell>
          <cell r="L96">
            <v>370.62878787878788</v>
          </cell>
          <cell r="M96">
            <v>1.58</v>
          </cell>
          <cell r="O96">
            <v>1.1599999999999999</v>
          </cell>
          <cell r="S96">
            <v>0</v>
          </cell>
          <cell r="U96">
            <v>0</v>
          </cell>
        </row>
        <row r="97">
          <cell r="C97" t="str">
            <v>UPA BARRA DE JANGADA</v>
          </cell>
          <cell r="E97" t="str">
            <v>GUILHERME UCHOA CAVALCANTI WALMSLEY</v>
          </cell>
          <cell r="F97" t="str">
            <v>1 - Médico</v>
          </cell>
          <cell r="G97">
            <v>225125</v>
          </cell>
          <cell r="H97">
            <v>44075</v>
          </cell>
          <cell r="J97">
            <v>420.892</v>
          </cell>
          <cell r="M97">
            <v>0</v>
          </cell>
          <cell r="O97">
            <v>9.2799999999999994</v>
          </cell>
          <cell r="S97">
            <v>0</v>
          </cell>
          <cell r="U97">
            <v>0</v>
          </cell>
        </row>
        <row r="98">
          <cell r="C98" t="str">
            <v>UPA BARRA DE JANGADA</v>
          </cell>
          <cell r="E98" t="str">
            <v>HELENA GOMES DA SILVA</v>
          </cell>
          <cell r="F98" t="str">
            <v>2 - Outros Profissionais da Saúde</v>
          </cell>
          <cell r="G98">
            <v>322205</v>
          </cell>
          <cell r="H98">
            <v>44075</v>
          </cell>
          <cell r="J98">
            <v>104.6568</v>
          </cell>
          <cell r="M98">
            <v>0</v>
          </cell>
          <cell r="O98">
            <v>9.2799999999999994</v>
          </cell>
          <cell r="R98">
            <v>207</v>
          </cell>
          <cell r="S98">
            <v>62.7</v>
          </cell>
          <cell r="U98">
            <v>0</v>
          </cell>
        </row>
        <row r="99">
          <cell r="C99" t="str">
            <v>UPA BARRA DE JANGADA</v>
          </cell>
          <cell r="E99" t="str">
            <v>IARA DE SOUSA SARAIVA</v>
          </cell>
          <cell r="F99" t="str">
            <v>1 - Médico</v>
          </cell>
          <cell r="G99">
            <v>225125</v>
          </cell>
          <cell r="H99">
            <v>44075</v>
          </cell>
          <cell r="J99">
            <v>874.19360000000006</v>
          </cell>
          <cell r="L99">
            <v>370.62878787878788</v>
          </cell>
          <cell r="M99">
            <v>19.010000000000002</v>
          </cell>
          <cell r="O99">
            <v>1.1599999999999999</v>
          </cell>
          <cell r="S99">
            <v>0</v>
          </cell>
          <cell r="U99">
            <v>0</v>
          </cell>
        </row>
        <row r="100">
          <cell r="C100" t="str">
            <v>UPA BARRA DE JANGADA</v>
          </cell>
          <cell r="E100" t="str">
            <v>IONE MARIA DA SILVA CARNEIRO</v>
          </cell>
          <cell r="F100" t="str">
            <v>3 - Administrativo</v>
          </cell>
          <cell r="G100">
            <v>513430</v>
          </cell>
          <cell r="H100">
            <v>44075</v>
          </cell>
          <cell r="J100">
            <v>92.08</v>
          </cell>
          <cell r="M100">
            <v>0</v>
          </cell>
          <cell r="O100">
            <v>9.2799999999999994</v>
          </cell>
          <cell r="R100">
            <v>244.5</v>
          </cell>
          <cell r="S100">
            <v>62.7</v>
          </cell>
          <cell r="U100">
            <v>0</v>
          </cell>
        </row>
        <row r="101">
          <cell r="C101" t="str">
            <v>UPA BARRA DE JANGADA</v>
          </cell>
          <cell r="E101" t="str">
            <v>IRONILDO FIRMINO DA SILVA FILHO</v>
          </cell>
          <cell r="F101" t="str">
            <v>3 - Administrativo</v>
          </cell>
          <cell r="G101">
            <v>517410</v>
          </cell>
          <cell r="H101">
            <v>44075</v>
          </cell>
          <cell r="J101">
            <v>117.69200000000001</v>
          </cell>
          <cell r="M101">
            <v>0</v>
          </cell>
          <cell r="O101">
            <v>1.1599999999999999</v>
          </cell>
          <cell r="R101">
            <v>141</v>
          </cell>
          <cell r="S101">
            <v>62.7</v>
          </cell>
          <cell r="U101">
            <v>0</v>
          </cell>
        </row>
        <row r="102">
          <cell r="C102" t="str">
            <v>UPA BARRA DE JANGADA</v>
          </cell>
          <cell r="E102" t="str">
            <v>ISABELA CARINA LEITE PEIXOTO</v>
          </cell>
          <cell r="F102" t="str">
            <v>2 - Outros Profissionais da Saúde</v>
          </cell>
          <cell r="G102">
            <v>324115</v>
          </cell>
          <cell r="H102">
            <v>44075</v>
          </cell>
          <cell r="J102">
            <v>249.5864</v>
          </cell>
          <cell r="L102">
            <v>370.62878787878788</v>
          </cell>
          <cell r="M102">
            <v>8.14</v>
          </cell>
          <cell r="O102">
            <v>1.1599999999999999</v>
          </cell>
          <cell r="R102">
            <v>146.69999999999999</v>
          </cell>
          <cell r="S102">
            <v>60.91</v>
          </cell>
          <cell r="U102">
            <v>0</v>
          </cell>
        </row>
        <row r="103">
          <cell r="C103" t="str">
            <v>UPA BARRA DE JANGADA</v>
          </cell>
          <cell r="E103" t="str">
            <v>ISADORA RIBEIRO DE SA RODRIGUES</v>
          </cell>
          <cell r="F103" t="str">
            <v>1 - Médico</v>
          </cell>
          <cell r="G103">
            <v>225125</v>
          </cell>
          <cell r="H103">
            <v>44075</v>
          </cell>
          <cell r="J103">
            <v>718.16960000000006</v>
          </cell>
          <cell r="L103">
            <v>370.62878787878788</v>
          </cell>
          <cell r="M103">
            <v>22.18</v>
          </cell>
          <cell r="O103">
            <v>1.1599999999999999</v>
          </cell>
          <cell r="S103">
            <v>0</v>
          </cell>
          <cell r="U103">
            <v>0</v>
          </cell>
        </row>
        <row r="104">
          <cell r="C104" t="str">
            <v>UPA BARRA DE JANGADA</v>
          </cell>
          <cell r="E104" t="str">
            <v>IVETE MARIA CUNHA DE SOUZA</v>
          </cell>
          <cell r="F104" t="str">
            <v>2 - Outros Profissionais da Saúde</v>
          </cell>
          <cell r="G104">
            <v>324115</v>
          </cell>
          <cell r="H104">
            <v>44075</v>
          </cell>
          <cell r="J104">
            <v>262.452</v>
          </cell>
          <cell r="L104">
            <v>370.62878787878788</v>
          </cell>
          <cell r="M104">
            <v>10.85</v>
          </cell>
          <cell r="O104">
            <v>1.1599999999999999</v>
          </cell>
          <cell r="S104">
            <v>0</v>
          </cell>
          <cell r="U104">
            <v>0</v>
          </cell>
        </row>
        <row r="105">
          <cell r="C105" t="str">
            <v>UPA BARRA DE JANGADA</v>
          </cell>
          <cell r="E105" t="str">
            <v>JACKELINE DE OLIVEIRA ROCHA</v>
          </cell>
          <cell r="F105" t="str">
            <v>2 - Outros Profissionais da Saúde</v>
          </cell>
          <cell r="G105">
            <v>322205</v>
          </cell>
          <cell r="H105">
            <v>44075</v>
          </cell>
          <cell r="J105">
            <v>128.18639999999999</v>
          </cell>
          <cell r="M105">
            <v>0</v>
          </cell>
          <cell r="O105">
            <v>9.2799999999999994</v>
          </cell>
          <cell r="R105">
            <v>103.5</v>
          </cell>
          <cell r="S105">
            <v>62.7</v>
          </cell>
          <cell r="U105">
            <v>0</v>
          </cell>
        </row>
        <row r="106">
          <cell r="C106" t="str">
            <v>UPA BARRA DE JANGADA</v>
          </cell>
          <cell r="E106" t="str">
            <v>JAMERSON MARCELO LOPES DA SILVA</v>
          </cell>
          <cell r="F106" t="str">
            <v>2 - Outros Profissionais da Saúde</v>
          </cell>
          <cell r="G106">
            <v>521130</v>
          </cell>
          <cell r="H106">
            <v>44075</v>
          </cell>
          <cell r="J106">
            <v>94.241600000000005</v>
          </cell>
          <cell r="M106">
            <v>0</v>
          </cell>
          <cell r="O106">
            <v>1.1599999999999999</v>
          </cell>
          <cell r="R106">
            <v>103.5</v>
          </cell>
          <cell r="S106">
            <v>62.7</v>
          </cell>
          <cell r="U106">
            <v>0</v>
          </cell>
        </row>
        <row r="107">
          <cell r="C107" t="str">
            <v>UPA BARRA DE JANGADA</v>
          </cell>
          <cell r="E107" t="str">
            <v>JANNE MEYRE MARINHO ALBUQUERQUE</v>
          </cell>
          <cell r="F107" t="str">
            <v>2 - Outros Profissionais da Saúde</v>
          </cell>
          <cell r="G107">
            <v>322205</v>
          </cell>
          <cell r="H107">
            <v>44075</v>
          </cell>
          <cell r="J107">
            <v>103.49040000000001</v>
          </cell>
          <cell r="M107">
            <v>0</v>
          </cell>
          <cell r="O107">
            <v>1.1599999999999999</v>
          </cell>
          <cell r="S107">
            <v>0</v>
          </cell>
          <cell r="U107">
            <v>0</v>
          </cell>
        </row>
        <row r="108">
          <cell r="C108" t="str">
            <v>UPA BARRA DE JANGADA</v>
          </cell>
          <cell r="E108" t="str">
            <v>JAQUELINE FERREIRA SILVA</v>
          </cell>
          <cell r="F108" t="str">
            <v>2 - Outros Profissionais da Saúde</v>
          </cell>
          <cell r="G108">
            <v>322205</v>
          </cell>
          <cell r="H108">
            <v>44075</v>
          </cell>
          <cell r="J108">
            <v>117.0856</v>
          </cell>
          <cell r="M108">
            <v>0</v>
          </cell>
          <cell r="O108">
            <v>1.1599999999999999</v>
          </cell>
          <cell r="R108">
            <v>103.5</v>
          </cell>
          <cell r="S108">
            <v>62.7</v>
          </cell>
          <cell r="U108">
            <v>0</v>
          </cell>
        </row>
        <row r="109">
          <cell r="C109" t="str">
            <v>UPA BARRA DE JANGADA</v>
          </cell>
          <cell r="E109" t="str">
            <v>JEAN CARLOS DA SILVA CARNEIRO</v>
          </cell>
          <cell r="F109" t="str">
            <v>3 - Administrativo</v>
          </cell>
          <cell r="G109">
            <v>517410</v>
          </cell>
          <cell r="H109">
            <v>44075</v>
          </cell>
          <cell r="J109">
            <v>118.8616</v>
          </cell>
          <cell r="M109">
            <v>0</v>
          </cell>
          <cell r="O109">
            <v>1.1599999999999999</v>
          </cell>
          <cell r="R109">
            <v>244.5</v>
          </cell>
          <cell r="S109">
            <v>62.7</v>
          </cell>
          <cell r="U109">
            <v>0</v>
          </cell>
        </row>
        <row r="110">
          <cell r="C110" t="str">
            <v>UPA BARRA DE JANGADA</v>
          </cell>
          <cell r="E110" t="str">
            <v>JOANA KARINA LEITE PEIXOTO</v>
          </cell>
          <cell r="F110" t="str">
            <v>2 - Outros Profissionais da Saúde</v>
          </cell>
          <cell r="G110">
            <v>515205</v>
          </cell>
          <cell r="H110">
            <v>44075</v>
          </cell>
          <cell r="J110">
            <v>221.22720000000001</v>
          </cell>
          <cell r="M110">
            <v>0</v>
          </cell>
          <cell r="O110">
            <v>1.1599999999999999</v>
          </cell>
          <cell r="S110">
            <v>0</v>
          </cell>
          <cell r="U110">
            <v>0</v>
          </cell>
        </row>
        <row r="111">
          <cell r="C111" t="str">
            <v>UPA BARRA DE JANGADA</v>
          </cell>
          <cell r="E111" t="str">
            <v>JOAO ALVES DA SILVA NETO</v>
          </cell>
          <cell r="F111" t="str">
            <v>1 - Médico</v>
          </cell>
          <cell r="G111">
            <v>225125</v>
          </cell>
          <cell r="H111">
            <v>44075</v>
          </cell>
          <cell r="J111">
            <v>703.7192</v>
          </cell>
          <cell r="L111">
            <v>370.62878787878788</v>
          </cell>
          <cell r="M111">
            <v>6.34</v>
          </cell>
          <cell r="O111">
            <v>1.1599999999999999</v>
          </cell>
          <cell r="S111">
            <v>0</v>
          </cell>
          <cell r="U111">
            <v>0</v>
          </cell>
        </row>
        <row r="112">
          <cell r="C112" t="str">
            <v>UPA BARRA DE JANGADA</v>
          </cell>
          <cell r="E112" t="str">
            <v>JOAO CARLOS AMORIM</v>
          </cell>
          <cell r="F112" t="str">
            <v>3 - Administrativo</v>
          </cell>
          <cell r="G112">
            <v>517410</v>
          </cell>
          <cell r="H112">
            <v>44075</v>
          </cell>
          <cell r="J112">
            <v>117.01360000000001</v>
          </cell>
          <cell r="M112">
            <v>0</v>
          </cell>
          <cell r="O112">
            <v>1.1599999999999999</v>
          </cell>
          <cell r="R112">
            <v>103.5</v>
          </cell>
          <cell r="S112">
            <v>62.7</v>
          </cell>
          <cell r="U112">
            <v>0</v>
          </cell>
        </row>
        <row r="113">
          <cell r="C113" t="str">
            <v>UPA BARRA DE JANGADA</v>
          </cell>
          <cell r="E113" t="str">
            <v>JOAO EDUARDO FLORENCIO</v>
          </cell>
          <cell r="F113" t="str">
            <v>3 - Administrativo</v>
          </cell>
          <cell r="G113">
            <v>782320</v>
          </cell>
          <cell r="H113">
            <v>44075</v>
          </cell>
          <cell r="J113">
            <v>162.46879999999999</v>
          </cell>
          <cell r="M113">
            <v>0</v>
          </cell>
          <cell r="O113">
            <v>9.2799999999999994</v>
          </cell>
          <cell r="S113">
            <v>0</v>
          </cell>
          <cell r="U113">
            <v>0</v>
          </cell>
        </row>
        <row r="114">
          <cell r="C114" t="str">
            <v>UPA BARRA DE JANGADA</v>
          </cell>
          <cell r="E114" t="str">
            <v>JOCASTA REGINA VALE DE OLIVEIRA</v>
          </cell>
          <cell r="F114" t="str">
            <v>2 - Outros Profissionais da Saúde</v>
          </cell>
          <cell r="G114">
            <v>521130</v>
          </cell>
          <cell r="H114">
            <v>44075</v>
          </cell>
          <cell r="J114">
            <v>84.563999999999993</v>
          </cell>
          <cell r="M114">
            <v>0</v>
          </cell>
          <cell r="O114">
            <v>1.1599999999999999</v>
          </cell>
          <cell r="S114">
            <v>0</v>
          </cell>
          <cell r="U114">
            <v>0</v>
          </cell>
        </row>
        <row r="115">
          <cell r="C115" t="str">
            <v>UPA BARRA DE JANGADA</v>
          </cell>
          <cell r="E115" t="str">
            <v>JONH ANTHONY SILVA LIMA</v>
          </cell>
          <cell r="F115" t="str">
            <v>1 - Médico</v>
          </cell>
          <cell r="G115">
            <v>225125</v>
          </cell>
          <cell r="H115">
            <v>44075</v>
          </cell>
          <cell r="J115">
            <v>604.78800000000001</v>
          </cell>
          <cell r="M115">
            <v>0</v>
          </cell>
          <cell r="O115">
            <v>1.1599999999999999</v>
          </cell>
          <cell r="S115">
            <v>0</v>
          </cell>
          <cell r="U115">
            <v>0</v>
          </cell>
        </row>
        <row r="116">
          <cell r="C116" t="str">
            <v>UPA BARRA DE JANGADA</v>
          </cell>
          <cell r="E116" t="str">
            <v>JOSE AMARO DA SILVA FILHO</v>
          </cell>
          <cell r="F116" t="str">
            <v>3 - Administrativo</v>
          </cell>
          <cell r="G116">
            <v>517410</v>
          </cell>
          <cell r="H116">
            <v>44075</v>
          </cell>
          <cell r="J116">
            <v>119.7456</v>
          </cell>
          <cell r="M116">
            <v>0</v>
          </cell>
          <cell r="O116">
            <v>1.1599999999999999</v>
          </cell>
          <cell r="R116">
            <v>103.5</v>
          </cell>
          <cell r="S116">
            <v>0</v>
          </cell>
          <cell r="U116">
            <v>0</v>
          </cell>
        </row>
        <row r="117">
          <cell r="C117" t="str">
            <v>UPA BARRA DE JANGADA</v>
          </cell>
          <cell r="E117" t="str">
            <v>JOSE CARLOS DA SILVA</v>
          </cell>
          <cell r="F117" t="str">
            <v>3 - Administrativo</v>
          </cell>
          <cell r="G117">
            <v>514225</v>
          </cell>
          <cell r="H117">
            <v>44075</v>
          </cell>
          <cell r="J117">
            <v>114.58799999999999</v>
          </cell>
          <cell r="M117">
            <v>0</v>
          </cell>
          <cell r="O117">
            <v>9.2799999999999994</v>
          </cell>
          <cell r="S117">
            <v>0</v>
          </cell>
          <cell r="U117">
            <v>0</v>
          </cell>
        </row>
        <row r="118">
          <cell r="C118" t="str">
            <v>UPA BARRA DE JANGADA</v>
          </cell>
          <cell r="E118" t="str">
            <v>JOSE CARLOS MONTEIRO DE LIMA</v>
          </cell>
          <cell r="F118" t="str">
            <v>2 - Outros Profissionais da Saúde</v>
          </cell>
          <cell r="G118">
            <v>515110</v>
          </cell>
          <cell r="H118">
            <v>44075</v>
          </cell>
          <cell r="J118">
            <v>100.19040000000001</v>
          </cell>
          <cell r="M118">
            <v>0</v>
          </cell>
          <cell r="O118">
            <v>1.1599999999999999</v>
          </cell>
          <cell r="R118">
            <v>138</v>
          </cell>
          <cell r="S118">
            <v>62.7</v>
          </cell>
          <cell r="U118">
            <v>0</v>
          </cell>
        </row>
        <row r="119">
          <cell r="C119" t="str">
            <v>UPA BARRA DE JANGADA</v>
          </cell>
          <cell r="E119" t="str">
            <v>JOSE GIOVANNI DE SOUZA</v>
          </cell>
          <cell r="F119" t="str">
            <v>2 - Outros Profissionais da Saúde</v>
          </cell>
          <cell r="G119">
            <v>322205</v>
          </cell>
          <cell r="H119">
            <v>44075</v>
          </cell>
          <cell r="J119">
            <v>118.848</v>
          </cell>
          <cell r="M119">
            <v>0</v>
          </cell>
          <cell r="O119">
            <v>1.1599999999999999</v>
          </cell>
          <cell r="R119">
            <v>207</v>
          </cell>
          <cell r="S119">
            <v>62.7</v>
          </cell>
          <cell r="U119">
            <v>0</v>
          </cell>
        </row>
        <row r="120">
          <cell r="C120" t="str">
            <v>UPA BARRA DE JANGADA</v>
          </cell>
          <cell r="E120" t="str">
            <v>JOSE PEDRO GOMES SILVA</v>
          </cell>
          <cell r="F120" t="str">
            <v>2 - Outros Profissionais da Saúde</v>
          </cell>
          <cell r="G120">
            <v>515110</v>
          </cell>
          <cell r="H120">
            <v>44075</v>
          </cell>
          <cell r="J120">
            <v>111.3856</v>
          </cell>
          <cell r="M120">
            <v>0</v>
          </cell>
          <cell r="O120">
            <v>1.1599999999999999</v>
          </cell>
          <cell r="S120">
            <v>0</v>
          </cell>
          <cell r="U120">
            <v>0</v>
          </cell>
        </row>
        <row r="121">
          <cell r="C121" t="str">
            <v>UPA BARRA DE JANGADA</v>
          </cell>
          <cell r="E121" t="str">
            <v>JOSE RICARDO BESERRA</v>
          </cell>
          <cell r="F121" t="str">
            <v>3 - Administrativo</v>
          </cell>
          <cell r="G121">
            <v>411010</v>
          </cell>
          <cell r="H121">
            <v>44075</v>
          </cell>
          <cell r="J121">
            <v>100.32000000000001</v>
          </cell>
          <cell r="M121">
            <v>0</v>
          </cell>
          <cell r="O121">
            <v>1.1599999999999999</v>
          </cell>
          <cell r="R121">
            <v>207</v>
          </cell>
          <cell r="S121">
            <v>62.7</v>
          </cell>
          <cell r="U121">
            <v>0</v>
          </cell>
        </row>
        <row r="122">
          <cell r="C122" t="str">
            <v>UPA BARRA DE JANGADA</v>
          </cell>
          <cell r="E122" t="str">
            <v>JOSE ROBERTO RIBEIRO DE SENA</v>
          </cell>
          <cell r="F122" t="str">
            <v>2 - Outros Profissionais da Saúde</v>
          </cell>
          <cell r="G122">
            <v>322605</v>
          </cell>
          <cell r="H122">
            <v>44075</v>
          </cell>
          <cell r="J122">
            <v>101.24719999999999</v>
          </cell>
          <cell r="M122">
            <v>0</v>
          </cell>
          <cell r="O122">
            <v>1.1599999999999999</v>
          </cell>
          <cell r="R122">
            <v>103.5</v>
          </cell>
          <cell r="S122">
            <v>62.7</v>
          </cell>
          <cell r="U122">
            <v>0</v>
          </cell>
        </row>
        <row r="123">
          <cell r="C123" t="str">
            <v>UPA BARRA DE JANGADA</v>
          </cell>
          <cell r="E123" t="str">
            <v>JOSE VALERIO DA SILVA</v>
          </cell>
          <cell r="F123" t="str">
            <v>2 - Outros Profissionais da Saúde</v>
          </cell>
          <cell r="G123">
            <v>515110</v>
          </cell>
          <cell r="H123">
            <v>44075</v>
          </cell>
          <cell r="J123">
            <v>108.5072</v>
          </cell>
          <cell r="M123">
            <v>0</v>
          </cell>
          <cell r="O123">
            <v>1.1599999999999999</v>
          </cell>
          <cell r="S123">
            <v>0</v>
          </cell>
          <cell r="U123">
            <v>0</v>
          </cell>
        </row>
        <row r="124">
          <cell r="C124" t="str">
            <v>UPA BARRA DE JANGADA</v>
          </cell>
          <cell r="E124" t="str">
            <v>JOSELIA EGIDIO PHILOMENO</v>
          </cell>
          <cell r="F124" t="str">
            <v>2 - Outros Profissionais da Saúde</v>
          </cell>
          <cell r="G124">
            <v>322205</v>
          </cell>
          <cell r="H124">
            <v>44075</v>
          </cell>
          <cell r="J124">
            <v>104.83040000000001</v>
          </cell>
          <cell r="M124">
            <v>0</v>
          </cell>
          <cell r="O124">
            <v>1.1599999999999999</v>
          </cell>
          <cell r="S124">
            <v>0</v>
          </cell>
          <cell r="U124">
            <v>0</v>
          </cell>
        </row>
        <row r="125">
          <cell r="C125" t="str">
            <v>UPA BARRA DE JANGADA</v>
          </cell>
          <cell r="E125" t="str">
            <v>JOSENILDO CASSEMIRO DE LIMA</v>
          </cell>
          <cell r="F125" t="str">
            <v>3 - Administrativo</v>
          </cell>
          <cell r="G125">
            <v>517410</v>
          </cell>
          <cell r="H125">
            <v>44075</v>
          </cell>
          <cell r="J125">
            <v>105.49760000000001</v>
          </cell>
          <cell r="M125">
            <v>0</v>
          </cell>
          <cell r="O125">
            <v>1.1599999999999999</v>
          </cell>
          <cell r="R125">
            <v>103.5</v>
          </cell>
          <cell r="S125">
            <v>62.7</v>
          </cell>
          <cell r="U125">
            <v>0</v>
          </cell>
        </row>
        <row r="126">
          <cell r="C126" t="str">
            <v>UPA BARRA DE JANGADA</v>
          </cell>
          <cell r="E126" t="str">
            <v>JOSENY TARCIO DA SILVA BRAGA</v>
          </cell>
          <cell r="F126" t="str">
            <v>3 - Administrativo</v>
          </cell>
          <cell r="G126">
            <v>782320</v>
          </cell>
          <cell r="H126">
            <v>44075</v>
          </cell>
          <cell r="J126">
            <v>131.19280000000001</v>
          </cell>
          <cell r="M126">
            <v>0</v>
          </cell>
          <cell r="O126">
            <v>1.1599999999999999</v>
          </cell>
          <cell r="S126">
            <v>0</v>
          </cell>
          <cell r="U126">
            <v>0</v>
          </cell>
        </row>
        <row r="127">
          <cell r="C127" t="str">
            <v>UPA BARRA DE JANGADA</v>
          </cell>
          <cell r="E127" t="str">
            <v>JOSIMAR ROSA SENNA DO NASCIMENTO</v>
          </cell>
          <cell r="F127" t="str">
            <v>3 - Administrativo</v>
          </cell>
          <cell r="G127">
            <v>514225</v>
          </cell>
          <cell r="H127">
            <v>44075</v>
          </cell>
          <cell r="J127">
            <v>103.8432</v>
          </cell>
          <cell r="M127">
            <v>0</v>
          </cell>
          <cell r="O127">
            <v>1.1599999999999999</v>
          </cell>
          <cell r="R127">
            <v>270</v>
          </cell>
          <cell r="S127">
            <v>62.7</v>
          </cell>
          <cell r="U127">
            <v>0</v>
          </cell>
        </row>
        <row r="128">
          <cell r="C128" t="str">
            <v>UPA BARRA DE JANGADA</v>
          </cell>
          <cell r="E128" t="str">
            <v>JULIANA NELLY CARDINAL DE LIMA</v>
          </cell>
          <cell r="F128" t="str">
            <v>2 - Outros Profissionais da Saúde</v>
          </cell>
          <cell r="G128">
            <v>223505</v>
          </cell>
          <cell r="H128">
            <v>44075</v>
          </cell>
          <cell r="J128">
            <v>285.7688</v>
          </cell>
          <cell r="L128">
            <v>370.62878787878788</v>
          </cell>
          <cell r="M128">
            <v>3.08</v>
          </cell>
          <cell r="O128">
            <v>1.1599999999999999</v>
          </cell>
          <cell r="S128">
            <v>0</v>
          </cell>
          <cell r="U128">
            <v>0</v>
          </cell>
        </row>
        <row r="129">
          <cell r="C129" t="str">
            <v>UPA BARRA DE JANGADA</v>
          </cell>
          <cell r="E129" t="str">
            <v>KAMILLA RAVENNA DE LIMA FREIRE</v>
          </cell>
          <cell r="F129" t="str">
            <v>2 - Outros Profissionais da Saúde</v>
          </cell>
          <cell r="G129">
            <v>324115</v>
          </cell>
          <cell r="H129">
            <v>44075</v>
          </cell>
          <cell r="J129">
            <v>285.78320000000002</v>
          </cell>
          <cell r="L129">
            <v>370.62878787878788</v>
          </cell>
          <cell r="M129">
            <v>10.85</v>
          </cell>
          <cell r="O129">
            <v>1.1599999999999999</v>
          </cell>
          <cell r="S129">
            <v>0</v>
          </cell>
          <cell r="U129">
            <v>0</v>
          </cell>
        </row>
        <row r="130">
          <cell r="C130" t="str">
            <v>UPA BARRA DE JANGADA</v>
          </cell>
          <cell r="E130" t="str">
            <v>KARINE DE MORAIS FREIRE</v>
          </cell>
          <cell r="F130" t="str">
            <v>1 - Médico</v>
          </cell>
          <cell r="G130">
            <v>225125</v>
          </cell>
          <cell r="H130">
            <v>44075</v>
          </cell>
          <cell r="J130">
            <v>367.96160000000003</v>
          </cell>
          <cell r="M130">
            <v>0</v>
          </cell>
          <cell r="O130">
            <v>2.44</v>
          </cell>
          <cell r="S130">
            <v>0</v>
          </cell>
          <cell r="U130">
            <v>0</v>
          </cell>
        </row>
        <row r="131">
          <cell r="C131" t="str">
            <v>UPA BARRA DE JANGADA</v>
          </cell>
          <cell r="E131" t="str">
            <v>KARLA KARINA TOMAZ DE AQUINO</v>
          </cell>
          <cell r="F131" t="str">
            <v>2 - Outros Profissionais da Saúde</v>
          </cell>
          <cell r="G131">
            <v>322205</v>
          </cell>
          <cell r="H131">
            <v>44075</v>
          </cell>
          <cell r="J131">
            <v>121.1056</v>
          </cell>
          <cell r="M131">
            <v>0</v>
          </cell>
          <cell r="O131">
            <v>1.1599999999999999</v>
          </cell>
          <cell r="R131">
            <v>207</v>
          </cell>
          <cell r="S131">
            <v>62.7</v>
          </cell>
          <cell r="U131">
            <v>0</v>
          </cell>
        </row>
        <row r="132">
          <cell r="C132" t="str">
            <v>UPA BARRA DE JANGADA</v>
          </cell>
          <cell r="E132" t="str">
            <v>KAROLINE GOMES DOS SANTOS</v>
          </cell>
          <cell r="F132" t="str">
            <v>3 - Administrativo</v>
          </cell>
          <cell r="G132">
            <v>411010</v>
          </cell>
          <cell r="H132">
            <v>44075</v>
          </cell>
          <cell r="J132">
            <v>100.0528</v>
          </cell>
          <cell r="M132">
            <v>0</v>
          </cell>
          <cell r="O132">
            <v>9.2799999999999994</v>
          </cell>
          <cell r="R132">
            <v>103.5</v>
          </cell>
          <cell r="S132">
            <v>62.7</v>
          </cell>
          <cell r="U132">
            <v>0</v>
          </cell>
        </row>
        <row r="133">
          <cell r="C133" t="str">
            <v>UPA BARRA DE JANGADA</v>
          </cell>
          <cell r="E133" t="str">
            <v>KEILA DOS SANTOS CAVALCANTE</v>
          </cell>
          <cell r="F133" t="str">
            <v>3 - Administrativo</v>
          </cell>
          <cell r="G133">
            <v>411010</v>
          </cell>
          <cell r="H133">
            <v>44075</v>
          </cell>
          <cell r="J133">
            <v>104.61280000000001</v>
          </cell>
          <cell r="M133">
            <v>0</v>
          </cell>
          <cell r="O133">
            <v>1.1599999999999999</v>
          </cell>
          <cell r="R133">
            <v>207</v>
          </cell>
          <cell r="S133">
            <v>62.7</v>
          </cell>
          <cell r="U133">
            <v>0</v>
          </cell>
        </row>
        <row r="134">
          <cell r="E134" t="str">
            <v>KHETILLI RAYANE DA PAZ</v>
          </cell>
          <cell r="F134" t="str">
            <v>3 - Administrativo</v>
          </cell>
          <cell r="G134">
            <v>411010</v>
          </cell>
          <cell r="H134">
            <v>44075</v>
          </cell>
          <cell r="J134">
            <v>10.450000000000001</v>
          </cell>
          <cell r="M134">
            <v>0</v>
          </cell>
          <cell r="O134">
            <v>1.1599999999999999</v>
          </cell>
          <cell r="R134">
            <v>302.3</v>
          </cell>
          <cell r="S134">
            <v>31.35</v>
          </cell>
          <cell r="U134">
            <v>0</v>
          </cell>
        </row>
        <row r="135">
          <cell r="E135" t="str">
            <v>LAISA GONCALVES DE SIQUEIRA</v>
          </cell>
          <cell r="F135" t="str">
            <v>1 - Médico</v>
          </cell>
          <cell r="G135">
            <v>225125</v>
          </cell>
          <cell r="H135">
            <v>44075</v>
          </cell>
          <cell r="J135">
            <v>734.74080000000004</v>
          </cell>
          <cell r="L135">
            <v>370.62878787878788</v>
          </cell>
          <cell r="M135">
            <v>6.34</v>
          </cell>
          <cell r="O135">
            <v>1.1599999999999999</v>
          </cell>
          <cell r="S135">
            <v>0</v>
          </cell>
          <cell r="U135">
            <v>0</v>
          </cell>
        </row>
        <row r="136">
          <cell r="E136" t="str">
            <v>LEILA DAYANA FIRMINO DA CRUZ</v>
          </cell>
          <cell r="F136" t="str">
            <v>2 - Outros Profissionais da Saúde</v>
          </cell>
          <cell r="G136">
            <v>223505</v>
          </cell>
          <cell r="H136">
            <v>44075</v>
          </cell>
          <cell r="J136">
            <v>294.084</v>
          </cell>
          <cell r="L136">
            <v>370.62878787878788</v>
          </cell>
          <cell r="M136">
            <v>3.08</v>
          </cell>
          <cell r="O136">
            <v>1.1599999999999999</v>
          </cell>
          <cell r="S136">
            <v>0</v>
          </cell>
          <cell r="U136">
            <v>0</v>
          </cell>
        </row>
        <row r="137">
          <cell r="E137" t="str">
            <v>LUANA BARBOSA PEREIRA DE LIMA</v>
          </cell>
          <cell r="F137" t="str">
            <v>3 - Administrativo</v>
          </cell>
          <cell r="G137">
            <v>411010</v>
          </cell>
          <cell r="H137">
            <v>44075</v>
          </cell>
          <cell r="J137">
            <v>114.53120000000001</v>
          </cell>
          <cell r="M137">
            <v>0</v>
          </cell>
          <cell r="O137">
            <v>9.2799999999999994</v>
          </cell>
          <cell r="R137">
            <v>207</v>
          </cell>
          <cell r="S137">
            <v>62.7</v>
          </cell>
          <cell r="U137">
            <v>0</v>
          </cell>
        </row>
        <row r="138">
          <cell r="E138" t="str">
            <v>LUANA MARIA COSTA CARTAXO</v>
          </cell>
          <cell r="F138" t="str">
            <v>1 - Médico</v>
          </cell>
          <cell r="G138">
            <v>225125</v>
          </cell>
          <cell r="H138">
            <v>44075</v>
          </cell>
          <cell r="J138">
            <v>367.2672</v>
          </cell>
          <cell r="M138">
            <v>0</v>
          </cell>
          <cell r="O138">
            <v>2.44</v>
          </cell>
          <cell r="S138">
            <v>0</v>
          </cell>
          <cell r="U138">
            <v>0</v>
          </cell>
        </row>
        <row r="139">
          <cell r="E139" t="str">
            <v>LUCIANA SILVA BARBOSA</v>
          </cell>
          <cell r="F139" t="str">
            <v>3 - Administrativo</v>
          </cell>
          <cell r="G139">
            <v>413115</v>
          </cell>
          <cell r="H139">
            <v>44075</v>
          </cell>
          <cell r="J139">
            <v>109.53120000000001</v>
          </cell>
          <cell r="L139">
            <v>370.62878787878788</v>
          </cell>
          <cell r="M139">
            <v>26.76</v>
          </cell>
          <cell r="O139">
            <v>1.1599999999999999</v>
          </cell>
          <cell r="R139">
            <v>342.3</v>
          </cell>
          <cell r="S139">
            <v>80.27</v>
          </cell>
          <cell r="U139">
            <v>0</v>
          </cell>
        </row>
        <row r="140">
          <cell r="E140" t="str">
            <v>LUCIANO VALE DE OLIVEIRA JUNIOR</v>
          </cell>
          <cell r="F140" t="str">
            <v>3 - Administrativo</v>
          </cell>
          <cell r="G140">
            <v>414105</v>
          </cell>
          <cell r="H140">
            <v>44075</v>
          </cell>
          <cell r="J140">
            <v>88.202399999999997</v>
          </cell>
          <cell r="L140">
            <v>370.62878787878788</v>
          </cell>
          <cell r="M140">
            <v>22.06</v>
          </cell>
          <cell r="O140">
            <v>9.2840000000000007</v>
          </cell>
          <cell r="R140">
            <v>289.8</v>
          </cell>
          <cell r="S140">
            <v>48.52</v>
          </cell>
          <cell r="U140">
            <v>0</v>
          </cell>
        </row>
        <row r="141">
          <cell r="E141" t="str">
            <v>LUCICLEA DOS SANTOS ITAPARICA</v>
          </cell>
          <cell r="F141" t="str">
            <v>2 - Outros Profissionais da Saúde</v>
          </cell>
          <cell r="G141">
            <v>322205</v>
          </cell>
          <cell r="H141">
            <v>44075</v>
          </cell>
          <cell r="J141">
            <v>107.4632</v>
          </cell>
          <cell r="M141">
            <v>0</v>
          </cell>
          <cell r="O141">
            <v>1.1599999999999999</v>
          </cell>
          <cell r="R141">
            <v>103.5</v>
          </cell>
          <cell r="S141">
            <v>62.7</v>
          </cell>
          <cell r="U141">
            <v>0</v>
          </cell>
        </row>
        <row r="142">
          <cell r="E142" t="str">
            <v>LUDYMILLA FERNANDA ARAUJO SANTOS</v>
          </cell>
          <cell r="F142" t="str">
            <v>1 - Médico</v>
          </cell>
          <cell r="G142">
            <v>225125</v>
          </cell>
          <cell r="H142">
            <v>44075</v>
          </cell>
          <cell r="J142">
            <v>1058.6912</v>
          </cell>
          <cell r="L142">
            <v>370.62878787878788</v>
          </cell>
          <cell r="M142">
            <v>52.27</v>
          </cell>
          <cell r="O142">
            <v>1.1599999999999999</v>
          </cell>
          <cell r="S142">
            <v>0</v>
          </cell>
          <cell r="U142">
            <v>0</v>
          </cell>
        </row>
        <row r="143">
          <cell r="E143" t="str">
            <v>MAIARA CAMILA DO NASCIMENTO OLIVEIRA</v>
          </cell>
          <cell r="F143" t="str">
            <v>1 - Médico</v>
          </cell>
          <cell r="G143">
            <v>225125</v>
          </cell>
          <cell r="H143">
            <v>44075</v>
          </cell>
          <cell r="J143">
            <v>410.16480000000001</v>
          </cell>
          <cell r="M143">
            <v>0</v>
          </cell>
          <cell r="O143">
            <v>1.1599999999999999</v>
          </cell>
          <cell r="S143">
            <v>0</v>
          </cell>
          <cell r="U143">
            <v>0</v>
          </cell>
        </row>
        <row r="144">
          <cell r="E144" t="str">
            <v>MARCIA ALVES WANDERLEY PAIVA</v>
          </cell>
          <cell r="F144" t="str">
            <v>1 - Médico</v>
          </cell>
          <cell r="G144">
            <v>225125</v>
          </cell>
          <cell r="H144">
            <v>44075</v>
          </cell>
          <cell r="J144">
            <v>1063.0039999999999</v>
          </cell>
          <cell r="L144">
            <v>370.62878787878788</v>
          </cell>
          <cell r="M144">
            <v>6.34</v>
          </cell>
          <cell r="O144">
            <v>9.2840000000000007</v>
          </cell>
          <cell r="S144">
            <v>0</v>
          </cell>
          <cell r="U144">
            <v>0</v>
          </cell>
        </row>
        <row r="145">
          <cell r="E145" t="str">
            <v>MARCO POLO DE MIRANDA QUIRINO NUNES</v>
          </cell>
          <cell r="F145" t="str">
            <v>2 - Outros Profissionais da Saúde</v>
          </cell>
          <cell r="G145">
            <v>322205</v>
          </cell>
          <cell r="H145">
            <v>44075</v>
          </cell>
          <cell r="J145">
            <v>125.0184</v>
          </cell>
          <cell r="M145">
            <v>0</v>
          </cell>
          <cell r="O145">
            <v>9.2799999999999994</v>
          </cell>
          <cell r="S145">
            <v>0</v>
          </cell>
          <cell r="U145">
            <v>0</v>
          </cell>
        </row>
        <row r="146">
          <cell r="E146" t="str">
            <v>MARCOS HENRIQUES LYRA FILHO</v>
          </cell>
          <cell r="F146" t="str">
            <v>1 - Médico</v>
          </cell>
          <cell r="G146">
            <v>225125</v>
          </cell>
          <cell r="H146">
            <v>44075</v>
          </cell>
          <cell r="J146">
            <v>525.60800000000006</v>
          </cell>
          <cell r="L146">
            <v>370.62878787878788</v>
          </cell>
          <cell r="M146">
            <v>4.75</v>
          </cell>
          <cell r="O146">
            <v>9.2840000000000007</v>
          </cell>
          <cell r="S146">
            <v>0</v>
          </cell>
          <cell r="U146">
            <v>0</v>
          </cell>
        </row>
        <row r="147">
          <cell r="E147" t="str">
            <v>MARCUS VINICIUS CALDEIRA DE MELO</v>
          </cell>
          <cell r="F147" t="str">
            <v>1 - Médico</v>
          </cell>
          <cell r="G147">
            <v>225125</v>
          </cell>
          <cell r="H147">
            <v>44075</v>
          </cell>
          <cell r="J147">
            <v>0</v>
          </cell>
          <cell r="M147">
            <v>0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E148" t="str">
            <v>MARIA APARECIDA SANTOS MORAES</v>
          </cell>
          <cell r="F148" t="str">
            <v>2 - Outros Profissionais da Saúde</v>
          </cell>
          <cell r="G148">
            <v>322205</v>
          </cell>
          <cell r="H148">
            <v>44075</v>
          </cell>
          <cell r="J148">
            <v>118.33200000000001</v>
          </cell>
          <cell r="M148">
            <v>0</v>
          </cell>
          <cell r="O148">
            <v>9.2799999999999994</v>
          </cell>
          <cell r="R148">
            <v>103.5</v>
          </cell>
          <cell r="S148">
            <v>54.34</v>
          </cell>
          <cell r="U148">
            <v>0</v>
          </cell>
        </row>
        <row r="149">
          <cell r="E149" t="str">
            <v>MARIA CLAUDIA CRISPIM DA SILVA</v>
          </cell>
          <cell r="F149" t="str">
            <v>2 - Outros Profissionais da Saúde</v>
          </cell>
          <cell r="G149">
            <v>766420</v>
          </cell>
          <cell r="H149">
            <v>44075</v>
          </cell>
          <cell r="J149">
            <v>229.66800000000001</v>
          </cell>
          <cell r="L149">
            <v>370.62878787878788</v>
          </cell>
          <cell r="M149">
            <v>6.78</v>
          </cell>
          <cell r="O149">
            <v>9.2840000000000007</v>
          </cell>
          <cell r="S149">
            <v>0</v>
          </cell>
          <cell r="U149">
            <v>0</v>
          </cell>
        </row>
        <row r="150">
          <cell r="E150" t="str">
            <v>MARIA DO CARMO DE OLIVEIRA</v>
          </cell>
          <cell r="F150" t="str">
            <v>2 - Outros Profissionais da Saúde</v>
          </cell>
          <cell r="G150">
            <v>521130</v>
          </cell>
          <cell r="H150">
            <v>44075</v>
          </cell>
          <cell r="J150">
            <v>94.24</v>
          </cell>
          <cell r="M150">
            <v>0</v>
          </cell>
          <cell r="O150">
            <v>1.1599999999999999</v>
          </cell>
          <cell r="R150">
            <v>103.5</v>
          </cell>
          <cell r="S150">
            <v>62.7</v>
          </cell>
          <cell r="U150">
            <v>0</v>
          </cell>
        </row>
        <row r="151">
          <cell r="E151" t="str">
            <v>MARIA EDUARDA OLIVEIRA DE MELO</v>
          </cell>
          <cell r="F151" t="str">
            <v>2 - Outros Profissionais da Saúde</v>
          </cell>
          <cell r="G151">
            <v>515205</v>
          </cell>
          <cell r="H151">
            <v>44075</v>
          </cell>
          <cell r="J151">
            <v>103.104</v>
          </cell>
          <cell r="M151">
            <v>0</v>
          </cell>
          <cell r="O151">
            <v>1.1599999999999999</v>
          </cell>
          <cell r="R151">
            <v>169</v>
          </cell>
          <cell r="S151">
            <v>64.8</v>
          </cell>
          <cell r="U151">
            <v>0</v>
          </cell>
        </row>
        <row r="152">
          <cell r="E152" t="str">
            <v>MARIA GRACILENE CAVALCANTI DE FONTES</v>
          </cell>
          <cell r="F152" t="str">
            <v>2 - Outros Profissionais da Saúde</v>
          </cell>
          <cell r="G152">
            <v>322205</v>
          </cell>
          <cell r="H152">
            <v>44075</v>
          </cell>
          <cell r="J152">
            <v>199.6968</v>
          </cell>
          <cell r="M152">
            <v>0</v>
          </cell>
          <cell r="O152">
            <v>1.1599999999999999</v>
          </cell>
          <cell r="S152">
            <v>0</v>
          </cell>
          <cell r="U152">
            <v>0</v>
          </cell>
        </row>
        <row r="153">
          <cell r="E153" t="str">
            <v>MARIA HELENA DE LIMA CHAVES</v>
          </cell>
          <cell r="F153" t="str">
            <v>2 - Outros Profissionais da Saúde</v>
          </cell>
          <cell r="G153">
            <v>521130</v>
          </cell>
          <cell r="H153">
            <v>44075</v>
          </cell>
          <cell r="J153">
            <v>101.78399999999999</v>
          </cell>
          <cell r="M153">
            <v>0</v>
          </cell>
          <cell r="O153">
            <v>1.1599999999999999</v>
          </cell>
          <cell r="R153">
            <v>144.9</v>
          </cell>
          <cell r="S153">
            <v>62.7</v>
          </cell>
          <cell r="U153">
            <v>0</v>
          </cell>
        </row>
        <row r="154">
          <cell r="E154" t="str">
            <v>MARIA IRACEMA MENDES DE VASCONCELOS E SILVA</v>
          </cell>
          <cell r="F154" t="str">
            <v>2 - Outros Profissionais da Saúde</v>
          </cell>
          <cell r="G154">
            <v>766420</v>
          </cell>
          <cell r="H154">
            <v>44075</v>
          </cell>
          <cell r="J154">
            <v>127.824</v>
          </cell>
          <cell r="L154">
            <v>370.62878787878788</v>
          </cell>
          <cell r="M154">
            <v>4.07</v>
          </cell>
          <cell r="O154">
            <v>1.1599999999999999</v>
          </cell>
          <cell r="R154">
            <v>131.6</v>
          </cell>
          <cell r="S154">
            <v>31.96</v>
          </cell>
          <cell r="U154">
            <v>0</v>
          </cell>
        </row>
        <row r="155">
          <cell r="E155" t="str">
            <v>MARIA ISABEL NUNES DA SILVA</v>
          </cell>
          <cell r="F155" t="str">
            <v>2 - Outros Profissionais da Saúde</v>
          </cell>
          <cell r="G155">
            <v>322205</v>
          </cell>
          <cell r="H155">
            <v>44075</v>
          </cell>
          <cell r="J155">
            <v>100.68559999999999</v>
          </cell>
          <cell r="M155">
            <v>0</v>
          </cell>
          <cell r="O155">
            <v>1.1599999999999999</v>
          </cell>
          <cell r="R155">
            <v>103.5</v>
          </cell>
          <cell r="S155">
            <v>56.43</v>
          </cell>
          <cell r="U155">
            <v>0</v>
          </cell>
        </row>
        <row r="156">
          <cell r="E156" t="str">
            <v>MARIA JULIA DO AMARAL BRASILEIRO</v>
          </cell>
          <cell r="F156" t="str">
            <v>1 - Médico</v>
          </cell>
          <cell r="G156">
            <v>225125</v>
          </cell>
          <cell r="H156">
            <v>44075</v>
          </cell>
          <cell r="J156">
            <v>687.02080000000001</v>
          </cell>
          <cell r="M156">
            <v>0</v>
          </cell>
          <cell r="O156">
            <v>1.1599999999999999</v>
          </cell>
          <cell r="S156">
            <v>0</v>
          </cell>
          <cell r="U156">
            <v>0</v>
          </cell>
        </row>
        <row r="157">
          <cell r="E157" t="str">
            <v>MARIA ROSANGELA DA SILVA HERCULANO</v>
          </cell>
          <cell r="F157" t="str">
            <v>2 - Outros Profissionais da Saúde</v>
          </cell>
          <cell r="G157">
            <v>322205</v>
          </cell>
          <cell r="H157">
            <v>44075</v>
          </cell>
          <cell r="J157">
            <v>113.74000000000001</v>
          </cell>
          <cell r="M157">
            <v>0</v>
          </cell>
          <cell r="O157">
            <v>1.1599999999999999</v>
          </cell>
          <cell r="R157">
            <v>207</v>
          </cell>
          <cell r="S157">
            <v>56.43</v>
          </cell>
          <cell r="U157">
            <v>0</v>
          </cell>
        </row>
        <row r="158">
          <cell r="E158" t="str">
            <v>MARIANY PEREIRA DO NASCIMENTO</v>
          </cell>
          <cell r="F158" t="str">
            <v>2 - Outros Profissionais da Saúde</v>
          </cell>
          <cell r="G158">
            <v>251605</v>
          </cell>
          <cell r="H158">
            <v>44075</v>
          </cell>
          <cell r="J158">
            <v>227.4512</v>
          </cell>
          <cell r="M158">
            <v>0</v>
          </cell>
          <cell r="O158">
            <v>9.2799999999999994</v>
          </cell>
          <cell r="S158">
            <v>0</v>
          </cell>
          <cell r="U158">
            <v>0</v>
          </cell>
        </row>
        <row r="159">
          <cell r="E159" t="str">
            <v>MAYRA DUARTE MAYER PARISIO</v>
          </cell>
          <cell r="F159" t="str">
            <v>1 - Médico</v>
          </cell>
          <cell r="G159">
            <v>225125</v>
          </cell>
          <cell r="H159">
            <v>44075</v>
          </cell>
          <cell r="J159">
            <v>726.82560000000001</v>
          </cell>
          <cell r="M159">
            <v>0</v>
          </cell>
          <cell r="O159">
            <v>1.1599999999999999</v>
          </cell>
          <cell r="S159">
            <v>0</v>
          </cell>
          <cell r="U159">
            <v>0</v>
          </cell>
        </row>
        <row r="160">
          <cell r="E160" t="str">
            <v>MERYLEIDE MUNIZ DE OLIVEIRA</v>
          </cell>
          <cell r="F160" t="str">
            <v>3 - Administrativo</v>
          </cell>
          <cell r="G160">
            <v>411010</v>
          </cell>
          <cell r="H160">
            <v>44075</v>
          </cell>
          <cell r="J160">
            <v>84.106399999999994</v>
          </cell>
          <cell r="M160">
            <v>0</v>
          </cell>
          <cell r="O160">
            <v>1.1599999999999999</v>
          </cell>
          <cell r="S160">
            <v>0</v>
          </cell>
          <cell r="U160">
            <v>0</v>
          </cell>
        </row>
        <row r="161">
          <cell r="E161" t="str">
            <v>MICAELA CLAUDINO FERREIRA</v>
          </cell>
          <cell r="F161" t="str">
            <v>2 - Outros Profissionais da Saúde</v>
          </cell>
          <cell r="G161">
            <v>322205</v>
          </cell>
          <cell r="H161">
            <v>44075</v>
          </cell>
          <cell r="J161">
            <v>100.32000000000001</v>
          </cell>
          <cell r="M161">
            <v>0</v>
          </cell>
          <cell r="O161">
            <v>9.2799999999999994</v>
          </cell>
          <cell r="R161">
            <v>103.5</v>
          </cell>
          <cell r="S161">
            <v>62.7</v>
          </cell>
          <cell r="U161">
            <v>66.11</v>
          </cell>
          <cell r="X161" t="str">
            <v>AUXILIO CRECHE</v>
          </cell>
        </row>
        <row r="162">
          <cell r="E162" t="str">
            <v>MICHELINE MARQUES BARBOSA</v>
          </cell>
          <cell r="F162" t="str">
            <v>2 - Outros Profissionais da Saúde</v>
          </cell>
          <cell r="G162">
            <v>322205</v>
          </cell>
          <cell r="H162">
            <v>44075</v>
          </cell>
          <cell r="J162">
            <v>100.2816</v>
          </cell>
          <cell r="M162">
            <v>0</v>
          </cell>
          <cell r="O162">
            <v>1.1599999999999999</v>
          </cell>
          <cell r="R162">
            <v>103.5</v>
          </cell>
          <cell r="S162">
            <v>58.52</v>
          </cell>
          <cell r="U162">
            <v>61.7</v>
          </cell>
          <cell r="X162" t="str">
            <v>AUXILIO CRECHE</v>
          </cell>
        </row>
        <row r="163">
          <cell r="E163" t="str">
            <v>MIRELLA RAVANNA MENEZES FREIRE PERRUCI</v>
          </cell>
          <cell r="F163" t="str">
            <v>2 - Outros Profissionais da Saúde</v>
          </cell>
          <cell r="G163">
            <v>223505</v>
          </cell>
          <cell r="H163">
            <v>44075</v>
          </cell>
          <cell r="J163">
            <v>218.51840000000001</v>
          </cell>
          <cell r="L163">
            <v>370.62878787878788</v>
          </cell>
          <cell r="M163">
            <v>2.39</v>
          </cell>
          <cell r="O163">
            <v>1.1599999999999999</v>
          </cell>
          <cell r="S163">
            <v>0</v>
          </cell>
          <cell r="U163">
            <v>0</v>
          </cell>
        </row>
        <row r="164">
          <cell r="E164" t="str">
            <v>MIRELLE FABIANNE SANTOS DE SOUZA</v>
          </cell>
          <cell r="F164" t="str">
            <v>1 - Médico</v>
          </cell>
          <cell r="G164">
            <v>225125</v>
          </cell>
          <cell r="H164">
            <v>44075</v>
          </cell>
          <cell r="J164">
            <v>408.2192</v>
          </cell>
          <cell r="L164">
            <v>370.62878787878788</v>
          </cell>
          <cell r="M164">
            <v>6.34</v>
          </cell>
          <cell r="O164">
            <v>2.44</v>
          </cell>
          <cell r="S164">
            <v>0</v>
          </cell>
          <cell r="U164">
            <v>0</v>
          </cell>
        </row>
        <row r="165">
          <cell r="E165" t="str">
            <v>MIRIAM NUBIA PEREIRA DA SILVA BARRETO</v>
          </cell>
          <cell r="F165" t="str">
            <v>3 - Administrativo</v>
          </cell>
          <cell r="G165">
            <v>142205</v>
          </cell>
          <cell r="H165">
            <v>44075</v>
          </cell>
          <cell r="J165">
            <v>276.89679999999998</v>
          </cell>
          <cell r="L165">
            <v>370.62878787878788</v>
          </cell>
          <cell r="M165">
            <v>52</v>
          </cell>
          <cell r="O165">
            <v>9.2840000000000007</v>
          </cell>
          <cell r="R165">
            <v>342.3</v>
          </cell>
          <cell r="S165">
            <v>13.8</v>
          </cell>
          <cell r="U165">
            <v>64</v>
          </cell>
          <cell r="X165" t="str">
            <v>AUXILIO CRECHE</v>
          </cell>
        </row>
        <row r="166">
          <cell r="E166" t="str">
            <v>MIRTES MAYARA MARTINS DA SILVA</v>
          </cell>
          <cell r="F166" t="str">
            <v>3 - Administrativo</v>
          </cell>
          <cell r="G166">
            <v>411010</v>
          </cell>
          <cell r="H166">
            <v>44075</v>
          </cell>
          <cell r="J166">
            <v>112.9584</v>
          </cell>
          <cell r="M166">
            <v>0</v>
          </cell>
          <cell r="O166">
            <v>1.1599999999999999</v>
          </cell>
          <cell r="R166">
            <v>207</v>
          </cell>
          <cell r="S166">
            <v>62.7</v>
          </cell>
          <cell r="U166">
            <v>64</v>
          </cell>
          <cell r="X166" t="str">
            <v>AUXILIO CRECHE</v>
          </cell>
        </row>
        <row r="167">
          <cell r="E167" t="str">
            <v>NADJANE MEIRA DE CARVALHO</v>
          </cell>
          <cell r="F167" t="str">
            <v>2 - Outros Profissionais da Saúde</v>
          </cell>
          <cell r="G167">
            <v>223505</v>
          </cell>
          <cell r="H167">
            <v>44075</v>
          </cell>
          <cell r="J167">
            <v>286.25200000000001</v>
          </cell>
          <cell r="L167">
            <v>370.62878787878788</v>
          </cell>
          <cell r="M167">
            <v>3.08</v>
          </cell>
          <cell r="O167">
            <v>1.1599999999999999</v>
          </cell>
          <cell r="S167">
            <v>0</v>
          </cell>
          <cell r="U167">
            <v>0</v>
          </cell>
        </row>
        <row r="168">
          <cell r="E168" t="str">
            <v>NATHALIA RAFAELLA MORAIS DOS SANTOS</v>
          </cell>
          <cell r="F168" t="str">
            <v>2 - Outros Profissionais da Saúde</v>
          </cell>
          <cell r="G168">
            <v>223505</v>
          </cell>
          <cell r="H168">
            <v>44075</v>
          </cell>
          <cell r="J168">
            <v>380.512</v>
          </cell>
          <cell r="L168">
            <v>370.62878787878788</v>
          </cell>
          <cell r="M168">
            <v>3.08</v>
          </cell>
          <cell r="O168">
            <v>2.44</v>
          </cell>
          <cell r="S168">
            <v>0</v>
          </cell>
          <cell r="U168">
            <v>0</v>
          </cell>
        </row>
        <row r="169">
          <cell r="E169" t="str">
            <v>PAULA MIRELIS SILVA</v>
          </cell>
          <cell r="F169" t="str">
            <v>3 - Administrativo</v>
          </cell>
          <cell r="G169">
            <v>411010</v>
          </cell>
          <cell r="H169">
            <v>44075</v>
          </cell>
          <cell r="J169">
            <v>112.1152</v>
          </cell>
          <cell r="M169">
            <v>0</v>
          </cell>
          <cell r="O169">
            <v>2.44</v>
          </cell>
          <cell r="R169">
            <v>103.5</v>
          </cell>
          <cell r="S169">
            <v>62.7</v>
          </cell>
          <cell r="U169">
            <v>64</v>
          </cell>
          <cell r="X169" t="str">
            <v>AUXILIO CRECHE</v>
          </cell>
        </row>
        <row r="170">
          <cell r="E170" t="str">
            <v>PEDRO MOACIR BEZERRA FILHO</v>
          </cell>
          <cell r="F170" t="str">
            <v>1 - Médico</v>
          </cell>
          <cell r="G170">
            <v>225125</v>
          </cell>
          <cell r="H170">
            <v>44075</v>
          </cell>
          <cell r="J170">
            <v>722.49839999999995</v>
          </cell>
          <cell r="L170">
            <v>370.62878787878788</v>
          </cell>
          <cell r="M170">
            <v>31.68</v>
          </cell>
          <cell r="O170">
            <v>1.1599999999999999</v>
          </cell>
          <cell r="S170">
            <v>0</v>
          </cell>
          <cell r="U170">
            <v>0</v>
          </cell>
        </row>
        <row r="171">
          <cell r="E171" t="str">
            <v>PRISCILLA VERISSIMO VASCONCELLOS VILLARIM</v>
          </cell>
          <cell r="F171" t="str">
            <v>1 - Médico</v>
          </cell>
          <cell r="G171">
            <v>225125</v>
          </cell>
          <cell r="H171">
            <v>44075</v>
          </cell>
          <cell r="J171">
            <v>273.31360000000001</v>
          </cell>
          <cell r="L171">
            <v>370.62878787878788</v>
          </cell>
          <cell r="M171">
            <v>1.58</v>
          </cell>
          <cell r="O171">
            <v>9.2840000000000007</v>
          </cell>
          <cell r="S171">
            <v>0</v>
          </cell>
          <cell r="U171">
            <v>0</v>
          </cell>
        </row>
        <row r="172">
          <cell r="E172" t="str">
            <v>RAISSA RANUSIA DA CRUZ SANTOS</v>
          </cell>
          <cell r="F172" t="str">
            <v>2 - Outros Profissionais da Saúde</v>
          </cell>
          <cell r="G172">
            <v>251605</v>
          </cell>
          <cell r="H172">
            <v>44075</v>
          </cell>
          <cell r="J172">
            <v>204.95759999999999</v>
          </cell>
          <cell r="M172">
            <v>0</v>
          </cell>
          <cell r="O172">
            <v>9.2799999999999994</v>
          </cell>
          <cell r="S172">
            <v>0</v>
          </cell>
          <cell r="U172">
            <v>0</v>
          </cell>
        </row>
        <row r="173">
          <cell r="E173" t="str">
            <v>RAYANE CAROL DE ABREU</v>
          </cell>
          <cell r="F173" t="str">
            <v>2 - Outros Profissionais da Saúde</v>
          </cell>
          <cell r="G173">
            <v>322205</v>
          </cell>
          <cell r="H173">
            <v>44075</v>
          </cell>
          <cell r="J173">
            <v>102.3048</v>
          </cell>
          <cell r="M173">
            <v>0</v>
          </cell>
          <cell r="O173">
            <v>1.1599999999999999</v>
          </cell>
          <cell r="R173">
            <v>103.5</v>
          </cell>
          <cell r="S173">
            <v>62.7</v>
          </cell>
          <cell r="U173">
            <v>0</v>
          </cell>
        </row>
        <row r="174">
          <cell r="E174" t="str">
            <v>RENATA GRACE MIRANDA BASTOS SOARES</v>
          </cell>
          <cell r="F174" t="str">
            <v>1 - Médico</v>
          </cell>
          <cell r="G174">
            <v>225125</v>
          </cell>
          <cell r="H174">
            <v>44075</v>
          </cell>
          <cell r="J174">
            <v>312.29680000000002</v>
          </cell>
          <cell r="M174">
            <v>0</v>
          </cell>
          <cell r="O174">
            <v>1.1599999999999999</v>
          </cell>
          <cell r="S174">
            <v>0</v>
          </cell>
          <cell r="U174">
            <v>0</v>
          </cell>
        </row>
        <row r="175">
          <cell r="E175" t="str">
            <v>RENATO KEHRLE DE CARVALHO AREIA LOPES PEREIRA</v>
          </cell>
          <cell r="F175" t="str">
            <v>1 - Médico</v>
          </cell>
          <cell r="G175">
            <v>225125</v>
          </cell>
          <cell r="H175">
            <v>44075</v>
          </cell>
          <cell r="J175">
            <v>1722.8751999999999</v>
          </cell>
          <cell r="L175">
            <v>370.62878787878788</v>
          </cell>
          <cell r="M175">
            <v>9.5</v>
          </cell>
          <cell r="O175">
            <v>9.2840000000000007</v>
          </cell>
          <cell r="S175">
            <v>0</v>
          </cell>
          <cell r="U175">
            <v>0</v>
          </cell>
        </row>
        <row r="176">
          <cell r="E176" t="str">
            <v>RICARDO UMMEN DE ALMEIDA TENORIO VILLAR</v>
          </cell>
          <cell r="F176" t="str">
            <v>1 - Médico</v>
          </cell>
          <cell r="G176">
            <v>225125</v>
          </cell>
          <cell r="H176">
            <v>44075</v>
          </cell>
          <cell r="J176">
            <v>324.97840000000002</v>
          </cell>
          <cell r="M176">
            <v>0</v>
          </cell>
          <cell r="O176">
            <v>9.2799999999999994</v>
          </cell>
          <cell r="S176">
            <v>0</v>
          </cell>
          <cell r="U176">
            <v>0</v>
          </cell>
        </row>
        <row r="177">
          <cell r="E177" t="str">
            <v>RILDO CORREIA DE OLIVEIRA</v>
          </cell>
          <cell r="F177" t="str">
            <v>3 - Administrativo</v>
          </cell>
          <cell r="G177">
            <v>514225</v>
          </cell>
          <cell r="H177">
            <v>44075</v>
          </cell>
          <cell r="J177">
            <v>104.476</v>
          </cell>
          <cell r="M177">
            <v>0</v>
          </cell>
          <cell r="O177">
            <v>9.2799999999999994</v>
          </cell>
          <cell r="R177">
            <v>103.5</v>
          </cell>
          <cell r="S177">
            <v>62.7</v>
          </cell>
          <cell r="U177">
            <v>0</v>
          </cell>
        </row>
        <row r="178">
          <cell r="E178" t="str">
            <v>ROBERTA KELLY RUFINO DA HORA</v>
          </cell>
          <cell r="F178" t="str">
            <v>2 - Outros Profissionais da Saúde</v>
          </cell>
          <cell r="G178">
            <v>223505</v>
          </cell>
          <cell r="H178">
            <v>44075</v>
          </cell>
          <cell r="J178">
            <v>200.62</v>
          </cell>
          <cell r="L178">
            <v>370.62878787878788</v>
          </cell>
          <cell r="M178">
            <v>2.39</v>
          </cell>
          <cell r="O178">
            <v>1.1599999999999999</v>
          </cell>
          <cell r="S178">
            <v>0</v>
          </cell>
          <cell r="U178">
            <v>0</v>
          </cell>
        </row>
        <row r="179">
          <cell r="E179" t="str">
            <v>RONALDO SALGADO</v>
          </cell>
          <cell r="F179" t="str">
            <v>2 - Outros Profissionais da Saúde</v>
          </cell>
          <cell r="G179">
            <v>766420</v>
          </cell>
          <cell r="H179">
            <v>44075</v>
          </cell>
          <cell r="J179">
            <v>125.2256</v>
          </cell>
          <cell r="L179">
            <v>370.62878787878788</v>
          </cell>
          <cell r="M179">
            <v>4.07</v>
          </cell>
          <cell r="O179">
            <v>2.44</v>
          </cell>
          <cell r="S179">
            <v>0</v>
          </cell>
          <cell r="U179">
            <v>0</v>
          </cell>
        </row>
        <row r="180">
          <cell r="E180" t="str">
            <v>ROSALYN CORREIA PEREGRINO</v>
          </cell>
          <cell r="F180" t="str">
            <v>2 - Outros Profissionais da Saúde</v>
          </cell>
          <cell r="G180">
            <v>223505</v>
          </cell>
          <cell r="H180">
            <v>44075</v>
          </cell>
          <cell r="J180">
            <v>286.95600000000002</v>
          </cell>
          <cell r="L180">
            <v>370.62878787878788</v>
          </cell>
          <cell r="M180">
            <v>3.08</v>
          </cell>
          <cell r="O180">
            <v>1.1599999999999999</v>
          </cell>
          <cell r="S180">
            <v>0</v>
          </cell>
          <cell r="U180">
            <v>0</v>
          </cell>
        </row>
        <row r="181">
          <cell r="E181" t="str">
            <v>ROSEANE GOMES DA COSTA</v>
          </cell>
          <cell r="F181" t="str">
            <v>2 - Outros Profissionais da Saúde</v>
          </cell>
          <cell r="G181">
            <v>322205</v>
          </cell>
          <cell r="H181">
            <v>44075</v>
          </cell>
          <cell r="J181">
            <v>225.55599999999998</v>
          </cell>
          <cell r="M181">
            <v>0</v>
          </cell>
          <cell r="O181">
            <v>2.44</v>
          </cell>
          <cell r="S181">
            <v>0</v>
          </cell>
          <cell r="U181">
            <v>2.2000000000000002</v>
          </cell>
        </row>
        <row r="182">
          <cell r="E182" t="str">
            <v>RUTE TOME DE SOUZA</v>
          </cell>
          <cell r="F182" t="str">
            <v>2 - Outros Profissionais da Saúde</v>
          </cell>
          <cell r="G182">
            <v>322205</v>
          </cell>
          <cell r="H182">
            <v>44075</v>
          </cell>
          <cell r="J182">
            <v>116.4008</v>
          </cell>
          <cell r="M182">
            <v>0</v>
          </cell>
          <cell r="O182">
            <v>1.1599999999999999</v>
          </cell>
          <cell r="R182">
            <v>207</v>
          </cell>
          <cell r="S182">
            <v>62.7</v>
          </cell>
          <cell r="U182">
            <v>0</v>
          </cell>
        </row>
        <row r="183">
          <cell r="E183" t="str">
            <v>SABRINA ROCHA SANTOS</v>
          </cell>
          <cell r="F183" t="str">
            <v>3 - Administrativo</v>
          </cell>
          <cell r="G183">
            <v>131210</v>
          </cell>
          <cell r="H183">
            <v>44075</v>
          </cell>
          <cell r="J183">
            <v>847.43200000000002</v>
          </cell>
          <cell r="L183">
            <v>370.62878787878788</v>
          </cell>
          <cell r="M183">
            <v>15.58</v>
          </cell>
          <cell r="O183">
            <v>1.1599999999999999</v>
          </cell>
          <cell r="S183">
            <v>0</v>
          </cell>
          <cell r="U183">
            <v>0</v>
          </cell>
        </row>
        <row r="184">
          <cell r="E184" t="str">
            <v>SAMUEL ALEXANDRE ALVES</v>
          </cell>
          <cell r="F184" t="str">
            <v>3 - Administrativo</v>
          </cell>
          <cell r="G184">
            <v>411010</v>
          </cell>
          <cell r="H184">
            <v>44075</v>
          </cell>
          <cell r="J184">
            <v>105.1144</v>
          </cell>
          <cell r="L184">
            <v>370.62878787878788</v>
          </cell>
          <cell r="M184">
            <v>25.98</v>
          </cell>
          <cell r="O184">
            <v>1.1599999999999999</v>
          </cell>
          <cell r="R184">
            <v>138</v>
          </cell>
          <cell r="S184">
            <v>38.97</v>
          </cell>
          <cell r="U184">
            <v>0</v>
          </cell>
        </row>
        <row r="185">
          <cell r="E185" t="str">
            <v>SANDRA DE FATIMA SILVA MEDEIROS</v>
          </cell>
          <cell r="F185" t="str">
            <v>2 - Outros Profissionais da Saúde</v>
          </cell>
          <cell r="G185">
            <v>223505</v>
          </cell>
          <cell r="H185">
            <v>44075</v>
          </cell>
          <cell r="J185">
            <v>272.29919999999998</v>
          </cell>
          <cell r="L185">
            <v>370.62878787878788</v>
          </cell>
          <cell r="M185">
            <v>3.08</v>
          </cell>
          <cell r="O185">
            <v>1.1599999999999999</v>
          </cell>
          <cell r="S185">
            <v>0</v>
          </cell>
          <cell r="U185">
            <v>103.28</v>
          </cell>
          <cell r="X185" t="str">
            <v>AUXILIO CRECHE</v>
          </cell>
        </row>
        <row r="186">
          <cell r="E186" t="str">
            <v>SANDRA LINS SOUZA DE MORAIS E SILVA</v>
          </cell>
          <cell r="F186" t="str">
            <v>3 - Administrativo</v>
          </cell>
          <cell r="G186">
            <v>411010</v>
          </cell>
          <cell r="H186">
            <v>44075</v>
          </cell>
          <cell r="J186">
            <v>179.45360000000002</v>
          </cell>
          <cell r="M186">
            <v>0</v>
          </cell>
          <cell r="O186">
            <v>2.44</v>
          </cell>
          <cell r="R186">
            <v>289.8</v>
          </cell>
          <cell r="S186">
            <v>0</v>
          </cell>
          <cell r="U186">
            <v>0</v>
          </cell>
        </row>
        <row r="187">
          <cell r="E187" t="str">
            <v>SANDRA MARIA DA SILVA ALMEIDA</v>
          </cell>
          <cell r="F187" t="str">
            <v>3 - Administrativo</v>
          </cell>
          <cell r="G187">
            <v>513430</v>
          </cell>
          <cell r="H187">
            <v>44075</v>
          </cell>
          <cell r="J187">
            <v>83.536799999999999</v>
          </cell>
          <cell r="M187">
            <v>0</v>
          </cell>
          <cell r="O187">
            <v>1.1599999999999999</v>
          </cell>
          <cell r="S187">
            <v>0</v>
          </cell>
          <cell r="U187">
            <v>0</v>
          </cell>
        </row>
        <row r="188">
          <cell r="E188" t="str">
            <v>SANDY RAPHAELA AMORIM DE MELO</v>
          </cell>
          <cell r="F188" t="str">
            <v>2 - Outros Profissionais da Saúde</v>
          </cell>
          <cell r="G188">
            <v>322205</v>
          </cell>
          <cell r="H188">
            <v>44075</v>
          </cell>
          <cell r="J188">
            <v>111.26479999999999</v>
          </cell>
          <cell r="M188">
            <v>0</v>
          </cell>
          <cell r="O188">
            <v>1.1599999999999999</v>
          </cell>
          <cell r="S188">
            <v>0</v>
          </cell>
          <cell r="U188">
            <v>0</v>
          </cell>
        </row>
        <row r="189">
          <cell r="E189" t="str">
            <v>SARA ADRIELY MARTINS DOS SANTOS</v>
          </cell>
          <cell r="F189" t="str">
            <v>3 - Administrativo</v>
          </cell>
          <cell r="G189">
            <v>411010</v>
          </cell>
          <cell r="H189">
            <v>44075</v>
          </cell>
          <cell r="J189">
            <v>10.450000000000001</v>
          </cell>
          <cell r="M189">
            <v>0</v>
          </cell>
          <cell r="O189">
            <v>1.1599999999999999</v>
          </cell>
          <cell r="R189">
            <v>172.5</v>
          </cell>
          <cell r="S189">
            <v>31.35</v>
          </cell>
          <cell r="U189">
            <v>0</v>
          </cell>
        </row>
        <row r="190">
          <cell r="E190" t="str">
            <v>SEVERINA DE FATIMA GOMES DE FREITAS</v>
          </cell>
          <cell r="F190" t="str">
            <v>2 - Outros Profissionais da Saúde</v>
          </cell>
          <cell r="G190">
            <v>322205</v>
          </cell>
          <cell r="H190">
            <v>44075</v>
          </cell>
          <cell r="J190">
            <v>104.5</v>
          </cell>
          <cell r="M190">
            <v>0</v>
          </cell>
          <cell r="O190">
            <v>1.1599999999999999</v>
          </cell>
          <cell r="S190">
            <v>0</v>
          </cell>
          <cell r="U190">
            <v>0</v>
          </cell>
        </row>
        <row r="191">
          <cell r="E191" t="str">
            <v>SEVERINO EDUARDO FILHO</v>
          </cell>
          <cell r="F191" t="str">
            <v>3 - Administrativo</v>
          </cell>
          <cell r="G191">
            <v>517410</v>
          </cell>
          <cell r="H191">
            <v>44075</v>
          </cell>
          <cell r="J191">
            <v>201.9248</v>
          </cell>
          <cell r="M191">
            <v>0</v>
          </cell>
          <cell r="O191">
            <v>1.1599999999999999</v>
          </cell>
          <cell r="S191">
            <v>0</v>
          </cell>
          <cell r="U191">
            <v>0</v>
          </cell>
        </row>
        <row r="192">
          <cell r="E192" t="str">
            <v>SHARLENE CAVALCANTI MALTA</v>
          </cell>
          <cell r="F192" t="str">
            <v>1 - Médico</v>
          </cell>
          <cell r="G192">
            <v>225125</v>
          </cell>
          <cell r="H192">
            <v>44075</v>
          </cell>
          <cell r="J192">
            <v>351.96160000000003</v>
          </cell>
          <cell r="L192">
            <v>370.62878787878788</v>
          </cell>
          <cell r="M192">
            <v>1.58</v>
          </cell>
          <cell r="O192">
            <v>1.1599999999999999</v>
          </cell>
          <cell r="S192">
            <v>0</v>
          </cell>
          <cell r="U192">
            <v>0</v>
          </cell>
        </row>
        <row r="193">
          <cell r="E193" t="str">
            <v>SHEILA MARIA CAVALCANTI NOBREGA</v>
          </cell>
          <cell r="F193" t="str">
            <v>1 - Médico</v>
          </cell>
          <cell r="G193">
            <v>225125</v>
          </cell>
          <cell r="H193">
            <v>44075</v>
          </cell>
          <cell r="J193">
            <v>755.62399999999991</v>
          </cell>
          <cell r="L193">
            <v>370.62878787878788</v>
          </cell>
          <cell r="M193">
            <v>6.34</v>
          </cell>
          <cell r="O193">
            <v>1.1599999999999999</v>
          </cell>
          <cell r="S193">
            <v>0</v>
          </cell>
          <cell r="U193">
            <v>0</v>
          </cell>
        </row>
        <row r="194">
          <cell r="E194" t="str">
            <v>SHEYLA DA SILVA BARROS</v>
          </cell>
          <cell r="F194" t="str">
            <v>2 - Outros Profissionais da Saúde</v>
          </cell>
          <cell r="G194">
            <v>322205</v>
          </cell>
          <cell r="H194">
            <v>44075</v>
          </cell>
          <cell r="J194">
            <v>116.7848</v>
          </cell>
          <cell r="M194">
            <v>0</v>
          </cell>
          <cell r="O194">
            <v>9.2799999999999994</v>
          </cell>
          <cell r="S194">
            <v>0</v>
          </cell>
          <cell r="U194">
            <v>66.11</v>
          </cell>
          <cell r="X194" t="str">
            <v>AUXILIO CRECHE</v>
          </cell>
        </row>
        <row r="195">
          <cell r="E195" t="str">
            <v>SHIRLY TELES ALVES</v>
          </cell>
          <cell r="F195" t="str">
            <v>2 - Outros Profissionais da Saúde</v>
          </cell>
          <cell r="G195">
            <v>322205</v>
          </cell>
          <cell r="H195">
            <v>44075</v>
          </cell>
          <cell r="J195">
            <v>229.24560000000002</v>
          </cell>
          <cell r="M195">
            <v>0</v>
          </cell>
          <cell r="O195">
            <v>1.1599999999999999</v>
          </cell>
          <cell r="S195">
            <v>0</v>
          </cell>
          <cell r="U195">
            <v>0</v>
          </cell>
        </row>
        <row r="196">
          <cell r="E196" t="str">
            <v>SIMONE SILVA LIMA</v>
          </cell>
          <cell r="F196" t="str">
            <v>2 - Outros Profissionais da Saúde</v>
          </cell>
          <cell r="G196">
            <v>322205</v>
          </cell>
          <cell r="H196">
            <v>44075</v>
          </cell>
          <cell r="J196">
            <v>100.56319999999999</v>
          </cell>
          <cell r="M196">
            <v>0</v>
          </cell>
          <cell r="O196">
            <v>1.1599999999999999</v>
          </cell>
          <cell r="R196">
            <v>244.5</v>
          </cell>
          <cell r="S196">
            <v>60.61</v>
          </cell>
          <cell r="U196">
            <v>0</v>
          </cell>
        </row>
        <row r="197">
          <cell r="E197" t="str">
            <v>SOLANGE ALVES DOS SANTOS</v>
          </cell>
          <cell r="F197" t="str">
            <v>2 - Outros Profissionais da Saúde</v>
          </cell>
          <cell r="G197">
            <v>521130</v>
          </cell>
          <cell r="H197">
            <v>44075</v>
          </cell>
          <cell r="J197">
            <v>36.226399999999998</v>
          </cell>
          <cell r="M197">
            <v>0</v>
          </cell>
          <cell r="O197">
            <v>1.1599999999999999</v>
          </cell>
          <cell r="S197">
            <v>0</v>
          </cell>
          <cell r="U197">
            <v>0</v>
          </cell>
        </row>
        <row r="198">
          <cell r="E198" t="str">
            <v>TARCIO FELIPE DOS SANTOS</v>
          </cell>
          <cell r="F198" t="str">
            <v>3 - Administrativo</v>
          </cell>
          <cell r="G198">
            <v>317210</v>
          </cell>
          <cell r="H198">
            <v>44075</v>
          </cell>
          <cell r="J198">
            <v>134.60560000000001</v>
          </cell>
          <cell r="M198">
            <v>0</v>
          </cell>
          <cell r="O198">
            <v>1.1599999999999999</v>
          </cell>
          <cell r="R198">
            <v>310.5</v>
          </cell>
          <cell r="S198">
            <v>101.02</v>
          </cell>
          <cell r="U198">
            <v>0</v>
          </cell>
        </row>
        <row r="199">
          <cell r="E199" t="str">
            <v>TATIANE APARECIDA ALMEIDA TAVARES</v>
          </cell>
          <cell r="F199" t="str">
            <v>2 - Outros Profissionais da Saúde</v>
          </cell>
          <cell r="G199">
            <v>223505</v>
          </cell>
          <cell r="H199">
            <v>44075</v>
          </cell>
          <cell r="J199">
            <v>286.9896</v>
          </cell>
          <cell r="L199">
            <v>370.62878787878788</v>
          </cell>
          <cell r="M199">
            <v>3.08</v>
          </cell>
          <cell r="O199">
            <v>2.44</v>
          </cell>
          <cell r="S199">
            <v>0</v>
          </cell>
          <cell r="U199">
            <v>0</v>
          </cell>
        </row>
        <row r="200">
          <cell r="E200" t="str">
            <v>TAYNARA LEITE DE FRANCA</v>
          </cell>
          <cell r="F200" t="str">
            <v>3 - Administrativo</v>
          </cell>
          <cell r="G200">
            <v>411010</v>
          </cell>
          <cell r="H200">
            <v>44075</v>
          </cell>
          <cell r="J200">
            <v>10.450000000000001</v>
          </cell>
          <cell r="M200">
            <v>0</v>
          </cell>
          <cell r="O200">
            <v>1.1599999999999999</v>
          </cell>
          <cell r="R200">
            <v>172.5</v>
          </cell>
          <cell r="S200">
            <v>31.35</v>
          </cell>
          <cell r="U200">
            <v>0</v>
          </cell>
        </row>
        <row r="201">
          <cell r="E201" t="str">
            <v>THAIS FERNANDES DA SILVA</v>
          </cell>
          <cell r="F201" t="str">
            <v>2 - Outros Profissionais da Saúde</v>
          </cell>
          <cell r="G201">
            <v>223405</v>
          </cell>
          <cell r="H201">
            <v>44075</v>
          </cell>
          <cell r="J201">
            <v>267.6728</v>
          </cell>
          <cell r="M201">
            <v>0</v>
          </cell>
          <cell r="O201">
            <v>1.1599999999999999</v>
          </cell>
          <cell r="S201">
            <v>0</v>
          </cell>
          <cell r="U201">
            <v>0</v>
          </cell>
        </row>
        <row r="202">
          <cell r="E202" t="str">
            <v>THAIS MELO DE SOUZA ARAUJO</v>
          </cell>
          <cell r="F202" t="str">
            <v>1 - Médico</v>
          </cell>
          <cell r="G202">
            <v>225125</v>
          </cell>
          <cell r="H202">
            <v>44075</v>
          </cell>
          <cell r="J202">
            <v>305.37200000000001</v>
          </cell>
          <cell r="M202">
            <v>0</v>
          </cell>
          <cell r="O202">
            <v>9.2849000000000004</v>
          </cell>
          <cell r="S202">
            <v>0</v>
          </cell>
          <cell r="U202">
            <v>0</v>
          </cell>
        </row>
        <row r="203">
          <cell r="E203" t="str">
            <v>TIAGO ALVES DA SILVA</v>
          </cell>
          <cell r="F203" t="str">
            <v>2 - Outros Profissionais da Saúde</v>
          </cell>
          <cell r="G203">
            <v>515110</v>
          </cell>
          <cell r="H203">
            <v>44075</v>
          </cell>
          <cell r="J203">
            <v>184.49520000000001</v>
          </cell>
          <cell r="M203">
            <v>0</v>
          </cell>
          <cell r="O203">
            <v>1.1599999999999999</v>
          </cell>
          <cell r="S203">
            <v>0</v>
          </cell>
          <cell r="U203">
            <v>0</v>
          </cell>
        </row>
        <row r="204">
          <cell r="E204" t="str">
            <v>TIAGO RIBEIRO DE LIMA</v>
          </cell>
          <cell r="F204" t="str">
            <v>2 - Outros Profissionais da Saúde</v>
          </cell>
          <cell r="G204">
            <v>324115</v>
          </cell>
          <cell r="H204">
            <v>44075</v>
          </cell>
          <cell r="J204">
            <v>299.5</v>
          </cell>
          <cell r="L204">
            <v>370.62878787878788</v>
          </cell>
          <cell r="M204">
            <v>10.85</v>
          </cell>
          <cell r="O204">
            <v>1.1599999999999999</v>
          </cell>
          <cell r="S204">
            <v>0</v>
          </cell>
          <cell r="U204">
            <v>0</v>
          </cell>
        </row>
        <row r="205">
          <cell r="E205" t="str">
            <v>TULIO MIRANDA DE FARIAS SABINO</v>
          </cell>
          <cell r="F205" t="str">
            <v>2 - Outros Profissionais da Saúde</v>
          </cell>
          <cell r="G205">
            <v>324115</v>
          </cell>
          <cell r="H205">
            <v>44075</v>
          </cell>
          <cell r="J205">
            <v>264.08159999999998</v>
          </cell>
          <cell r="M205">
            <v>0</v>
          </cell>
          <cell r="O205">
            <v>9.2799999999999994</v>
          </cell>
          <cell r="S205">
            <v>0</v>
          </cell>
          <cell r="U205">
            <v>0</v>
          </cell>
        </row>
        <row r="206">
          <cell r="E206" t="str">
            <v>TULIO PORTO FERREIRA</v>
          </cell>
          <cell r="F206" t="str">
            <v>1 - Médico</v>
          </cell>
          <cell r="G206">
            <v>225125</v>
          </cell>
          <cell r="H206">
            <v>44075</v>
          </cell>
          <cell r="J206">
            <v>731.85919999999999</v>
          </cell>
          <cell r="L206">
            <v>370.62878787878788</v>
          </cell>
          <cell r="M206">
            <v>25.34</v>
          </cell>
          <cell r="O206">
            <v>1.1599999999999999</v>
          </cell>
          <cell r="S206">
            <v>0</v>
          </cell>
          <cell r="U206">
            <v>0</v>
          </cell>
        </row>
        <row r="207">
          <cell r="E207" t="str">
            <v>VALDOMIRO FERREIRA DA SILVA FILHO</v>
          </cell>
          <cell r="F207" t="str">
            <v>3 - Administrativo</v>
          </cell>
          <cell r="G207">
            <v>514225</v>
          </cell>
          <cell r="H207">
            <v>44075</v>
          </cell>
          <cell r="J207">
            <v>204.92240000000001</v>
          </cell>
          <cell r="M207">
            <v>0</v>
          </cell>
          <cell r="O207">
            <v>1.1599999999999999</v>
          </cell>
          <cell r="S207">
            <v>0</v>
          </cell>
          <cell r="U207">
            <v>0</v>
          </cell>
        </row>
        <row r="208">
          <cell r="E208" t="str">
            <v>VANDA VERONICA MOTA</v>
          </cell>
          <cell r="F208" t="str">
            <v>2 - Outros Profissionais da Saúde</v>
          </cell>
          <cell r="G208">
            <v>324115</v>
          </cell>
          <cell r="H208">
            <v>44075</v>
          </cell>
          <cell r="J208">
            <v>291.38240000000002</v>
          </cell>
          <cell r="L208">
            <v>370.62878787878788</v>
          </cell>
          <cell r="M208">
            <v>10.85</v>
          </cell>
          <cell r="O208">
            <v>9.2840000000000007</v>
          </cell>
          <cell r="R208">
            <v>55.2</v>
          </cell>
          <cell r="S208">
            <v>55.2</v>
          </cell>
          <cell r="U208">
            <v>0</v>
          </cell>
        </row>
        <row r="209">
          <cell r="E209" t="str">
            <v>VANNESSA MATIAS FERREIRA</v>
          </cell>
          <cell r="F209" t="str">
            <v>1 - Médico</v>
          </cell>
          <cell r="G209">
            <v>225125</v>
          </cell>
          <cell r="H209">
            <v>44075</v>
          </cell>
          <cell r="J209">
            <v>184.13</v>
          </cell>
          <cell r="M209">
            <v>0</v>
          </cell>
          <cell r="O209">
            <v>1.1599999999999999</v>
          </cell>
          <cell r="S209">
            <v>0</v>
          </cell>
          <cell r="U209">
            <v>0</v>
          </cell>
        </row>
        <row r="210">
          <cell r="E210" t="str">
            <v>VASTI BEZERRA DE LIMA</v>
          </cell>
          <cell r="F210" t="str">
            <v>2 - Outros Profissionais da Saúde</v>
          </cell>
          <cell r="G210">
            <v>515205</v>
          </cell>
          <cell r="H210">
            <v>44075</v>
          </cell>
          <cell r="J210">
            <v>141.66640000000001</v>
          </cell>
          <cell r="M210">
            <v>0</v>
          </cell>
          <cell r="O210">
            <v>9.2799999999999994</v>
          </cell>
          <cell r="R210">
            <v>103.5</v>
          </cell>
          <cell r="S210">
            <v>6.9</v>
          </cell>
          <cell r="U210">
            <v>0</v>
          </cell>
        </row>
        <row r="211">
          <cell r="E211" t="str">
            <v>VICTOR ARTHUR LEITE SOARES QUINTAS</v>
          </cell>
          <cell r="F211" t="str">
            <v>1 - Médico</v>
          </cell>
          <cell r="G211">
            <v>225125</v>
          </cell>
          <cell r="H211">
            <v>44075</v>
          </cell>
          <cell r="J211">
            <v>573.60879999999997</v>
          </cell>
          <cell r="M211">
            <v>0</v>
          </cell>
          <cell r="O211">
            <v>9.2799999999999994</v>
          </cell>
          <cell r="S211">
            <v>0</v>
          </cell>
          <cell r="U211">
            <v>0</v>
          </cell>
        </row>
        <row r="212">
          <cell r="E212" t="str">
            <v>VIVIANE GOMES CARNEIRO LEAO</v>
          </cell>
          <cell r="F212" t="str">
            <v>1 - Médico</v>
          </cell>
          <cell r="G212">
            <v>225125</v>
          </cell>
          <cell r="H212">
            <v>44075</v>
          </cell>
          <cell r="J212">
            <v>798.24880000000007</v>
          </cell>
          <cell r="L212">
            <v>370.62878787878788</v>
          </cell>
          <cell r="M212">
            <v>12.67</v>
          </cell>
          <cell r="O212">
            <v>1.1599999999999999</v>
          </cell>
          <cell r="S212">
            <v>0</v>
          </cell>
          <cell r="U212">
            <v>0</v>
          </cell>
        </row>
        <row r="213">
          <cell r="E213" t="str">
            <v>WILLIANY CARVALHO DA SILVA</v>
          </cell>
          <cell r="F213" t="str">
            <v>2 - Outros Profissionais da Saúde</v>
          </cell>
          <cell r="G213">
            <v>322205</v>
          </cell>
          <cell r="H213">
            <v>44075</v>
          </cell>
          <cell r="J213">
            <v>104.46080000000001</v>
          </cell>
          <cell r="M213">
            <v>0</v>
          </cell>
          <cell r="O213">
            <v>1.1599999999999999</v>
          </cell>
          <cell r="R213">
            <v>103.5</v>
          </cell>
          <cell r="S213">
            <v>62.7</v>
          </cell>
          <cell r="U213">
            <v>0</v>
          </cell>
        </row>
        <row r="214">
          <cell r="E214" t="str">
            <v>ZENAIDE GOMES DA SILVA</v>
          </cell>
          <cell r="F214" t="str">
            <v>3 - Administrativo</v>
          </cell>
          <cell r="G214">
            <v>411010</v>
          </cell>
          <cell r="H214">
            <v>44075</v>
          </cell>
          <cell r="J214">
            <v>142.23760000000001</v>
          </cell>
          <cell r="L214">
            <v>370.62878787878788</v>
          </cell>
          <cell r="M214">
            <v>32.19</v>
          </cell>
          <cell r="R214">
            <v>289.8</v>
          </cell>
          <cell r="S214">
            <v>96.57</v>
          </cell>
          <cell r="U214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79577-D75D-4420-B3DB-72885564F617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9039744000941</v>
      </c>
      <c r="B3" s="9" t="str">
        <f>'[1]TCE - ANEXO III - Preencher'!C12</f>
        <v>UPA BARRA DE JANGADA</v>
      </c>
      <c r="C3" s="10"/>
      <c r="D3" s="11" t="str">
        <f>'[1]TCE - ANEXO III - Preencher'!E12</f>
        <v>ADILSON JOSE SANTIAGO BELO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515110</v>
      </c>
      <c r="G3" s="13">
        <f>IF('[1]TCE - ANEXO III - Preencher'!H12="","",'[1]TCE - ANEXO III - Preencher'!H12)</f>
        <v>44075</v>
      </c>
      <c r="H3" s="14">
        <f>'[1]TCE - ANEXO III - Preencher'!I12</f>
        <v>0</v>
      </c>
      <c r="I3" s="14">
        <f>'[1]TCE - ANEXO III - Preencher'!J12</f>
        <v>100.27440000000001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1.1599999999999999</v>
      </c>
      <c r="O3" s="15">
        <f>'[1]TCE - ANEXO III - Preencher'!P12</f>
        <v>0</v>
      </c>
      <c r="P3" s="16">
        <f>N3-O3</f>
        <v>1.1599999999999999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101.43440000000001</v>
      </c>
    </row>
    <row r="4" spans="1:28" x14ac:dyDescent="0.2">
      <c r="A4" s="8">
        <f>IFERROR(VLOOKUP(B4,'[1]DADOS (OCULTAR)'!$P$3:$R$56,3,0),"")</f>
        <v>9039744000941</v>
      </c>
      <c r="B4" s="9" t="str">
        <f>'[1]TCE - ANEXO III - Preencher'!C13</f>
        <v>UPA BARRA DE JANGADA</v>
      </c>
      <c r="C4" s="10"/>
      <c r="D4" s="11" t="str">
        <f>'[1]TCE - ANEXO III - Preencher'!E13</f>
        <v>ADRIAN FERREIRA SIAL</v>
      </c>
      <c r="E4" s="9" t="str">
        <f>IF('[1]TCE - ANEXO III - Preencher'!F13="4 - Assistência Odontológica","2 - Outros Profissionais da Saúde",'[1]TCE - ANEXO III - Preencher'!F13)</f>
        <v>1 - Médico</v>
      </c>
      <c r="F4" s="12">
        <f>'[1]TCE - ANEXO III - Preencher'!G13</f>
        <v>225125</v>
      </c>
      <c r="G4" s="13">
        <f>IF('[1]TCE - ANEXO III - Preencher'!H13="","",'[1]TCE - ANEXO III - Preencher'!H13)</f>
        <v>44075</v>
      </c>
      <c r="H4" s="14">
        <f>'[1]TCE - ANEXO III - Preencher'!I13</f>
        <v>0</v>
      </c>
      <c r="I4" s="14">
        <f>'[1]TCE - ANEXO III - Preencher'!J13</f>
        <v>1056.8319999999999</v>
      </c>
      <c r="J4" s="14">
        <f>'[1]TCE - ANEXO III - Preencher'!K13</f>
        <v>0</v>
      </c>
      <c r="K4" s="15">
        <f>'[1]TCE - ANEXO III - Preencher'!L13</f>
        <v>370.62878787878788</v>
      </c>
      <c r="L4" s="15">
        <f>'[1]TCE - ANEXO III - Preencher'!M13</f>
        <v>52.27</v>
      </c>
      <c r="M4" s="15">
        <f t="shared" ref="M4:M67" si="1">K4-L4</f>
        <v>318.35878787878789</v>
      </c>
      <c r="N4" s="15">
        <f>'[1]TCE - ANEXO III - Preencher'!O13</f>
        <v>9.2840000000000007</v>
      </c>
      <c r="O4" s="15">
        <f>'[1]TCE - ANEXO III - Preencher'!P13</f>
        <v>0</v>
      </c>
      <c r="P4" s="16">
        <f t="shared" ref="P4:P67" si="2">N4-O4</f>
        <v>9.2840000000000007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1384.474787878788</v>
      </c>
    </row>
    <row r="5" spans="1:28" x14ac:dyDescent="0.2">
      <c r="A5" s="8">
        <f>IFERROR(VLOOKUP(B5,'[1]DADOS (OCULTAR)'!$P$3:$R$56,3,0),"")</f>
        <v>9039744000941</v>
      </c>
      <c r="B5" s="9" t="str">
        <f>'[1]TCE - ANEXO III - Preencher'!C14</f>
        <v>UPA BARRA DE JANGADA</v>
      </c>
      <c r="C5" s="10"/>
      <c r="D5" s="11" t="str">
        <f>'[1]TCE - ANEXO III - Preencher'!E14</f>
        <v>ADRIANA DOS SANTOS LOPES FERREIRA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223705</v>
      </c>
      <c r="G5" s="13">
        <f>IF('[1]TCE - ANEXO III - Preencher'!H14="","",'[1]TCE - ANEXO III - Preencher'!H14)</f>
        <v>44075</v>
      </c>
      <c r="H5" s="14">
        <f>'[1]TCE - ANEXO III - Preencher'!I14</f>
        <v>0</v>
      </c>
      <c r="I5" s="14">
        <f>'[1]TCE - ANEXO III - Preencher'!J14</f>
        <v>83.593600000000009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1.1599999999999999</v>
      </c>
      <c r="O5" s="15">
        <f>'[1]TCE - ANEXO III - Preencher'!P14</f>
        <v>0</v>
      </c>
      <c r="P5" s="16">
        <f t="shared" si="2"/>
        <v>1.1599999999999999</v>
      </c>
      <c r="Q5" s="15">
        <f>'[1]TCE - ANEXO III - Preencher'!R14</f>
        <v>103.5</v>
      </c>
      <c r="R5" s="15">
        <f>'[1]TCE - ANEXO III - Preencher'!S14</f>
        <v>62.7</v>
      </c>
      <c r="S5" s="16">
        <f t="shared" si="3"/>
        <v>40.799999999999997</v>
      </c>
      <c r="T5" s="15">
        <f>'[1]TCE - ANEXO III - Preencher'!U14</f>
        <v>64</v>
      </c>
      <c r="U5" s="15">
        <f>'[1]TCE - ANEXO III - Preencher'!V14</f>
        <v>0</v>
      </c>
      <c r="V5" s="16">
        <f t="shared" si="4"/>
        <v>64</v>
      </c>
      <c r="W5" s="17" t="str">
        <f>IF('[1]TCE - ANEXO III - Preencher'!X14="","",'[1]TCE - ANEXO III - Preencher'!X14)</f>
        <v>AUXILIO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189.55360000000002</v>
      </c>
    </row>
    <row r="6" spans="1:28" x14ac:dyDescent="0.2">
      <c r="A6" s="8">
        <f>IFERROR(VLOOKUP(B6,'[1]DADOS (OCULTAR)'!$P$3:$R$56,3,0),"")</f>
        <v>9039744000941</v>
      </c>
      <c r="B6" s="9" t="str">
        <f>'[1]TCE - ANEXO III - Preencher'!C15</f>
        <v>UPA BARRA DE JANGADA</v>
      </c>
      <c r="C6" s="10"/>
      <c r="D6" s="11" t="str">
        <f>'[1]TCE - ANEXO III - Preencher'!E15</f>
        <v>ADRIANA FLORENTINA DE ARAUJO</v>
      </c>
      <c r="E6" s="9" t="str">
        <f>IF('[1]TCE - ANEXO III - Preencher'!F15="4 - Assistência Odontológica","2 - Outros Profissionais da Saúde",'[1]TCE - ANEXO III - Preencher'!F15)</f>
        <v>1 - Médico</v>
      </c>
      <c r="F6" s="12">
        <f>'[1]TCE - ANEXO III - Preencher'!G15</f>
        <v>225125</v>
      </c>
      <c r="G6" s="13">
        <f>IF('[1]TCE - ANEXO III - Preencher'!H15="","",'[1]TCE - ANEXO III - Preencher'!H15)</f>
        <v>44075</v>
      </c>
      <c r="H6" s="14">
        <f>'[1]TCE - ANEXO III - Preencher'!I15</f>
        <v>0</v>
      </c>
      <c r="I6" s="14">
        <f>'[1]TCE - ANEXO III - Preencher'!J15</f>
        <v>644.57839999999999</v>
      </c>
      <c r="J6" s="14">
        <f>'[1]TCE - ANEXO III - Preencher'!K15</f>
        <v>0</v>
      </c>
      <c r="K6" s="15">
        <f>'[1]TCE - ANEXO III - Preencher'!L15</f>
        <v>370.62878787878788</v>
      </c>
      <c r="L6" s="15">
        <f>'[1]TCE - ANEXO III - Preencher'!M15</f>
        <v>3.17</v>
      </c>
      <c r="M6" s="15">
        <f t="shared" si="1"/>
        <v>367.45878787878786</v>
      </c>
      <c r="N6" s="15">
        <f>'[1]TCE - ANEXO III - Preencher'!O15</f>
        <v>9.2840000000000007</v>
      </c>
      <c r="O6" s="15">
        <f>'[1]TCE - ANEXO III - Preencher'!P15</f>
        <v>0</v>
      </c>
      <c r="P6" s="16">
        <f t="shared" si="2"/>
        <v>9.2840000000000007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1021.3211878787878</v>
      </c>
    </row>
    <row r="7" spans="1:28" x14ac:dyDescent="0.2">
      <c r="A7" s="8">
        <f>IFERROR(VLOOKUP(B7,'[1]DADOS (OCULTAR)'!$P$3:$R$56,3,0),"")</f>
        <v>9039744000941</v>
      </c>
      <c r="B7" s="9" t="str">
        <f>'[1]TCE - ANEXO III - Preencher'!C16</f>
        <v>UPA BARRA DE JANGADA</v>
      </c>
      <c r="C7" s="10"/>
      <c r="D7" s="11" t="str">
        <f>'[1]TCE - ANEXO III - Preencher'!E16</f>
        <v>AIMEE MARISSA FERREIRA LINS DE MELO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223710</v>
      </c>
      <c r="G7" s="13">
        <f>IF('[1]TCE - ANEXO III - Preencher'!H16="","",'[1]TCE - ANEXO III - Preencher'!H16)</f>
        <v>44075</v>
      </c>
      <c r="H7" s="14">
        <f>'[1]TCE - ANEXO III - Preencher'!I16</f>
        <v>0</v>
      </c>
      <c r="I7" s="14">
        <f>'[1]TCE - ANEXO III - Preencher'!J16</f>
        <v>312.94080000000002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1.1599999999999999</v>
      </c>
      <c r="O7" s="15">
        <f>'[1]TCE - ANEXO III - Preencher'!P16</f>
        <v>0</v>
      </c>
      <c r="P7" s="16">
        <f t="shared" si="2"/>
        <v>1.1599999999999999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314.10080000000005</v>
      </c>
    </row>
    <row r="8" spans="1:28" x14ac:dyDescent="0.2">
      <c r="A8" s="8">
        <f>IFERROR(VLOOKUP(B8,'[1]DADOS (OCULTAR)'!$P$3:$R$56,3,0),"")</f>
        <v>9039744000941</v>
      </c>
      <c r="B8" s="9" t="str">
        <f>'[1]TCE - ANEXO III - Preencher'!C17</f>
        <v>UPA BARRA DE JANGADA</v>
      </c>
      <c r="C8" s="10"/>
      <c r="D8" s="11" t="str">
        <f>'[1]TCE - ANEXO III - Preencher'!E17</f>
        <v>ALESSANDRA OLIVEIRA SANTIAGO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223505</v>
      </c>
      <c r="G8" s="13">
        <f>IF('[1]TCE - ANEXO III - Preencher'!H17="","",'[1]TCE - ANEXO III - Preencher'!H17)</f>
        <v>44075</v>
      </c>
      <c r="H8" s="14">
        <f>'[1]TCE - ANEXO III - Preencher'!I17</f>
        <v>0</v>
      </c>
      <c r="I8" s="14">
        <f>'[1]TCE - ANEXO III - Preencher'!J17</f>
        <v>264.73759999999999</v>
      </c>
      <c r="J8" s="14">
        <f>'[1]TCE - ANEXO III - Preencher'!K17</f>
        <v>0</v>
      </c>
      <c r="K8" s="15">
        <f>'[1]TCE - ANEXO III - Preencher'!L17</f>
        <v>370.62878787878788</v>
      </c>
      <c r="L8" s="15">
        <f>'[1]TCE - ANEXO III - Preencher'!M17</f>
        <v>3.08</v>
      </c>
      <c r="M8" s="15">
        <f t="shared" si="1"/>
        <v>367.54878787878789</v>
      </c>
      <c r="N8" s="15">
        <f>'[1]TCE - ANEXO III - Preencher'!O17</f>
        <v>2.44</v>
      </c>
      <c r="O8" s="15">
        <f>'[1]TCE - ANEXO III - Preencher'!P17</f>
        <v>0</v>
      </c>
      <c r="P8" s="16">
        <f t="shared" si="2"/>
        <v>2.44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634.72638787878793</v>
      </c>
    </row>
    <row r="9" spans="1:28" x14ac:dyDescent="0.2">
      <c r="A9" s="8">
        <f>IFERROR(VLOOKUP(B9,'[1]DADOS (OCULTAR)'!$P$3:$R$56,3,0),"")</f>
        <v>9039744000941</v>
      </c>
      <c r="B9" s="9" t="str">
        <f>'[1]TCE - ANEXO III - Preencher'!C18</f>
        <v>UPA BARRA DE JANGADA</v>
      </c>
      <c r="C9" s="10"/>
      <c r="D9" s="11" t="str">
        <f>'[1]TCE - ANEXO III - Preencher'!E18</f>
        <v>ALESSANDRO JOSE DA SILVA BATISTA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782320</v>
      </c>
      <c r="G9" s="13">
        <f>IF('[1]TCE - ANEXO III - Preencher'!H18="","",'[1]TCE - ANEXO III - Preencher'!H18)</f>
        <v>44075</v>
      </c>
      <c r="H9" s="14">
        <f>'[1]TCE - ANEXO III - Preencher'!I18</f>
        <v>0</v>
      </c>
      <c r="I9" s="14">
        <f>'[1]TCE - ANEXO III - Preencher'!J18</f>
        <v>165.62240000000003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1.1599999999999999</v>
      </c>
      <c r="O9" s="15">
        <f>'[1]TCE - ANEXO III - Preencher'!P18</f>
        <v>0</v>
      </c>
      <c r="P9" s="16">
        <f t="shared" si="2"/>
        <v>1.1599999999999999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166.78240000000002</v>
      </c>
    </row>
    <row r="10" spans="1:28" x14ac:dyDescent="0.2">
      <c r="A10" s="8">
        <f>IFERROR(VLOOKUP(B10,'[1]DADOS (OCULTAR)'!$P$3:$R$56,3,0),"")</f>
        <v>9039744000941</v>
      </c>
      <c r="B10" s="9" t="str">
        <f>'[1]TCE - ANEXO III - Preencher'!C19</f>
        <v>UPA BARRA DE JANGADA</v>
      </c>
      <c r="C10" s="10"/>
      <c r="D10" s="11" t="str">
        <f>'[1]TCE - ANEXO III - Preencher'!E19</f>
        <v>ALEX CARLOS RAMOS DE OLIVEIRA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>
        <f>'[1]TCE - ANEXO III - Preencher'!G19</f>
        <v>517410</v>
      </c>
      <c r="G10" s="13">
        <f>IF('[1]TCE - ANEXO III - Preencher'!H19="","",'[1]TCE - ANEXO III - Preencher'!H19)</f>
        <v>44075</v>
      </c>
      <c r="H10" s="14">
        <f>'[1]TCE - ANEXO III - Preencher'!I19</f>
        <v>0</v>
      </c>
      <c r="I10" s="14">
        <f>'[1]TCE - ANEXO III - Preencher'!J19</f>
        <v>100.32000000000001</v>
      </c>
      <c r="J10" s="14">
        <f>'[1]TCE - ANEXO III - Preencher'!K19</f>
        <v>0</v>
      </c>
      <c r="K10" s="15">
        <f>'[1]TCE - ANEXO III - Preencher'!L19</f>
        <v>370.62878787878788</v>
      </c>
      <c r="L10" s="15">
        <f>'[1]TCE - ANEXO III - Preencher'!M19</f>
        <v>20.9</v>
      </c>
      <c r="M10" s="15">
        <f t="shared" si="1"/>
        <v>349.7287878787879</v>
      </c>
      <c r="N10" s="15">
        <f>'[1]TCE - ANEXO III - Preencher'!O19</f>
        <v>1.167</v>
      </c>
      <c r="O10" s="15">
        <f>'[1]TCE - ANEXO III - Preencher'!P19</f>
        <v>0</v>
      </c>
      <c r="P10" s="16">
        <f t="shared" si="2"/>
        <v>1.167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451.21578787878786</v>
      </c>
    </row>
    <row r="11" spans="1:28" x14ac:dyDescent="0.2">
      <c r="A11" s="8">
        <f>IFERROR(VLOOKUP(B11,'[1]DADOS (OCULTAR)'!$P$3:$R$56,3,0),"")</f>
        <v>9039744000941</v>
      </c>
      <c r="B11" s="9" t="str">
        <f>'[1]TCE - ANEXO III - Preencher'!C20</f>
        <v>UPA BARRA DE JANGADA</v>
      </c>
      <c r="C11" s="10"/>
      <c r="D11" s="11" t="str">
        <f>'[1]TCE - ANEXO III - Preencher'!E20</f>
        <v>ALEXANDRE JOSE PEREIRA DE LIMA</v>
      </c>
      <c r="E11" s="9" t="str">
        <f>IF('[1]TCE - ANEXO III - Preencher'!F20="4 - Assistência Odontológica","2 - Outros Profissionais da Saúde",'[1]TCE - ANEXO III - Preencher'!F20)</f>
        <v>1 - Médico</v>
      </c>
      <c r="F11" s="12">
        <f>'[1]TCE - ANEXO III - Preencher'!G20</f>
        <v>225125</v>
      </c>
      <c r="G11" s="13">
        <f>IF('[1]TCE - ANEXO III - Preencher'!H20="","",'[1]TCE - ANEXO III - Preencher'!H20)</f>
        <v>44075</v>
      </c>
      <c r="H11" s="14">
        <f>'[1]TCE - ANEXO III - Preencher'!I20</f>
        <v>0</v>
      </c>
      <c r="I11" s="14">
        <f>'[1]TCE - ANEXO III - Preencher'!J20</f>
        <v>369.70639999999997</v>
      </c>
      <c r="J11" s="14">
        <f>'[1]TCE - ANEXO III - Preencher'!K20</f>
        <v>0</v>
      </c>
      <c r="K11" s="15">
        <f>'[1]TCE - ANEXO III - Preencher'!L20</f>
        <v>370.62878787878788</v>
      </c>
      <c r="L11" s="15">
        <f>'[1]TCE - ANEXO III - Preencher'!M20</f>
        <v>1.58</v>
      </c>
      <c r="M11" s="15">
        <f t="shared" si="1"/>
        <v>369.04878787878789</v>
      </c>
      <c r="N11" s="15">
        <f>'[1]TCE - ANEXO III - Preencher'!O20</f>
        <v>9.2840000000000007</v>
      </c>
      <c r="O11" s="15">
        <f>'[1]TCE - ANEXO III - Preencher'!P20</f>
        <v>0</v>
      </c>
      <c r="P11" s="16">
        <f t="shared" si="2"/>
        <v>9.2840000000000007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748.03918787878786</v>
      </c>
    </row>
    <row r="12" spans="1:28" x14ac:dyDescent="0.2">
      <c r="A12" s="8">
        <f>IFERROR(VLOOKUP(B12,'[1]DADOS (OCULTAR)'!$P$3:$R$56,3,0),"")</f>
        <v>9039744000941</v>
      </c>
      <c r="B12" s="9" t="str">
        <f>'[1]TCE - ANEXO III - Preencher'!C21</f>
        <v>UPA BARRA DE JANGADA</v>
      </c>
      <c r="C12" s="10"/>
      <c r="D12" s="11" t="str">
        <f>'[1]TCE - ANEXO III - Preencher'!E21</f>
        <v>ALINE CARLA DE OLIVEIRA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322205</v>
      </c>
      <c r="G12" s="13">
        <f>IF('[1]TCE - ANEXO III - Preencher'!H21="","",'[1]TCE - ANEXO III - Preencher'!H21)</f>
        <v>44075</v>
      </c>
      <c r="H12" s="14">
        <f>'[1]TCE - ANEXO III - Preencher'!I21</f>
        <v>0</v>
      </c>
      <c r="I12" s="14">
        <f>'[1]TCE - ANEXO III - Preencher'!J21</f>
        <v>96.25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1.1599999999999999</v>
      </c>
      <c r="O12" s="15">
        <f>'[1]TCE - ANEXO III - Preencher'!P21</f>
        <v>0</v>
      </c>
      <c r="P12" s="16">
        <f t="shared" si="2"/>
        <v>1.1599999999999999</v>
      </c>
      <c r="Q12" s="15">
        <f>'[1]TCE - ANEXO III - Preencher'!R21</f>
        <v>203.5</v>
      </c>
      <c r="R12" s="15">
        <f>'[1]TCE - ANEXO III - Preencher'!S21</f>
        <v>90.5</v>
      </c>
      <c r="S12" s="16">
        <f t="shared" si="3"/>
        <v>113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210.41</v>
      </c>
    </row>
    <row r="13" spans="1:28" x14ac:dyDescent="0.2">
      <c r="A13" s="8">
        <f>IFERROR(VLOOKUP(B13,'[1]DADOS (OCULTAR)'!$P$3:$R$56,3,0),"")</f>
        <v>9039744000941</v>
      </c>
      <c r="B13" s="9" t="str">
        <f>'[1]TCE - ANEXO III - Preencher'!C22</f>
        <v>UPA BARRA DE JANGADA</v>
      </c>
      <c r="C13" s="10"/>
      <c r="D13" s="11" t="str">
        <f>'[1]TCE - ANEXO III - Preencher'!E22</f>
        <v>ALMERICE MARIA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44075</v>
      </c>
      <c r="H13" s="14">
        <f>'[1]TCE - ANEXO III - Preencher'!I22</f>
        <v>0</v>
      </c>
      <c r="I13" s="14">
        <f>'[1]TCE - ANEXO III - Preencher'!J22</f>
        <v>122.3184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1.1599999999999999</v>
      </c>
      <c r="O13" s="15">
        <f>'[1]TCE - ANEXO III - Preencher'!P22</f>
        <v>0</v>
      </c>
      <c r="P13" s="16">
        <f t="shared" si="2"/>
        <v>1.1599999999999999</v>
      </c>
      <c r="Q13" s="15">
        <f>'[1]TCE - ANEXO III - Preencher'!R22</f>
        <v>244.5</v>
      </c>
      <c r="R13" s="15">
        <f>'[1]TCE - ANEXO III - Preencher'!S22</f>
        <v>52.25</v>
      </c>
      <c r="S13" s="16">
        <f t="shared" si="3"/>
        <v>192.25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315.72839999999997</v>
      </c>
    </row>
    <row r="14" spans="1:28" x14ac:dyDescent="0.2">
      <c r="A14" s="8">
        <f>IFERROR(VLOOKUP(B14,'[1]DADOS (OCULTAR)'!$P$3:$R$56,3,0),"")</f>
        <v>9039744000941</v>
      </c>
      <c r="B14" s="9" t="str">
        <f>'[1]TCE - ANEXO III - Preencher'!C23</f>
        <v>UPA BARRA DE JANGADA</v>
      </c>
      <c r="C14" s="10"/>
      <c r="D14" s="11" t="str">
        <f>'[1]TCE - ANEXO III - Preencher'!E23</f>
        <v>AMANDA FLORENCIO BRITO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413115</v>
      </c>
      <c r="G14" s="13">
        <f>IF('[1]TCE - ANEXO III - Preencher'!H23="","",'[1]TCE - ANEXO III - Preencher'!H23)</f>
        <v>44075</v>
      </c>
      <c r="H14" s="14">
        <f>'[1]TCE - ANEXO III - Preencher'!I23</f>
        <v>0</v>
      </c>
      <c r="I14" s="14">
        <f>'[1]TCE - ANEXO III - Preencher'!J23</f>
        <v>196.1936</v>
      </c>
      <c r="J14" s="14">
        <f>'[1]TCE - ANEXO III - Preencher'!K23</f>
        <v>0</v>
      </c>
      <c r="K14" s="15">
        <f>'[1]TCE - ANEXO III - Preencher'!L23</f>
        <v>370.62878787878788</v>
      </c>
      <c r="L14" s="15">
        <f>'[1]TCE - ANEXO III - Preencher'!M23</f>
        <v>26.76</v>
      </c>
      <c r="M14" s="15">
        <f t="shared" si="1"/>
        <v>343.86878787878788</v>
      </c>
      <c r="N14" s="15">
        <f>'[1]TCE - ANEXO III - Preencher'!O23</f>
        <v>1.1599999999999999</v>
      </c>
      <c r="O14" s="15">
        <f>'[1]TCE - ANEXO III - Preencher'!P23</f>
        <v>0</v>
      </c>
      <c r="P14" s="16">
        <f t="shared" si="2"/>
        <v>1.1599999999999999</v>
      </c>
      <c r="Q14" s="15">
        <f>'[1]TCE - ANEXO III - Preencher'!R23</f>
        <v>65.2</v>
      </c>
      <c r="R14" s="15">
        <f>'[1]TCE - ANEXO III - Preencher'!S23</f>
        <v>10.7</v>
      </c>
      <c r="S14" s="16">
        <f t="shared" si="3"/>
        <v>54.5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595.7223878787878</v>
      </c>
    </row>
    <row r="15" spans="1:28" x14ac:dyDescent="0.2">
      <c r="A15" s="8">
        <f>IFERROR(VLOOKUP(B15,'[1]DADOS (OCULTAR)'!$P$3:$R$56,3,0),"")</f>
        <v>9039744000941</v>
      </c>
      <c r="B15" s="9" t="str">
        <f>'[1]TCE - ANEXO III - Preencher'!C24</f>
        <v>UPA BARRA DE JANGADA</v>
      </c>
      <c r="C15" s="10"/>
      <c r="D15" s="11" t="str">
        <f>'[1]TCE - ANEXO III - Preencher'!E24</f>
        <v>ANA ARAUJO DE ALMEIDA VIDON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123105</v>
      </c>
      <c r="G15" s="13">
        <f>IF('[1]TCE - ANEXO III - Preencher'!H24="","",'[1]TCE - ANEXO III - Preencher'!H24)</f>
        <v>44075</v>
      </c>
      <c r="H15" s="14">
        <f>'[1]TCE - ANEXO III - Preencher'!I24</f>
        <v>0</v>
      </c>
      <c r="I15" s="14">
        <f>'[1]TCE - ANEXO III - Preencher'!J24</f>
        <v>1218.3776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1.1599999999999999</v>
      </c>
      <c r="O15" s="15">
        <f>'[1]TCE - ANEXO III - Preencher'!P24</f>
        <v>0</v>
      </c>
      <c r="P15" s="16">
        <f t="shared" si="2"/>
        <v>1.1599999999999999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64</v>
      </c>
      <c r="U15" s="15">
        <f>'[1]TCE - ANEXO III - Preencher'!V24</f>
        <v>0</v>
      </c>
      <c r="V15" s="16">
        <f t="shared" si="4"/>
        <v>64</v>
      </c>
      <c r="W15" s="17" t="str">
        <f>IF('[1]TCE - ANEXO III - Preencher'!X24="","",'[1]TCE - ANEXO III - Preencher'!X24)</f>
        <v>AUXILIO CRECHE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1283.5376000000001</v>
      </c>
    </row>
    <row r="16" spans="1:28" x14ac:dyDescent="0.2">
      <c r="A16" s="8">
        <f>IFERROR(VLOOKUP(B16,'[1]DADOS (OCULTAR)'!$P$3:$R$56,3,0),"")</f>
        <v>9039744000941</v>
      </c>
      <c r="B16" s="9" t="str">
        <f>'[1]TCE - ANEXO III - Preencher'!C25</f>
        <v>UPA BARRA DE JANGADA</v>
      </c>
      <c r="C16" s="10"/>
      <c r="D16" s="11" t="str">
        <f>'[1]TCE - ANEXO III - Preencher'!E25</f>
        <v>ANA CARLA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>
        <f>'[1]TCE - ANEXO III - Preencher'!G25</f>
        <v>411010</v>
      </c>
      <c r="G16" s="13">
        <f>IF('[1]TCE - ANEXO III - Preencher'!H25="","",'[1]TCE - ANEXO III - Preencher'!H25)</f>
        <v>44075</v>
      </c>
      <c r="H16" s="14">
        <f>'[1]TCE - ANEXO III - Preencher'!I25</f>
        <v>0</v>
      </c>
      <c r="I16" s="14">
        <f>'[1]TCE - ANEXO III - Preencher'!J25</f>
        <v>100.26639999999999</v>
      </c>
      <c r="J16" s="14">
        <f>'[1]TCE - ANEXO III - Preencher'!K25</f>
        <v>0</v>
      </c>
      <c r="K16" s="15">
        <f>'[1]TCE - ANEXO III - Preencher'!L25</f>
        <v>370.62878787878788</v>
      </c>
      <c r="L16" s="15">
        <f>'[1]TCE - ANEXO III - Preencher'!M25</f>
        <v>20.9</v>
      </c>
      <c r="M16" s="15">
        <f t="shared" si="1"/>
        <v>349.7287878787879</v>
      </c>
      <c r="N16" s="15">
        <f>'[1]TCE - ANEXO III - Preencher'!O25</f>
        <v>1.1599999999999999</v>
      </c>
      <c r="O16" s="15">
        <f>'[1]TCE - ANEXO III - Preencher'!P25</f>
        <v>0</v>
      </c>
      <c r="P16" s="16">
        <f t="shared" si="2"/>
        <v>1.1599999999999999</v>
      </c>
      <c r="Q16" s="15">
        <f>'[1]TCE - ANEXO III - Preencher'!R25</f>
        <v>144.9</v>
      </c>
      <c r="R16" s="15">
        <f>'[1]TCE - ANEXO III - Preencher'!S25</f>
        <v>62.7</v>
      </c>
      <c r="S16" s="16">
        <f t="shared" si="3"/>
        <v>82.2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533.35518787878789</v>
      </c>
    </row>
    <row r="17" spans="1:28" x14ac:dyDescent="0.2">
      <c r="A17" s="8">
        <f>IFERROR(VLOOKUP(B17,'[1]DADOS (OCULTAR)'!$P$3:$R$56,3,0),"")</f>
        <v>9039744000941</v>
      </c>
      <c r="B17" s="9" t="str">
        <f>'[1]TCE - ANEXO III - Preencher'!C26</f>
        <v>UPA BARRA DE JANGADA</v>
      </c>
      <c r="C17" s="10"/>
      <c r="D17" s="11" t="str">
        <f>'[1]TCE - ANEXO III - Preencher'!E26</f>
        <v>ANA CARLA PEREIRA DA SILVA SA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322605</v>
      </c>
      <c r="G17" s="13">
        <f>IF('[1]TCE - ANEXO III - Preencher'!H26="","",'[1]TCE - ANEXO III - Preencher'!H26)</f>
        <v>44075</v>
      </c>
      <c r="H17" s="14">
        <f>'[1]TCE - ANEXO III - Preencher'!I26</f>
        <v>0</v>
      </c>
      <c r="I17" s="14">
        <f>'[1]TCE - ANEXO III - Preencher'!J26</f>
        <v>105.4832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1.1599999999999999</v>
      </c>
      <c r="O17" s="15">
        <f>'[1]TCE - ANEXO III - Preencher'!P26</f>
        <v>0</v>
      </c>
      <c r="P17" s="16">
        <f t="shared" si="2"/>
        <v>1.1599999999999999</v>
      </c>
      <c r="Q17" s="15">
        <f>'[1]TCE - ANEXO III - Preencher'!R26</f>
        <v>207</v>
      </c>
      <c r="R17" s="15">
        <f>'[1]TCE - ANEXO III - Preencher'!S26</f>
        <v>62.7</v>
      </c>
      <c r="S17" s="16">
        <f t="shared" si="3"/>
        <v>144.30000000000001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250.94319999999999</v>
      </c>
    </row>
    <row r="18" spans="1:28" x14ac:dyDescent="0.2">
      <c r="A18" s="8">
        <f>IFERROR(VLOOKUP(B18,'[1]DADOS (OCULTAR)'!$P$3:$R$56,3,0),"")</f>
        <v>9039744000941</v>
      </c>
      <c r="B18" s="9" t="str">
        <f>'[1]TCE - ANEXO III - Preencher'!C27</f>
        <v>UPA BARRA DE JANGADA</v>
      </c>
      <c r="C18" s="10"/>
      <c r="D18" s="11" t="str">
        <f>'[1]TCE - ANEXO III - Preencher'!E27</f>
        <v>ANA IVIDY ANDRADA DINIZ</v>
      </c>
      <c r="E18" s="9" t="str">
        <f>IF('[1]TCE - ANEXO III - Preencher'!F27="4 - Assistência Odontológica","2 - Outros Profissionais da Saúde",'[1]TCE - ANEXO III - Preencher'!F27)</f>
        <v>1 - Médico</v>
      </c>
      <c r="F18" s="12">
        <f>'[1]TCE - ANEXO III - Preencher'!G27</f>
        <v>225125</v>
      </c>
      <c r="G18" s="13">
        <f>IF('[1]TCE - ANEXO III - Preencher'!H27="","",'[1]TCE - ANEXO III - Preencher'!H27)</f>
        <v>44075</v>
      </c>
      <c r="H18" s="14">
        <f>'[1]TCE - ANEXO III - Preencher'!I27</f>
        <v>0</v>
      </c>
      <c r="I18" s="14">
        <f>'[1]TCE - ANEXO III - Preencher'!J27</f>
        <v>359.05680000000001</v>
      </c>
      <c r="J18" s="14">
        <f>'[1]TCE - ANEXO III - Preencher'!K27</f>
        <v>0</v>
      </c>
      <c r="K18" s="15">
        <f>'[1]TCE - ANEXO III - Preencher'!L27</f>
        <v>370.62878787878788</v>
      </c>
      <c r="L18" s="15">
        <f>'[1]TCE - ANEXO III - Preencher'!M27</f>
        <v>1.58</v>
      </c>
      <c r="M18" s="15">
        <f t="shared" si="1"/>
        <v>369.04878787878789</v>
      </c>
      <c r="N18" s="15">
        <f>'[1]TCE - ANEXO III - Preencher'!O27</f>
        <v>1.1599999999999999</v>
      </c>
      <c r="O18" s="15">
        <f>'[1]TCE - ANEXO III - Preencher'!P27</f>
        <v>0</v>
      </c>
      <c r="P18" s="16">
        <f t="shared" si="2"/>
        <v>1.1599999999999999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729.26558787878787</v>
      </c>
    </row>
    <row r="19" spans="1:28" x14ac:dyDescent="0.2">
      <c r="A19" s="8">
        <f>IFERROR(VLOOKUP(B19,'[1]DADOS (OCULTAR)'!$P$3:$R$56,3,0),"")</f>
        <v>9039744000941</v>
      </c>
      <c r="B19" s="9" t="str">
        <f>'[1]TCE - ANEXO III - Preencher'!C28</f>
        <v>UPA BARRA DE JANGADA</v>
      </c>
      <c r="C19" s="10"/>
      <c r="D19" s="11" t="str">
        <f>'[1]TCE - ANEXO III - Preencher'!E28</f>
        <v>ANA JULIET DE SOUZA ARAUJO</v>
      </c>
      <c r="E19" s="9" t="str">
        <f>IF('[1]TCE - ANEXO III - Preencher'!F28="4 - Assistência Odontológica","2 - Outros Profissionais da Saúde",'[1]TCE - ANEXO III - Preencher'!F28)</f>
        <v>1 - Médico</v>
      </c>
      <c r="F19" s="12">
        <f>'[1]TCE - ANEXO III - Preencher'!G28</f>
        <v>225125</v>
      </c>
      <c r="G19" s="13">
        <f>IF('[1]TCE - ANEXO III - Preencher'!H28="","",'[1]TCE - ANEXO III - Preencher'!H28)</f>
        <v>44075</v>
      </c>
      <c r="H19" s="14">
        <f>'[1]TCE - ANEXO III - Preencher'!I28</f>
        <v>0</v>
      </c>
      <c r="I19" s="14">
        <f>'[1]TCE - ANEXO III - Preencher'!J28</f>
        <v>924.87600000000009</v>
      </c>
      <c r="J19" s="14">
        <f>'[1]TCE - ANEXO III - Preencher'!K28</f>
        <v>0</v>
      </c>
      <c r="K19" s="15">
        <f>'[1]TCE - ANEXO III - Preencher'!L28</f>
        <v>370.62878787878788</v>
      </c>
      <c r="L19" s="15">
        <f>'[1]TCE - ANEXO III - Preencher'!M28</f>
        <v>3.17</v>
      </c>
      <c r="M19" s="15">
        <f t="shared" si="1"/>
        <v>367.45878787878786</v>
      </c>
      <c r="N19" s="15">
        <f>'[1]TCE - ANEXO III - Preencher'!O28</f>
        <v>9.2840000000000007</v>
      </c>
      <c r="O19" s="15">
        <f>'[1]TCE - ANEXO III - Preencher'!P28</f>
        <v>0</v>
      </c>
      <c r="P19" s="16">
        <f t="shared" si="2"/>
        <v>9.2840000000000007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1301.618787878788</v>
      </c>
    </row>
    <row r="20" spans="1:28" x14ac:dyDescent="0.2">
      <c r="A20" s="8">
        <f>IFERROR(VLOOKUP(B20,'[1]DADOS (OCULTAR)'!$P$3:$R$56,3,0),"")</f>
        <v>9039744000941</v>
      </c>
      <c r="B20" s="9" t="str">
        <f>'[1]TCE - ANEXO III - Preencher'!C29</f>
        <v>UPA BARRA DE JANGADA</v>
      </c>
      <c r="C20" s="10"/>
      <c r="D20" s="11" t="str">
        <f>'[1]TCE - ANEXO III - Preencher'!E29</f>
        <v>ANA PAULA LIMA DOS SANTOS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44075</v>
      </c>
      <c r="H20" s="14">
        <f>'[1]TCE - ANEXO III - Preencher'!I29</f>
        <v>0</v>
      </c>
      <c r="I20" s="14">
        <f>'[1]TCE - ANEXO III - Preencher'!J29</f>
        <v>101.77120000000001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9.2799999999999994</v>
      </c>
      <c r="O20" s="15">
        <f>'[1]TCE - ANEXO III - Preencher'!P29</f>
        <v>0</v>
      </c>
      <c r="P20" s="16">
        <f t="shared" si="2"/>
        <v>9.2799999999999994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111.05120000000001</v>
      </c>
    </row>
    <row r="21" spans="1:28" x14ac:dyDescent="0.2">
      <c r="A21" s="8">
        <f>IFERROR(VLOOKUP(B21,'[1]DADOS (OCULTAR)'!$P$3:$R$56,3,0),"")</f>
        <v>9039744000941</v>
      </c>
      <c r="B21" s="9" t="str">
        <f>'[1]TCE - ANEXO III - Preencher'!C30</f>
        <v>UPA BARRA DE JANGADA</v>
      </c>
      <c r="C21" s="10"/>
      <c r="D21" s="11" t="str">
        <f>'[1]TCE - ANEXO III - Preencher'!E30</f>
        <v>ANAIDE LEONARDO DE SIQUEIRA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324115</v>
      </c>
      <c r="G21" s="13">
        <f>IF('[1]TCE - ANEXO III - Preencher'!H30="","",'[1]TCE - ANEXO III - Preencher'!H30)</f>
        <v>44075</v>
      </c>
      <c r="H21" s="14">
        <f>'[1]TCE - ANEXO III - Preencher'!I30</f>
        <v>0</v>
      </c>
      <c r="I21" s="14">
        <f>'[1]TCE - ANEXO III - Preencher'!J30</f>
        <v>311.09440000000001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1.1599999999999999</v>
      </c>
      <c r="O21" s="15">
        <f>'[1]TCE - ANEXO III - Preencher'!P30</f>
        <v>0</v>
      </c>
      <c r="P21" s="16">
        <f t="shared" si="2"/>
        <v>1.1599999999999999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312.25440000000003</v>
      </c>
    </row>
    <row r="22" spans="1:28" x14ac:dyDescent="0.2">
      <c r="A22" s="8">
        <f>IFERROR(VLOOKUP(B22,'[1]DADOS (OCULTAR)'!$P$3:$R$56,3,0),"")</f>
        <v>9039744000941</v>
      </c>
      <c r="B22" s="9" t="str">
        <f>'[1]TCE - ANEXO III - Preencher'!C31</f>
        <v>UPA BARRA DE JANGADA</v>
      </c>
      <c r="C22" s="10"/>
      <c r="D22" s="11" t="str">
        <f>'[1]TCE - ANEXO III - Preencher'!E31</f>
        <v>ANDRE CARDOSO DE PAULA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>
        <f>'[1]TCE - ANEXO III - Preencher'!G31</f>
        <v>782320</v>
      </c>
      <c r="G22" s="13">
        <f>IF('[1]TCE - ANEXO III - Preencher'!H31="","",'[1]TCE - ANEXO III - Preencher'!H31)</f>
        <v>44075</v>
      </c>
      <c r="H22" s="14">
        <f>'[1]TCE - ANEXO III - Preencher'!I31</f>
        <v>0</v>
      </c>
      <c r="I22" s="14">
        <f>'[1]TCE - ANEXO III - Preencher'!J31</f>
        <v>131.07599999999999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1.1599999999999999</v>
      </c>
      <c r="O22" s="15">
        <f>'[1]TCE - ANEXO III - Preencher'!P31</f>
        <v>0</v>
      </c>
      <c r="P22" s="16">
        <f t="shared" si="2"/>
        <v>1.1599999999999999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132.23599999999999</v>
      </c>
    </row>
    <row r="23" spans="1:28" x14ac:dyDescent="0.2">
      <c r="A23" s="8">
        <f>IFERROR(VLOOKUP(B23,'[1]DADOS (OCULTAR)'!$P$3:$R$56,3,0),"")</f>
        <v>9039744000941</v>
      </c>
      <c r="B23" s="9" t="str">
        <f>'[1]TCE - ANEXO III - Preencher'!C32</f>
        <v>UPA BARRA DE JANGADA</v>
      </c>
      <c r="C23" s="10"/>
      <c r="D23" s="11" t="str">
        <f>'[1]TCE - ANEXO III - Preencher'!E32</f>
        <v>ANDRE EVANDRO BATISTA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>
        <f>'[1]TCE - ANEXO III - Preencher'!G32</f>
        <v>514225</v>
      </c>
      <c r="G23" s="13">
        <f>IF('[1]TCE - ANEXO III - Preencher'!H32="","",'[1]TCE - ANEXO III - Preencher'!H32)</f>
        <v>44075</v>
      </c>
      <c r="H23" s="14">
        <f>'[1]TCE - ANEXO III - Preencher'!I32</f>
        <v>0</v>
      </c>
      <c r="I23" s="14">
        <f>'[1]TCE - ANEXO III - Preencher'!J32</f>
        <v>100.32000000000001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1.1599999999999999</v>
      </c>
      <c r="O23" s="15">
        <f>'[1]TCE - ANEXO III - Preencher'!P32</f>
        <v>0</v>
      </c>
      <c r="P23" s="16">
        <f t="shared" si="2"/>
        <v>1.1599999999999999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101.48</v>
      </c>
    </row>
    <row r="24" spans="1:28" x14ac:dyDescent="0.2">
      <c r="A24" s="8">
        <f>IFERROR(VLOOKUP(B24,'[1]DADOS (OCULTAR)'!$P$3:$R$56,3,0),"")</f>
        <v>9039744000941</v>
      </c>
      <c r="B24" s="9" t="str">
        <f>'[1]TCE - ANEXO III - Preencher'!C33</f>
        <v>UPA BARRA DE JANGADA</v>
      </c>
      <c r="C24" s="10"/>
      <c r="D24" s="11" t="str">
        <f>'[1]TCE - ANEXO III - Preencher'!E33</f>
        <v>ANDREA JANAINA MATOS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44075</v>
      </c>
      <c r="H24" s="14">
        <f>'[1]TCE - ANEXO III - Preencher'!I33</f>
        <v>0</v>
      </c>
      <c r="I24" s="14">
        <f>'[1]TCE - ANEXO III - Preencher'!J33</f>
        <v>107.46000000000001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1.1599999999999999</v>
      </c>
      <c r="O24" s="15">
        <f>'[1]TCE - ANEXO III - Preencher'!P33</f>
        <v>0</v>
      </c>
      <c r="P24" s="16">
        <f t="shared" si="2"/>
        <v>1.1599999999999999</v>
      </c>
      <c r="Q24" s="15">
        <f>'[1]TCE - ANEXO III - Preencher'!R33</f>
        <v>103.5</v>
      </c>
      <c r="R24" s="15">
        <f>'[1]TCE - ANEXO III - Preencher'!S33</f>
        <v>62.7</v>
      </c>
      <c r="S24" s="16">
        <f t="shared" si="3"/>
        <v>40.799999999999997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149.42000000000002</v>
      </c>
    </row>
    <row r="25" spans="1:28" x14ac:dyDescent="0.2">
      <c r="A25" s="8">
        <f>IFERROR(VLOOKUP(B25,'[1]DADOS (OCULTAR)'!$P$3:$R$56,3,0),"")</f>
        <v>9039744000941</v>
      </c>
      <c r="B25" s="9" t="str">
        <f>'[1]TCE - ANEXO III - Preencher'!C34</f>
        <v>UPA BARRA DE JANGADA</v>
      </c>
      <c r="C25" s="10"/>
      <c r="D25" s="11" t="str">
        <f>'[1]TCE - ANEXO III - Preencher'!E34</f>
        <v>ANDREIA CLAUDIA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44075</v>
      </c>
      <c r="H25" s="14">
        <f>'[1]TCE - ANEXO III - Preencher'!I34</f>
        <v>0</v>
      </c>
      <c r="I25" s="14">
        <f>'[1]TCE - ANEXO III - Preencher'!J34</f>
        <v>105.7728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1.1599999999999999</v>
      </c>
      <c r="O25" s="15">
        <f>'[1]TCE - ANEXO III - Preencher'!P34</f>
        <v>0</v>
      </c>
      <c r="P25" s="16">
        <f t="shared" si="2"/>
        <v>1.1599999999999999</v>
      </c>
      <c r="Q25" s="15">
        <f>'[1]TCE - ANEXO III - Preencher'!R34</f>
        <v>103.5</v>
      </c>
      <c r="R25" s="15">
        <f>'[1]TCE - ANEXO III - Preencher'!S34</f>
        <v>57.21</v>
      </c>
      <c r="S25" s="16">
        <f t="shared" si="3"/>
        <v>46.29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153.22280000000001</v>
      </c>
    </row>
    <row r="26" spans="1:28" x14ac:dyDescent="0.2">
      <c r="A26" s="8">
        <f>IFERROR(VLOOKUP(B26,'[1]DADOS (OCULTAR)'!$P$3:$R$56,3,0),"")</f>
        <v>9039744000941</v>
      </c>
      <c r="B26" s="9" t="str">
        <f>'[1]TCE - ANEXO III - Preencher'!C35</f>
        <v>UPA BARRA DE JANGADA</v>
      </c>
      <c r="C26" s="10"/>
      <c r="D26" s="11" t="str">
        <f>'[1]TCE - ANEXO III - Preencher'!E35</f>
        <v>ANDRESSA SILVA DE SOUZA LIMA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223505</v>
      </c>
      <c r="G26" s="13">
        <f>IF('[1]TCE - ANEXO III - Preencher'!H35="","",'[1]TCE - ANEXO III - Preencher'!H35)</f>
        <v>44075</v>
      </c>
      <c r="H26" s="14">
        <f>'[1]TCE - ANEXO III - Preencher'!I35</f>
        <v>0</v>
      </c>
      <c r="I26" s="14">
        <f>'[1]TCE - ANEXO III - Preencher'!J35</f>
        <v>234.73599999999999</v>
      </c>
      <c r="J26" s="14">
        <f>'[1]TCE - ANEXO III - Preencher'!K35</f>
        <v>0</v>
      </c>
      <c r="K26" s="15">
        <f>'[1]TCE - ANEXO III - Preencher'!L35</f>
        <v>370.62878787878788</v>
      </c>
      <c r="L26" s="15">
        <f>'[1]TCE - ANEXO III - Preencher'!M35</f>
        <v>2.39</v>
      </c>
      <c r="M26" s="15">
        <f t="shared" si="1"/>
        <v>368.23878787878789</v>
      </c>
      <c r="N26" s="15">
        <f>'[1]TCE - ANEXO III - Preencher'!O35</f>
        <v>1.1599999999999999</v>
      </c>
      <c r="O26" s="15">
        <f>'[1]TCE - ANEXO III - Preencher'!P35</f>
        <v>0</v>
      </c>
      <c r="P26" s="16">
        <f t="shared" si="2"/>
        <v>1.1599999999999999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604.13478787878785</v>
      </c>
    </row>
    <row r="27" spans="1:28" x14ac:dyDescent="0.2">
      <c r="A27" s="8">
        <f>IFERROR(VLOOKUP(B27,'[1]DADOS (OCULTAR)'!$P$3:$R$56,3,0),"")</f>
        <v>9039744000941</v>
      </c>
      <c r="B27" s="9" t="str">
        <f>'[1]TCE - ANEXO III - Preencher'!C36</f>
        <v>UPA BARRA DE JANGADA</v>
      </c>
      <c r="C27" s="10"/>
      <c r="D27" s="11" t="str">
        <f>'[1]TCE - ANEXO III - Preencher'!E36</f>
        <v>ANDRESSA SIMOES DE MORAIS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223505</v>
      </c>
      <c r="G27" s="13">
        <f>IF('[1]TCE - ANEXO III - Preencher'!H36="","",'[1]TCE - ANEXO III - Preencher'!H36)</f>
        <v>44075</v>
      </c>
      <c r="H27" s="14">
        <f>'[1]TCE - ANEXO III - Preencher'!I36</f>
        <v>0</v>
      </c>
      <c r="I27" s="14">
        <f>'[1]TCE - ANEXO III - Preencher'!J36</f>
        <v>268.26159999999999</v>
      </c>
      <c r="J27" s="14">
        <f>'[1]TCE - ANEXO III - Preencher'!K36</f>
        <v>0</v>
      </c>
      <c r="K27" s="15">
        <f>'[1]TCE - ANEXO III - Preencher'!L36</f>
        <v>370.62878787878788</v>
      </c>
      <c r="L27" s="15">
        <f>'[1]TCE - ANEXO III - Preencher'!M36</f>
        <v>3.08</v>
      </c>
      <c r="M27" s="15">
        <f t="shared" si="1"/>
        <v>367.54878787878789</v>
      </c>
      <c r="N27" s="15">
        <f>'[1]TCE - ANEXO III - Preencher'!O36</f>
        <v>2.44</v>
      </c>
      <c r="O27" s="15">
        <f>'[1]TCE - ANEXO III - Preencher'!P36</f>
        <v>0</v>
      </c>
      <c r="P27" s="16">
        <f t="shared" si="2"/>
        <v>2.44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638.25038787878793</v>
      </c>
    </row>
    <row r="28" spans="1:28" x14ac:dyDescent="0.2">
      <c r="A28" s="8">
        <f>IFERROR(VLOOKUP(B28,'[1]DADOS (OCULTAR)'!$P$3:$R$56,3,0),"")</f>
        <v>9039744000941</v>
      </c>
      <c r="B28" s="9" t="str">
        <f>'[1]TCE - ANEXO III - Preencher'!C37</f>
        <v>UPA BARRA DE JANGADA</v>
      </c>
      <c r="C28" s="10"/>
      <c r="D28" s="11" t="str">
        <f>'[1]TCE - ANEXO III - Preencher'!E37</f>
        <v>ANNE SERPA DAMASCENO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223505</v>
      </c>
      <c r="G28" s="13">
        <f>IF('[1]TCE - ANEXO III - Preencher'!H37="","",'[1]TCE - ANEXO III - Preencher'!H37)</f>
        <v>44075</v>
      </c>
      <c r="H28" s="14">
        <f>'[1]TCE - ANEXO III - Preencher'!I37</f>
        <v>0</v>
      </c>
      <c r="I28" s="14">
        <f>'[1]TCE - ANEXO III - Preencher'!J37</f>
        <v>273.35759999999999</v>
      </c>
      <c r="J28" s="14">
        <f>'[1]TCE - ANEXO III - Preencher'!K37</f>
        <v>0</v>
      </c>
      <c r="K28" s="15">
        <f>'[1]TCE - ANEXO III - Preencher'!L37</f>
        <v>370.62878787878788</v>
      </c>
      <c r="L28" s="15">
        <f>'[1]TCE - ANEXO III - Preencher'!M37</f>
        <v>3.08</v>
      </c>
      <c r="M28" s="15">
        <f t="shared" si="1"/>
        <v>367.54878787878789</v>
      </c>
      <c r="N28" s="15">
        <f>'[1]TCE - ANEXO III - Preencher'!O37</f>
        <v>2.44</v>
      </c>
      <c r="O28" s="15">
        <f>'[1]TCE - ANEXO III - Preencher'!P37</f>
        <v>0</v>
      </c>
      <c r="P28" s="16">
        <f t="shared" si="2"/>
        <v>2.44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643.34638787878794</v>
      </c>
    </row>
    <row r="29" spans="1:28" x14ac:dyDescent="0.2">
      <c r="A29" s="8">
        <f>IFERROR(VLOOKUP(B29,'[1]DADOS (OCULTAR)'!$P$3:$R$56,3,0),"")</f>
        <v>9039744000941</v>
      </c>
      <c r="B29" s="9" t="str">
        <f>'[1]TCE - ANEXO III - Preencher'!C38</f>
        <v>UPA BARRA DE JANGADA</v>
      </c>
      <c r="C29" s="10"/>
      <c r="D29" s="11" t="str">
        <f>'[1]TCE - ANEXO III - Preencher'!E38</f>
        <v>ANNY BEATRIZ NASCIMENTO DE SOUZA RAMOS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>
        <f>'[1]TCE - ANEXO III - Preencher'!G38</f>
        <v>411010</v>
      </c>
      <c r="G29" s="13">
        <f>IF('[1]TCE - ANEXO III - Preencher'!H38="","",'[1]TCE - ANEXO III - Preencher'!H38)</f>
        <v>44075</v>
      </c>
      <c r="H29" s="14">
        <f>'[1]TCE - ANEXO III - Preencher'!I38</f>
        <v>0</v>
      </c>
      <c r="I29" s="14">
        <f>'[1]TCE - ANEXO III - Preencher'!J38</f>
        <v>153.53040000000001</v>
      </c>
      <c r="J29" s="14">
        <f>'[1]TCE - ANEXO III - Preencher'!K38</f>
        <v>0</v>
      </c>
      <c r="K29" s="15">
        <f>'[1]TCE - ANEXO III - Preencher'!L38</f>
        <v>370.62878787878788</v>
      </c>
      <c r="L29" s="15">
        <f>'[1]TCE - ANEXO III - Preencher'!M38</f>
        <v>20.9</v>
      </c>
      <c r="M29" s="15">
        <f t="shared" si="1"/>
        <v>349.7287878787879</v>
      </c>
      <c r="N29" s="15">
        <f>'[1]TCE - ANEXO III - Preencher'!O38</f>
        <v>2.44</v>
      </c>
      <c r="O29" s="15">
        <f>'[1]TCE - ANEXO III - Preencher'!P38</f>
        <v>0</v>
      </c>
      <c r="P29" s="16">
        <f t="shared" si="2"/>
        <v>2.44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505.69918787878788</v>
      </c>
    </row>
    <row r="30" spans="1:28" x14ac:dyDescent="0.2">
      <c r="A30" s="8">
        <f>IFERROR(VLOOKUP(B30,'[1]DADOS (OCULTAR)'!$P$3:$R$56,3,0),"")</f>
        <v>9039744000941</v>
      </c>
      <c r="B30" s="9" t="str">
        <f>'[1]TCE - ANEXO III - Preencher'!C39</f>
        <v>UPA BARRA DE JANGADA</v>
      </c>
      <c r="C30" s="10"/>
      <c r="D30" s="11" t="str">
        <f>'[1]TCE - ANEXO III - Preencher'!E39</f>
        <v>ANTERO MARIA RESENDE JUNIOR</v>
      </c>
      <c r="E30" s="9" t="str">
        <f>IF('[1]TCE - ANEXO III - Preencher'!F39="4 - Assistência Odontológica","2 - Outros Profissionais da Saúde",'[1]TCE - ANEXO III - Preencher'!F39)</f>
        <v>1 - Médico</v>
      </c>
      <c r="F30" s="12">
        <f>'[1]TCE - ANEXO III - Preencher'!G39</f>
        <v>225125</v>
      </c>
      <c r="G30" s="13">
        <f>IF('[1]TCE - ANEXO III - Preencher'!H39="","",'[1]TCE - ANEXO III - Preencher'!H39)</f>
        <v>44075</v>
      </c>
      <c r="H30" s="14">
        <f>'[1]TCE - ANEXO III - Preencher'!I39</f>
        <v>0</v>
      </c>
      <c r="I30" s="14">
        <f>'[1]TCE - ANEXO III - Preencher'!J39</f>
        <v>1300.82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1.1599999999999999</v>
      </c>
      <c r="O30" s="15">
        <f>'[1]TCE - ANEXO III - Preencher'!P39</f>
        <v>0</v>
      </c>
      <c r="P30" s="16">
        <f t="shared" si="2"/>
        <v>1.1599999999999999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1301.98</v>
      </c>
    </row>
    <row r="31" spans="1:28" x14ac:dyDescent="0.2">
      <c r="A31" s="8">
        <f>IFERROR(VLOOKUP(B31,'[1]DADOS (OCULTAR)'!$P$3:$R$56,3,0),"")</f>
        <v>9039744000941</v>
      </c>
      <c r="B31" s="9" t="str">
        <f>'[1]TCE - ANEXO III - Preencher'!C40</f>
        <v>UPA BARRA DE JANGADA</v>
      </c>
      <c r="C31" s="10"/>
      <c r="D31" s="11" t="str">
        <f>'[1]TCE - ANEXO III - Preencher'!E40</f>
        <v>ANTONIO SERGIO DE ALBUQUERQUE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517410</v>
      </c>
      <c r="G31" s="13">
        <f>IF('[1]TCE - ANEXO III - Preencher'!H40="","",'[1]TCE - ANEXO III - Preencher'!H40)</f>
        <v>44075</v>
      </c>
      <c r="H31" s="14">
        <f>'[1]TCE - ANEXO III - Preencher'!I40</f>
        <v>0</v>
      </c>
      <c r="I31" s="14">
        <f>'[1]TCE - ANEXO III - Preencher'!J40</f>
        <v>100.32000000000001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9.2799999999999994</v>
      </c>
      <c r="O31" s="15">
        <f>'[1]TCE - ANEXO III - Preencher'!P40</f>
        <v>0</v>
      </c>
      <c r="P31" s="16">
        <f t="shared" si="2"/>
        <v>9.2799999999999994</v>
      </c>
      <c r="Q31" s="15">
        <f>'[1]TCE - ANEXO III - Preencher'!R40</f>
        <v>289.8</v>
      </c>
      <c r="R31" s="15">
        <f>'[1]TCE - ANEXO III - Preencher'!S40</f>
        <v>62.7</v>
      </c>
      <c r="S31" s="16">
        <f t="shared" si="3"/>
        <v>227.10000000000002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336.70000000000005</v>
      </c>
    </row>
    <row r="32" spans="1:28" x14ac:dyDescent="0.2">
      <c r="A32" s="8">
        <f>IFERROR(VLOOKUP(B32,'[1]DADOS (OCULTAR)'!$P$3:$R$56,3,0),"")</f>
        <v>9039744000941</v>
      </c>
      <c r="B32" s="9" t="str">
        <f>'[1]TCE - ANEXO III - Preencher'!C41</f>
        <v>UPA BARRA DE JANGADA</v>
      </c>
      <c r="C32" s="10"/>
      <c r="D32" s="11" t="str">
        <f>'[1]TCE - ANEXO III - Preencher'!E41</f>
        <v>ARTUR FELIPE DE BARROS COSTA</v>
      </c>
      <c r="E32" s="9" t="str">
        <f>IF('[1]TCE - ANEXO III - Preencher'!F41="4 - Assistência Odontológica","2 - Outros Profissionais da Saúde",'[1]TCE - ANEXO III - Preencher'!F41)</f>
        <v>1 - Médico</v>
      </c>
      <c r="F32" s="12">
        <f>'[1]TCE - ANEXO III - Preencher'!G41</f>
        <v>225125</v>
      </c>
      <c r="G32" s="13">
        <f>IF('[1]TCE - ANEXO III - Preencher'!H41="","",'[1]TCE - ANEXO III - Preencher'!H41)</f>
        <v>44075</v>
      </c>
      <c r="H32" s="14">
        <f>'[1]TCE - ANEXO III - Preencher'!I41</f>
        <v>0</v>
      </c>
      <c r="I32" s="14">
        <f>'[1]TCE - ANEXO III - Preencher'!J41</f>
        <v>730.47039999999993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1.1599999999999999</v>
      </c>
      <c r="O32" s="15">
        <f>'[1]TCE - ANEXO III - Preencher'!P41</f>
        <v>0</v>
      </c>
      <c r="P32" s="16">
        <f t="shared" si="2"/>
        <v>1.1599999999999999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731.6303999999999</v>
      </c>
    </row>
    <row r="33" spans="1:28" x14ac:dyDescent="0.2">
      <c r="A33" s="8">
        <f>IFERROR(VLOOKUP(B33,'[1]DADOS (OCULTAR)'!$P$3:$R$56,3,0),"")</f>
        <v>9039744000941</v>
      </c>
      <c r="B33" s="9" t="str">
        <f>'[1]TCE - ANEXO III - Preencher'!C42</f>
        <v>UPA BARRA DE JANGADA</v>
      </c>
      <c r="C33" s="10"/>
      <c r="D33" s="11" t="str">
        <f>'[1]TCE - ANEXO III - Preencher'!E42</f>
        <v>BEATRIZ KEMILY VICENTE DOS SANTOS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>
        <f>'[1]TCE - ANEXO III - Preencher'!G42</f>
        <v>411010</v>
      </c>
      <c r="G33" s="13">
        <f>IF('[1]TCE - ANEXO III - Preencher'!H42="","",'[1]TCE - ANEXO III - Preencher'!H42)</f>
        <v>44075</v>
      </c>
      <c r="H33" s="14">
        <f>'[1]TCE - ANEXO III - Preencher'!I42</f>
        <v>0</v>
      </c>
      <c r="I33" s="14">
        <f>'[1]TCE - ANEXO III - Preencher'!J42</f>
        <v>81.320000000000007</v>
      </c>
      <c r="J33" s="14">
        <f>'[1]TCE - ANEXO III - Preencher'!K42</f>
        <v>0</v>
      </c>
      <c r="K33" s="15">
        <f>'[1]TCE - ANEXO III - Preencher'!L42</f>
        <v>370.62878787878788</v>
      </c>
      <c r="L33" s="15">
        <f>'[1]TCE - ANEXO III - Preencher'!M42</f>
        <v>20.9</v>
      </c>
      <c r="M33" s="15">
        <f t="shared" si="1"/>
        <v>349.7287878787879</v>
      </c>
      <c r="N33" s="15">
        <f>'[1]TCE - ANEXO III - Preencher'!O42</f>
        <v>9.2840000000000007</v>
      </c>
      <c r="O33" s="15">
        <f>'[1]TCE - ANEXO III - Preencher'!P42</f>
        <v>0</v>
      </c>
      <c r="P33" s="16">
        <f t="shared" si="2"/>
        <v>9.2840000000000007</v>
      </c>
      <c r="Q33" s="15">
        <f>'[1]TCE - ANEXO III - Preencher'!R42</f>
        <v>144.9</v>
      </c>
      <c r="R33" s="15">
        <f>'[1]TCE - ANEXO III - Preencher'!S42</f>
        <v>60.61</v>
      </c>
      <c r="S33" s="16">
        <f t="shared" si="3"/>
        <v>84.29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524.6227878787879</v>
      </c>
    </row>
    <row r="34" spans="1:28" x14ac:dyDescent="0.2">
      <c r="A34" s="8">
        <f>IFERROR(VLOOKUP(B34,'[1]DADOS (OCULTAR)'!$P$3:$R$56,3,0),"")</f>
        <v>9039744000941</v>
      </c>
      <c r="B34" s="9" t="str">
        <f>'[1]TCE - ANEXO III - Preencher'!C43</f>
        <v>UPA BARRA DE JANGADA</v>
      </c>
      <c r="C34" s="10"/>
      <c r="D34" s="11" t="str">
        <f>'[1]TCE - ANEXO III - Preencher'!E43</f>
        <v>BETANIA MARIA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322205</v>
      </c>
      <c r="G34" s="13">
        <f>IF('[1]TCE - ANEXO III - Preencher'!H43="","",'[1]TCE - ANEXO III - Preencher'!H43)</f>
        <v>44075</v>
      </c>
      <c r="H34" s="14">
        <f>'[1]TCE - ANEXO III - Preencher'!I43</f>
        <v>0</v>
      </c>
      <c r="I34" s="14">
        <f>'[1]TCE - ANEXO III - Preencher'!J43</f>
        <v>100.2968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1.1599999999999999</v>
      </c>
      <c r="O34" s="15">
        <f>'[1]TCE - ANEXO III - Preencher'!P43</f>
        <v>0</v>
      </c>
      <c r="P34" s="16">
        <f t="shared" si="2"/>
        <v>1.1599999999999999</v>
      </c>
      <c r="Q34" s="15">
        <f>'[1]TCE - ANEXO III - Preencher'!R43</f>
        <v>103.5</v>
      </c>
      <c r="R34" s="15">
        <f>'[1]TCE - ANEXO III - Preencher'!S43</f>
        <v>62.7</v>
      </c>
      <c r="S34" s="16">
        <f t="shared" si="3"/>
        <v>40.799999999999997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142.2568</v>
      </c>
    </row>
    <row r="35" spans="1:28" x14ac:dyDescent="0.2">
      <c r="A35" s="8">
        <f>IFERROR(VLOOKUP(B35,'[1]DADOS (OCULTAR)'!$P$3:$R$56,3,0),"")</f>
        <v>9039744000941</v>
      </c>
      <c r="B35" s="9" t="str">
        <f>'[1]TCE - ANEXO III - Preencher'!C44</f>
        <v>UPA BARRA DE JANGADA</v>
      </c>
      <c r="C35" s="10"/>
      <c r="D35" s="11" t="str">
        <f>'[1]TCE - ANEXO III - Preencher'!E44</f>
        <v>BRENO DOMINGOS DE GUSM├O MELO</v>
      </c>
      <c r="E35" s="9" t="str">
        <f>IF('[1]TCE - ANEXO III - Preencher'!F44="4 - Assistência Odontológica","2 - Outros Profissionais da Saúde",'[1]TCE - ANEXO III - Preencher'!F44)</f>
        <v>1 - Médico</v>
      </c>
      <c r="F35" s="12">
        <f>'[1]TCE - ANEXO III - Preencher'!G44</f>
        <v>225125</v>
      </c>
      <c r="G35" s="13">
        <f>IF('[1]TCE - ANEXO III - Preencher'!H44="","",'[1]TCE - ANEXO III - Preencher'!H44)</f>
        <v>44075</v>
      </c>
      <c r="H35" s="14">
        <f>'[1]TCE - ANEXO III - Preencher'!I44</f>
        <v>0</v>
      </c>
      <c r="I35" s="14">
        <f>'[1]TCE - ANEXO III - Preencher'!J44</f>
        <v>670.70080000000007</v>
      </c>
      <c r="J35" s="14">
        <f>'[1]TCE - ANEXO III - Preencher'!K44</f>
        <v>0</v>
      </c>
      <c r="K35" s="15">
        <f>'[1]TCE - ANEXO III - Preencher'!L44</f>
        <v>370.62878787878788</v>
      </c>
      <c r="L35" s="15">
        <f>'[1]TCE - ANEXO III - Preencher'!M44</f>
        <v>9.5</v>
      </c>
      <c r="M35" s="15">
        <f t="shared" si="1"/>
        <v>361.12878787878788</v>
      </c>
      <c r="N35" s="15">
        <f>'[1]TCE - ANEXO III - Preencher'!O44</f>
        <v>1.1599999999999999</v>
      </c>
      <c r="O35" s="15">
        <f>'[1]TCE - ANEXO III - Preencher'!P44</f>
        <v>0</v>
      </c>
      <c r="P35" s="16">
        <f t="shared" si="2"/>
        <v>1.1599999999999999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1032.9895878787881</v>
      </c>
    </row>
    <row r="36" spans="1:28" x14ac:dyDescent="0.2">
      <c r="A36" s="8">
        <f>IFERROR(VLOOKUP(B36,'[1]DADOS (OCULTAR)'!$P$3:$R$56,3,0),"")</f>
        <v>9039744000941</v>
      </c>
      <c r="B36" s="9" t="str">
        <f>'[1]TCE - ANEXO III - Preencher'!C45</f>
        <v>UPA BARRA DE JANGADA</v>
      </c>
      <c r="C36" s="10"/>
      <c r="D36" s="11" t="str">
        <f>'[1]TCE - ANEXO III - Preencher'!E45</f>
        <v>BRUNO EDSON OLIVEIRA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313115</v>
      </c>
      <c r="G36" s="13">
        <f>IF('[1]TCE - ANEXO III - Preencher'!H45="","",'[1]TCE - ANEXO III - Preencher'!H45)</f>
        <v>44075</v>
      </c>
      <c r="H36" s="14">
        <f>'[1]TCE - ANEXO III - Preencher'!I45</f>
        <v>0</v>
      </c>
      <c r="I36" s="14">
        <f>'[1]TCE - ANEXO III - Preencher'!J45</f>
        <v>156.07599999999999</v>
      </c>
      <c r="J36" s="14">
        <f>'[1]TCE - ANEXO III - Preencher'!K45</f>
        <v>0</v>
      </c>
      <c r="K36" s="15">
        <f>'[1]TCE - ANEXO III - Preencher'!L45</f>
        <v>370.62878787878788</v>
      </c>
      <c r="L36" s="15">
        <f>'[1]TCE - ANEXO III - Preencher'!M45</f>
        <v>29.88</v>
      </c>
      <c r="M36" s="15">
        <f t="shared" si="1"/>
        <v>340.74878787878788</v>
      </c>
      <c r="N36" s="15">
        <f>'[1]TCE - ANEXO III - Preencher'!O45</f>
        <v>9.2840000000000007</v>
      </c>
      <c r="O36" s="15">
        <f>'[1]TCE - ANEXO III - Preencher'!P45</f>
        <v>0</v>
      </c>
      <c r="P36" s="16">
        <f t="shared" si="2"/>
        <v>9.2840000000000007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506.10878787878789</v>
      </c>
    </row>
    <row r="37" spans="1:28" x14ac:dyDescent="0.2">
      <c r="A37" s="8">
        <f>IFERROR(VLOOKUP(B37,'[1]DADOS (OCULTAR)'!$P$3:$R$56,3,0),"")</f>
        <v>9039744000941</v>
      </c>
      <c r="B37" s="9" t="str">
        <f>'[1]TCE - ANEXO III - Preencher'!C46</f>
        <v>UPA BARRA DE JANGADA</v>
      </c>
      <c r="C37" s="10"/>
      <c r="D37" s="11" t="str">
        <f>'[1]TCE - ANEXO III - Preencher'!E46</f>
        <v>CAIO LIMA FERREIRA</v>
      </c>
      <c r="E37" s="9" t="str">
        <f>IF('[1]TCE - ANEXO III - Preencher'!F46="4 - Assistência Odontológica","2 - Outros Profissionais da Saúde",'[1]TCE - ANEXO III - Preencher'!F46)</f>
        <v>1 - Médico</v>
      </c>
      <c r="F37" s="12">
        <f>'[1]TCE - ANEXO III - Preencher'!G46</f>
        <v>225125</v>
      </c>
      <c r="G37" s="13">
        <f>IF('[1]TCE - ANEXO III - Preencher'!H46="","",'[1]TCE - ANEXO III - Preencher'!H46)</f>
        <v>44075</v>
      </c>
      <c r="H37" s="14">
        <f>'[1]TCE - ANEXO III - Preencher'!I46</f>
        <v>0</v>
      </c>
      <c r="I37" s="14">
        <f>'[1]TCE - ANEXO III - Preencher'!J46</f>
        <v>252.04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1.1599999999999999</v>
      </c>
      <c r="O37" s="15">
        <f>'[1]TCE - ANEXO III - Preencher'!P46</f>
        <v>0</v>
      </c>
      <c r="P37" s="16">
        <f t="shared" si="2"/>
        <v>1.1599999999999999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253.2</v>
      </c>
    </row>
    <row r="38" spans="1:28" x14ac:dyDescent="0.2">
      <c r="A38" s="8">
        <f>IFERROR(VLOOKUP(B38,'[1]DADOS (OCULTAR)'!$P$3:$R$56,3,0),"")</f>
        <v>9039744000941</v>
      </c>
      <c r="B38" s="9" t="str">
        <f>'[1]TCE - ANEXO III - Preencher'!C47</f>
        <v>UPA BARRA DE JANGADA</v>
      </c>
      <c r="C38" s="10"/>
      <c r="D38" s="11" t="str">
        <f>'[1]TCE - ANEXO III - Preencher'!E47</f>
        <v>CARLOS ALBERTO FERREIRA DOS SANTOS FILHO</v>
      </c>
      <c r="E38" s="9" t="str">
        <f>IF('[1]TCE - ANEXO III - Preencher'!F47="4 - Assistência Odontológica","2 - Outros Profissionais da Saúde",'[1]TCE - ANEXO III - Preencher'!F47)</f>
        <v>1 - Médico</v>
      </c>
      <c r="F38" s="12">
        <f>'[1]TCE - ANEXO III - Preencher'!G47</f>
        <v>225125</v>
      </c>
      <c r="G38" s="13">
        <f>IF('[1]TCE - ANEXO III - Preencher'!H47="","",'[1]TCE - ANEXO III - Preencher'!H47)</f>
        <v>44075</v>
      </c>
      <c r="H38" s="14">
        <f>'[1]TCE - ANEXO III - Preencher'!I47</f>
        <v>0</v>
      </c>
      <c r="I38" s="14">
        <f>'[1]TCE - ANEXO III - Preencher'!J47</f>
        <v>779.43200000000002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9.2799999999999994</v>
      </c>
      <c r="O38" s="15">
        <f>'[1]TCE - ANEXO III - Preencher'!P47</f>
        <v>0</v>
      </c>
      <c r="P38" s="16">
        <f t="shared" si="2"/>
        <v>9.2799999999999994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788.71199999999999</v>
      </c>
    </row>
    <row r="39" spans="1:28" x14ac:dyDescent="0.2">
      <c r="A39" s="8">
        <f>IFERROR(VLOOKUP(B39,'[1]DADOS (OCULTAR)'!$P$3:$R$56,3,0),"")</f>
        <v>9039744000941</v>
      </c>
      <c r="B39" s="9" t="str">
        <f>'[1]TCE - ANEXO III - Preencher'!C48</f>
        <v>UPA BARRA DE JANGADA</v>
      </c>
      <c r="C39" s="10"/>
      <c r="D39" s="11" t="str">
        <f>'[1]TCE - ANEXO III - Preencher'!E48</f>
        <v>CARLOS EDUARDO ARAUJO PIMENTEL DE MEDEIROS</v>
      </c>
      <c r="E39" s="9" t="str">
        <f>IF('[1]TCE - ANEXO III - Preencher'!F48="4 - Assistência Odontológica","2 - Outros Profissionais da Saúde",'[1]TCE - ANEXO III - Preencher'!F48)</f>
        <v>1 - Médico</v>
      </c>
      <c r="F39" s="12">
        <f>'[1]TCE - ANEXO III - Preencher'!G48</f>
        <v>225125</v>
      </c>
      <c r="G39" s="13">
        <f>IF('[1]TCE - ANEXO III - Preencher'!H48="","",'[1]TCE - ANEXO III - Preencher'!H48)</f>
        <v>44075</v>
      </c>
      <c r="H39" s="14">
        <f>'[1]TCE - ANEXO III - Preencher'!I48</f>
        <v>0</v>
      </c>
      <c r="I39" s="14">
        <f>'[1]TCE - ANEXO III - Preencher'!J48</f>
        <v>436.62800000000004</v>
      </c>
      <c r="J39" s="14">
        <f>'[1]TCE - ANEXO III - Preencher'!K48</f>
        <v>0</v>
      </c>
      <c r="K39" s="15">
        <f>'[1]TCE - ANEXO III - Preencher'!L48</f>
        <v>370.62878787878788</v>
      </c>
      <c r="L39" s="15">
        <f>'[1]TCE - ANEXO III - Preencher'!M48</f>
        <v>6.34</v>
      </c>
      <c r="M39" s="15">
        <f t="shared" si="1"/>
        <v>364.2887878787879</v>
      </c>
      <c r="N39" s="15">
        <f>'[1]TCE - ANEXO III - Preencher'!O48</f>
        <v>9.2840000000000007</v>
      </c>
      <c r="O39" s="15">
        <f>'[1]TCE - ANEXO III - Preencher'!P48</f>
        <v>0</v>
      </c>
      <c r="P39" s="16">
        <f t="shared" si="2"/>
        <v>9.2840000000000007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810.20078787878799</v>
      </c>
    </row>
    <row r="40" spans="1:28" x14ac:dyDescent="0.2">
      <c r="A40" s="8">
        <f>IFERROR(VLOOKUP(B40,'[1]DADOS (OCULTAR)'!$P$3:$R$56,3,0),"")</f>
        <v>9039744000941</v>
      </c>
      <c r="B40" s="9" t="str">
        <f>'[1]TCE - ANEXO III - Preencher'!C49</f>
        <v>UPA BARRA DE JANGADA</v>
      </c>
      <c r="C40" s="10"/>
      <c r="D40" s="11" t="str">
        <f>'[1]TCE - ANEXO III - Preencher'!E49</f>
        <v>CAROLAYNE KELLY ALVES DE LIMA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322205</v>
      </c>
      <c r="G40" s="13">
        <f>IF('[1]TCE - ANEXO III - Preencher'!H49="","",'[1]TCE - ANEXO III - Preencher'!H49)</f>
        <v>44075</v>
      </c>
      <c r="H40" s="14">
        <f>'[1]TCE - ANEXO III - Preencher'!I49</f>
        <v>0</v>
      </c>
      <c r="I40" s="14">
        <f>'[1]TCE - ANEXO III - Preencher'!J49</f>
        <v>100.28319999999999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9.2799999999999994</v>
      </c>
      <c r="O40" s="15">
        <f>'[1]TCE - ANEXO III - Preencher'!P49</f>
        <v>0</v>
      </c>
      <c r="P40" s="16">
        <f t="shared" si="2"/>
        <v>9.2799999999999994</v>
      </c>
      <c r="Q40" s="15">
        <f>'[1]TCE - ANEXO III - Preencher'!R49</f>
        <v>126.64999999999999</v>
      </c>
      <c r="R40" s="15">
        <f>'[1]TCE - ANEXO III - Preencher'!S49</f>
        <v>62.7</v>
      </c>
      <c r="S40" s="16">
        <f t="shared" si="3"/>
        <v>63.949999999999989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173.51319999999998</v>
      </c>
    </row>
    <row r="41" spans="1:28" x14ac:dyDescent="0.2">
      <c r="A41" s="8">
        <f>IFERROR(VLOOKUP(B41,'[1]DADOS (OCULTAR)'!$P$3:$R$56,3,0),"")</f>
        <v>9039744000941</v>
      </c>
      <c r="B41" s="9" t="str">
        <f>'[1]TCE - ANEXO III - Preencher'!C50</f>
        <v>UPA BARRA DE JANGADA</v>
      </c>
      <c r="C41" s="10"/>
      <c r="D41" s="11" t="str">
        <f>'[1]TCE - ANEXO III - Preencher'!E50</f>
        <v>CASSIA IZABEL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411010</v>
      </c>
      <c r="G41" s="13">
        <f>IF('[1]TCE - ANEXO III - Preencher'!H50="","",'[1]TCE - ANEXO III - Preencher'!H50)</f>
        <v>44075</v>
      </c>
      <c r="H41" s="14">
        <f>'[1]TCE - ANEXO III - Preencher'!I50</f>
        <v>0</v>
      </c>
      <c r="I41" s="14">
        <f>'[1]TCE - ANEXO III - Preencher'!J50</f>
        <v>147.18719999999999</v>
      </c>
      <c r="J41" s="14">
        <f>'[1]TCE - ANEXO III - Preencher'!K50</f>
        <v>0</v>
      </c>
      <c r="K41" s="15">
        <f>'[1]TCE - ANEXO III - Preencher'!L50</f>
        <v>370.62878787878788</v>
      </c>
      <c r="L41" s="15">
        <f>'[1]TCE - ANEXO III - Preencher'!M50</f>
        <v>29.88</v>
      </c>
      <c r="M41" s="15">
        <f t="shared" si="1"/>
        <v>340.74878787878788</v>
      </c>
      <c r="N41" s="15">
        <f>'[1]TCE - ANEXO III - Preencher'!O50</f>
        <v>1.1599999999999999</v>
      </c>
      <c r="O41" s="15">
        <f>'[1]TCE - ANEXO III - Preencher'!P50</f>
        <v>0</v>
      </c>
      <c r="P41" s="16">
        <f t="shared" si="2"/>
        <v>1.1599999999999999</v>
      </c>
      <c r="Q41" s="15">
        <f>'[1]TCE - ANEXO III - Preencher'!R50</f>
        <v>289.8</v>
      </c>
      <c r="R41" s="15">
        <f>'[1]TCE - ANEXO III - Preencher'!S50</f>
        <v>89.63</v>
      </c>
      <c r="S41" s="16">
        <f t="shared" si="3"/>
        <v>200.17000000000002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689.26598787878788</v>
      </c>
    </row>
    <row r="42" spans="1:28" x14ac:dyDescent="0.2">
      <c r="A42" s="8">
        <f>IFERROR(VLOOKUP(B42,'[1]DADOS (OCULTAR)'!$P$3:$R$56,3,0),"")</f>
        <v>9039744000941</v>
      </c>
      <c r="B42" s="9" t="str">
        <f>'[1]TCE - ANEXO III - Preencher'!C51</f>
        <v>UPA BARRA DE JANGADA</v>
      </c>
      <c r="C42" s="10"/>
      <c r="D42" s="11" t="str">
        <f>'[1]TCE - ANEXO III - Preencher'!E51</f>
        <v>CASSIA MILENIA DE LIMA MENDES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44075</v>
      </c>
      <c r="H42" s="14">
        <f>'[1]TCE - ANEXO III - Preencher'!I51</f>
        <v>0</v>
      </c>
      <c r="I42" s="14">
        <f>'[1]TCE - ANEXO III - Preencher'!J51</f>
        <v>100.31280000000001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1.1599999999999999</v>
      </c>
      <c r="O42" s="15">
        <f>'[1]TCE - ANEXO III - Preencher'!P51</f>
        <v>0</v>
      </c>
      <c r="P42" s="16">
        <f t="shared" si="2"/>
        <v>1.1599999999999999</v>
      </c>
      <c r="Q42" s="15">
        <f>'[1]TCE - ANEXO III - Preencher'!R51</f>
        <v>103.5</v>
      </c>
      <c r="R42" s="15">
        <f>'[1]TCE - ANEXO III - Preencher'!S51</f>
        <v>58.52</v>
      </c>
      <c r="S42" s="16">
        <f t="shared" si="3"/>
        <v>44.98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146.4528</v>
      </c>
    </row>
    <row r="43" spans="1:28" x14ac:dyDescent="0.2">
      <c r="A43" s="8">
        <f>IFERROR(VLOOKUP(B43,'[1]DADOS (OCULTAR)'!$P$3:$R$56,3,0),"")</f>
        <v>9039744000941</v>
      </c>
      <c r="B43" s="9" t="str">
        <f>'[1]TCE - ANEXO III - Preencher'!C52</f>
        <v>UPA BARRA DE JANGADA</v>
      </c>
      <c r="C43" s="10"/>
      <c r="D43" s="11" t="str">
        <f>'[1]TCE - ANEXO III - Preencher'!E52</f>
        <v>CLAUDIA CICERA MONTEIRO DE MORAIS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251605</v>
      </c>
      <c r="G43" s="13">
        <f>IF('[1]TCE - ANEXO III - Preencher'!H52="","",'[1]TCE - ANEXO III - Preencher'!H52)</f>
        <v>44075</v>
      </c>
      <c r="H43" s="14">
        <f>'[1]TCE - ANEXO III - Preencher'!I52</f>
        <v>0</v>
      </c>
      <c r="I43" s="14">
        <f>'[1]TCE - ANEXO III - Preencher'!J52</f>
        <v>206.0472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1.1599999999999999</v>
      </c>
      <c r="O43" s="15">
        <f>'[1]TCE - ANEXO III - Preencher'!P52</f>
        <v>0</v>
      </c>
      <c r="P43" s="16">
        <f t="shared" si="2"/>
        <v>1.1599999999999999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207.2072</v>
      </c>
    </row>
    <row r="44" spans="1:28" x14ac:dyDescent="0.2">
      <c r="A44" s="8">
        <f>IFERROR(VLOOKUP(B44,'[1]DADOS (OCULTAR)'!$P$3:$R$56,3,0),"")</f>
        <v>9039744000941</v>
      </c>
      <c r="B44" s="9" t="str">
        <f>'[1]TCE - ANEXO III - Preencher'!C53</f>
        <v>UPA BARRA DE JANGADA</v>
      </c>
      <c r="C44" s="10"/>
      <c r="D44" s="11" t="str">
        <f>'[1]TCE - ANEXO III - Preencher'!E53</f>
        <v>CLAUDIA REJANE DE OLIVEIRA SILVA LIMA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223505</v>
      </c>
      <c r="G44" s="13">
        <f>IF('[1]TCE - ANEXO III - Preencher'!H53="","",'[1]TCE - ANEXO III - Preencher'!H53)</f>
        <v>44075</v>
      </c>
      <c r="H44" s="14">
        <f>'[1]TCE - ANEXO III - Preencher'!I53</f>
        <v>0</v>
      </c>
      <c r="I44" s="14">
        <f>'[1]TCE - ANEXO III - Preencher'!J53</f>
        <v>272.80560000000003</v>
      </c>
      <c r="J44" s="14">
        <f>'[1]TCE - ANEXO III - Preencher'!K53</f>
        <v>0</v>
      </c>
      <c r="K44" s="15">
        <f>'[1]TCE - ANEXO III - Preencher'!L53</f>
        <v>370.62878787878788</v>
      </c>
      <c r="L44" s="15">
        <f>'[1]TCE - ANEXO III - Preencher'!M53</f>
        <v>3.08</v>
      </c>
      <c r="M44" s="15">
        <f t="shared" si="1"/>
        <v>367.54878787878789</v>
      </c>
      <c r="N44" s="15">
        <f>'[1]TCE - ANEXO III - Preencher'!O53</f>
        <v>2.44</v>
      </c>
      <c r="O44" s="15">
        <f>'[1]TCE - ANEXO III - Preencher'!P53</f>
        <v>0</v>
      </c>
      <c r="P44" s="16">
        <f t="shared" si="2"/>
        <v>2.44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642.79438787878803</v>
      </c>
    </row>
    <row r="45" spans="1:28" x14ac:dyDescent="0.2">
      <c r="A45" s="8">
        <f>IFERROR(VLOOKUP(B45,'[1]DADOS (OCULTAR)'!$P$3:$R$56,3,0),"")</f>
        <v>9039744000941</v>
      </c>
      <c r="B45" s="9" t="str">
        <f>'[1]TCE - ANEXO III - Preencher'!C54</f>
        <v>UPA BARRA DE JANGADA</v>
      </c>
      <c r="C45" s="10"/>
      <c r="D45" s="11" t="str">
        <f>'[1]TCE - ANEXO III - Preencher'!E54</f>
        <v>CLEBSON DOUGLAS VENCESLAU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317210</v>
      </c>
      <c r="G45" s="13">
        <f>IF('[1]TCE - ANEXO III - Preencher'!H54="","",'[1]TCE - ANEXO III - Preencher'!H54)</f>
        <v>44075</v>
      </c>
      <c r="H45" s="14">
        <f>'[1]TCE - ANEXO III - Preencher'!I54</f>
        <v>0</v>
      </c>
      <c r="I45" s="14">
        <f>'[1]TCE - ANEXO III - Preencher'!J54</f>
        <v>134.0136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1.1599999999999999</v>
      </c>
      <c r="O45" s="15">
        <f>'[1]TCE - ANEXO III - Preencher'!P54</f>
        <v>0</v>
      </c>
      <c r="P45" s="16">
        <f t="shared" si="2"/>
        <v>1.1599999999999999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135.17359999999999</v>
      </c>
    </row>
    <row r="46" spans="1:28" x14ac:dyDescent="0.2">
      <c r="A46" s="8">
        <f>IFERROR(VLOOKUP(B46,'[1]DADOS (OCULTAR)'!$P$3:$R$56,3,0),"")</f>
        <v>9039744000941</v>
      </c>
      <c r="B46" s="9" t="str">
        <f>'[1]TCE - ANEXO III - Preencher'!C55</f>
        <v>UPA BARRA DE JANGADA</v>
      </c>
      <c r="C46" s="10"/>
      <c r="D46" s="11" t="str">
        <f>'[1]TCE - ANEXO III - Preencher'!E55</f>
        <v>CLEIDSON FERNANDO MEDEIROS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517410</v>
      </c>
      <c r="G46" s="13">
        <f>IF('[1]TCE - ANEXO III - Preencher'!H55="","",'[1]TCE - ANEXO III - Preencher'!H55)</f>
        <v>44075</v>
      </c>
      <c r="H46" s="14">
        <f>'[1]TCE - ANEXO III - Preencher'!I55</f>
        <v>0</v>
      </c>
      <c r="I46" s="14">
        <f>'[1]TCE - ANEXO III - Preencher'!J55</f>
        <v>105.404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1.1599999999999999</v>
      </c>
      <c r="O46" s="15">
        <f>'[1]TCE - ANEXO III - Preencher'!P55</f>
        <v>0</v>
      </c>
      <c r="P46" s="16">
        <f t="shared" si="2"/>
        <v>1.1599999999999999</v>
      </c>
      <c r="Q46" s="15">
        <f>'[1]TCE - ANEXO III - Preencher'!R55</f>
        <v>103.5</v>
      </c>
      <c r="R46" s="15">
        <f>'[1]TCE - ANEXO III - Preencher'!S55</f>
        <v>62.7</v>
      </c>
      <c r="S46" s="16">
        <f t="shared" si="3"/>
        <v>40.799999999999997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147.36399999999998</v>
      </c>
    </row>
    <row r="47" spans="1:28" x14ac:dyDescent="0.2">
      <c r="A47" s="8">
        <f>IFERROR(VLOOKUP(B47,'[1]DADOS (OCULTAR)'!$P$3:$R$56,3,0),"")</f>
        <v>9039744000941</v>
      </c>
      <c r="B47" s="9" t="str">
        <f>'[1]TCE - ANEXO III - Preencher'!C56</f>
        <v>UPA BARRA DE JANGADA</v>
      </c>
      <c r="C47" s="10"/>
      <c r="D47" s="11" t="str">
        <f>'[1]TCE - ANEXO III - Preencher'!E56</f>
        <v>COSMA MARIA DA SILVA CARNEIRO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44075</v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1.1599999999999999</v>
      </c>
      <c r="O47" s="15">
        <f>'[1]TCE - ANEXO III - Preencher'!P56</f>
        <v>0</v>
      </c>
      <c r="P47" s="16">
        <f t="shared" si="2"/>
        <v>1.1599999999999999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1.1599999999999999</v>
      </c>
    </row>
    <row r="48" spans="1:28" x14ac:dyDescent="0.2">
      <c r="A48" s="8">
        <f>IFERROR(VLOOKUP(B48,'[1]DADOS (OCULTAR)'!$P$3:$R$56,3,0),"")</f>
        <v>9039744000941</v>
      </c>
      <c r="B48" s="9" t="str">
        <f>'[1]TCE - ANEXO III - Preencher'!C57</f>
        <v>UPA BARRA DE JANGADA</v>
      </c>
      <c r="C48" s="10"/>
      <c r="D48" s="11" t="str">
        <f>'[1]TCE - ANEXO III - Preencher'!E57</f>
        <v>CYNTHIA ALBA SOARES MEDEIROS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44075</v>
      </c>
      <c r="H48" s="14">
        <f>'[1]TCE - ANEXO III - Preencher'!I57</f>
        <v>0</v>
      </c>
      <c r="I48" s="14">
        <f>'[1]TCE - ANEXO III - Preencher'!J57</f>
        <v>118.5048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1.1599999999999999</v>
      </c>
      <c r="O48" s="15">
        <f>'[1]TCE - ANEXO III - Preencher'!P57</f>
        <v>0</v>
      </c>
      <c r="P48" s="16">
        <f t="shared" si="2"/>
        <v>1.1599999999999999</v>
      </c>
      <c r="Q48" s="15">
        <f>'[1]TCE - ANEXO III - Preencher'!R57</f>
        <v>310.5</v>
      </c>
      <c r="R48" s="15">
        <f>'[1]TCE - ANEXO III - Preencher'!S57</f>
        <v>62.7</v>
      </c>
      <c r="S48" s="16">
        <f t="shared" si="3"/>
        <v>247.8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367.46480000000003</v>
      </c>
    </row>
    <row r="49" spans="1:28" x14ac:dyDescent="0.2">
      <c r="A49" s="8">
        <f>IFERROR(VLOOKUP(B49,'[1]DADOS (OCULTAR)'!$P$3:$R$56,3,0),"")</f>
        <v>9039744000941</v>
      </c>
      <c r="B49" s="9" t="str">
        <f>'[1]TCE - ANEXO III - Preencher'!C58</f>
        <v>UPA BARRA DE JANGADA</v>
      </c>
      <c r="C49" s="10"/>
      <c r="D49" s="11" t="str">
        <f>'[1]TCE - ANEXO III - Preencher'!E58</f>
        <v>DAISID MARY AFFONSO MEYRELLES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223405</v>
      </c>
      <c r="G49" s="13">
        <f>IF('[1]TCE - ANEXO III - Preencher'!H58="","",'[1]TCE - ANEXO III - Preencher'!H58)</f>
        <v>44075</v>
      </c>
      <c r="H49" s="14">
        <f>'[1]TCE - ANEXO III - Preencher'!I58</f>
        <v>0</v>
      </c>
      <c r="I49" s="14">
        <f>'[1]TCE - ANEXO III - Preencher'!J58</f>
        <v>419.83760000000001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1.1599999999999999</v>
      </c>
      <c r="O49" s="15">
        <f>'[1]TCE - ANEXO III - Preencher'!P58</f>
        <v>0</v>
      </c>
      <c r="P49" s="16">
        <f t="shared" si="2"/>
        <v>1.1599999999999999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420.99760000000003</v>
      </c>
    </row>
    <row r="50" spans="1:28" x14ac:dyDescent="0.2">
      <c r="A50" s="8">
        <f>IFERROR(VLOOKUP(B50,'[1]DADOS (OCULTAR)'!$P$3:$R$56,3,0),"")</f>
        <v>9039744000941</v>
      </c>
      <c r="B50" s="9" t="str">
        <f>'[1]TCE - ANEXO III - Preencher'!C59</f>
        <v>UPA BARRA DE JANGADA</v>
      </c>
      <c r="C50" s="10"/>
      <c r="D50" s="11" t="str">
        <f>'[1]TCE - ANEXO III - Preencher'!E59</f>
        <v>DANIELA CALIXTO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223705</v>
      </c>
      <c r="G50" s="13">
        <f>IF('[1]TCE - ANEXO III - Preencher'!H59="","",'[1]TCE - ANEXO III - Preencher'!H59)</f>
        <v>44075</v>
      </c>
      <c r="H50" s="14">
        <f>'[1]TCE - ANEXO III - Preencher'!I59</f>
        <v>0</v>
      </c>
      <c r="I50" s="14">
        <f>'[1]TCE - ANEXO III - Preencher'!J59</f>
        <v>95.043199999999999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1.1599999999999999</v>
      </c>
      <c r="O50" s="15">
        <f>'[1]TCE - ANEXO III - Preencher'!P59</f>
        <v>0</v>
      </c>
      <c r="P50" s="16">
        <f t="shared" si="2"/>
        <v>1.1599999999999999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96.203199999999995</v>
      </c>
    </row>
    <row r="51" spans="1:28" x14ac:dyDescent="0.2">
      <c r="A51" s="8">
        <f>IFERROR(VLOOKUP(B51,'[1]DADOS (OCULTAR)'!$P$3:$R$56,3,0),"")</f>
        <v>9039744000941</v>
      </c>
      <c r="B51" s="9" t="str">
        <f>'[1]TCE - ANEXO III - Preencher'!C60</f>
        <v>UPA BARRA DE JANGADA</v>
      </c>
      <c r="C51" s="10"/>
      <c r="D51" s="11" t="str">
        <f>'[1]TCE - ANEXO III - Preencher'!E60</f>
        <v>DANIELA MARIA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322205</v>
      </c>
      <c r="G51" s="13">
        <f>IF('[1]TCE - ANEXO III - Preencher'!H60="","",'[1]TCE - ANEXO III - Preencher'!H60)</f>
        <v>44075</v>
      </c>
      <c r="H51" s="14">
        <f>'[1]TCE - ANEXO III - Preencher'!I60</f>
        <v>0</v>
      </c>
      <c r="I51" s="14">
        <f>'[1]TCE - ANEXO III - Preencher'!J60</f>
        <v>100.15440000000001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1.1599999999999999</v>
      </c>
      <c r="O51" s="15">
        <f>'[1]TCE - ANEXO III - Preencher'!P60</f>
        <v>0</v>
      </c>
      <c r="P51" s="16">
        <f t="shared" si="2"/>
        <v>1.1599999999999999</v>
      </c>
      <c r="Q51" s="15">
        <f>'[1]TCE - ANEXO III - Preencher'!R60</f>
        <v>103.5</v>
      </c>
      <c r="R51" s="15">
        <f>'[1]TCE - ANEXO III - Preencher'!S60</f>
        <v>62.7</v>
      </c>
      <c r="S51" s="16">
        <f t="shared" si="3"/>
        <v>40.799999999999997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142.11439999999999</v>
      </c>
    </row>
    <row r="52" spans="1:28" x14ac:dyDescent="0.2">
      <c r="A52" s="8">
        <f>IFERROR(VLOOKUP(B52,'[1]DADOS (OCULTAR)'!$P$3:$R$56,3,0),"")</f>
        <v>9039744000941</v>
      </c>
      <c r="B52" s="9" t="str">
        <f>'[1]TCE - ANEXO III - Preencher'!C61</f>
        <v>UPA BARRA DE JANGADA</v>
      </c>
      <c r="C52" s="10"/>
      <c r="D52" s="11" t="str">
        <f>'[1]TCE - ANEXO III - Preencher'!E61</f>
        <v>DANIELLE COSTA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44075</v>
      </c>
      <c r="H52" s="14">
        <f>'[1]TCE - ANEXO III - Preencher'!I61</f>
        <v>0</v>
      </c>
      <c r="I52" s="14">
        <f>'[1]TCE - ANEXO III - Preencher'!J61</f>
        <v>104.5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1.1599999999999999</v>
      </c>
      <c r="O52" s="15">
        <f>'[1]TCE - ANEXO III - Preencher'!P61</f>
        <v>0</v>
      </c>
      <c r="P52" s="16">
        <f t="shared" si="2"/>
        <v>1.1599999999999999</v>
      </c>
      <c r="Q52" s="15">
        <f>'[1]TCE - ANEXO III - Preencher'!R61</f>
        <v>320</v>
      </c>
      <c r="R52" s="15">
        <f>'[1]TCE - ANEXO III - Preencher'!S61</f>
        <v>62.7</v>
      </c>
      <c r="S52" s="16">
        <f t="shared" si="3"/>
        <v>257.3</v>
      </c>
      <c r="T52" s="15">
        <f>'[1]TCE - ANEXO III - Preencher'!U61</f>
        <v>66.11</v>
      </c>
      <c r="U52" s="15">
        <f>'[1]TCE - ANEXO III - Preencher'!V61</f>
        <v>0</v>
      </c>
      <c r="V52" s="16">
        <f t="shared" si="4"/>
        <v>66.11</v>
      </c>
      <c r="W52" s="17" t="str">
        <f>IF('[1]TCE - ANEXO III - Preencher'!X61="","",'[1]TCE - ANEXO III - Preencher'!X61)</f>
        <v>AUXILIO CRECHE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429.07000000000005</v>
      </c>
    </row>
    <row r="53" spans="1:28" x14ac:dyDescent="0.2">
      <c r="A53" s="8">
        <f>IFERROR(VLOOKUP(B53,'[1]DADOS (OCULTAR)'!$P$3:$R$56,3,0),"")</f>
        <v>9039744000941</v>
      </c>
      <c r="B53" s="9" t="str">
        <f>'[1]TCE - ANEXO III - Preencher'!C62</f>
        <v>UPA BARRA DE JANGADA</v>
      </c>
      <c r="C53" s="10"/>
      <c r="D53" s="11" t="str">
        <f>'[1]TCE - ANEXO III - Preencher'!E62</f>
        <v>DANIELLE MARIA GOMES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324115</v>
      </c>
      <c r="G53" s="13">
        <f>IF('[1]TCE - ANEXO III - Preencher'!H62="","",'[1]TCE - ANEXO III - Preencher'!H62)</f>
        <v>44075</v>
      </c>
      <c r="H53" s="14">
        <f>'[1]TCE - ANEXO III - Preencher'!I62</f>
        <v>0</v>
      </c>
      <c r="I53" s="14">
        <f>'[1]TCE - ANEXO III - Preencher'!J62</f>
        <v>292.61200000000002</v>
      </c>
      <c r="J53" s="14">
        <f>'[1]TCE - ANEXO III - Preencher'!K62</f>
        <v>0</v>
      </c>
      <c r="K53" s="15">
        <f>'[1]TCE - ANEXO III - Preencher'!L62</f>
        <v>370.62878787878788</v>
      </c>
      <c r="L53" s="15">
        <f>'[1]TCE - ANEXO III - Preencher'!M62</f>
        <v>10.85</v>
      </c>
      <c r="M53" s="15">
        <f t="shared" si="1"/>
        <v>359.77878787878785</v>
      </c>
      <c r="N53" s="15">
        <f>'[1]TCE - ANEXO III - Preencher'!O62</f>
        <v>1.1599999999999999</v>
      </c>
      <c r="O53" s="15">
        <f>'[1]TCE - ANEXO III - Preencher'!P62</f>
        <v>0</v>
      </c>
      <c r="P53" s="16">
        <f t="shared" si="2"/>
        <v>1.1599999999999999</v>
      </c>
      <c r="Q53" s="15">
        <f>'[1]TCE - ANEXO III - Preencher'!R62</f>
        <v>110.4</v>
      </c>
      <c r="R53" s="15">
        <f>'[1]TCE - ANEXO III - Preencher'!S62</f>
        <v>60.91</v>
      </c>
      <c r="S53" s="16">
        <f t="shared" si="3"/>
        <v>49.490000000000009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703.04078787878791</v>
      </c>
    </row>
    <row r="54" spans="1:28" x14ac:dyDescent="0.2">
      <c r="A54" s="8">
        <f>IFERROR(VLOOKUP(B54,'[1]DADOS (OCULTAR)'!$P$3:$R$56,3,0),"")</f>
        <v>9039744000941</v>
      </c>
      <c r="B54" s="9" t="str">
        <f>'[1]TCE - ANEXO III - Preencher'!C63</f>
        <v>UPA BARRA DE JANGADA</v>
      </c>
      <c r="C54" s="10"/>
      <c r="D54" s="11" t="str">
        <f>'[1]TCE - ANEXO III - Preencher'!E63</f>
        <v>DANIELLY MARTINS BARBOSA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>
        <f>'[1]TCE - ANEXO III - Preencher'!G63</f>
        <v>142105</v>
      </c>
      <c r="G54" s="13">
        <f>IF('[1]TCE - ANEXO III - Preencher'!H63="","",'[1]TCE - ANEXO III - Preencher'!H63)</f>
        <v>44075</v>
      </c>
      <c r="H54" s="14">
        <f>'[1]TCE - ANEXO III - Preencher'!I63</f>
        <v>0</v>
      </c>
      <c r="I54" s="14">
        <f>'[1]TCE - ANEXO III - Preencher'!J63</f>
        <v>830.71199999999999</v>
      </c>
      <c r="J54" s="14">
        <f>'[1]TCE - ANEXO III - Preencher'!K63</f>
        <v>0</v>
      </c>
      <c r="K54" s="15">
        <f>'[1]TCE - ANEXO III - Preencher'!L63</f>
        <v>370.62878787878788</v>
      </c>
      <c r="L54" s="15">
        <f>'[1]TCE - ANEXO III - Preencher'!M63</f>
        <v>30</v>
      </c>
      <c r="M54" s="15">
        <f t="shared" si="1"/>
        <v>340.62878787878788</v>
      </c>
      <c r="N54" s="15">
        <f>'[1]TCE - ANEXO III - Preencher'!O63</f>
        <v>1.1599999999999999</v>
      </c>
      <c r="O54" s="15">
        <f>'[1]TCE - ANEXO III - Preencher'!P63</f>
        <v>0</v>
      </c>
      <c r="P54" s="16">
        <f t="shared" si="2"/>
        <v>1.1599999999999999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1172.5007878787881</v>
      </c>
    </row>
    <row r="55" spans="1:28" x14ac:dyDescent="0.2">
      <c r="A55" s="8">
        <f>IFERROR(VLOOKUP(B55,'[1]DADOS (OCULTAR)'!$P$3:$R$56,3,0),"")</f>
        <v>9039744000941</v>
      </c>
      <c r="B55" s="9" t="str">
        <f>'[1]TCE - ANEXO III - Preencher'!C64</f>
        <v>UPA BARRA DE JANGADA</v>
      </c>
      <c r="C55" s="10"/>
      <c r="D55" s="11" t="str">
        <f>'[1]TCE - ANEXO III - Preencher'!E64</f>
        <v>DANILO NASCIMENTO GOMES</v>
      </c>
      <c r="E55" s="9" t="str">
        <f>IF('[1]TCE - ANEXO III - Preencher'!F64="4 - Assistência Odontológica","2 - Outros Profissionais da Saúde",'[1]TCE - ANEXO III - Preencher'!F64)</f>
        <v>1 - Médico</v>
      </c>
      <c r="F55" s="12">
        <f>'[1]TCE - ANEXO III - Preencher'!G64</f>
        <v>225125</v>
      </c>
      <c r="G55" s="13">
        <f>IF('[1]TCE - ANEXO III - Preencher'!H64="","",'[1]TCE - ANEXO III - Preencher'!H64)</f>
        <v>44075</v>
      </c>
      <c r="H55" s="14">
        <f>'[1]TCE - ANEXO III - Preencher'!I64</f>
        <v>0</v>
      </c>
      <c r="I55" s="14">
        <f>'[1]TCE - ANEXO III - Preencher'!J64</f>
        <v>748.11360000000002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1.1599999999999999</v>
      </c>
      <c r="O55" s="15">
        <f>'[1]TCE - ANEXO III - Preencher'!P64</f>
        <v>0</v>
      </c>
      <c r="P55" s="16">
        <f t="shared" si="2"/>
        <v>1.1599999999999999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749.27359999999999</v>
      </c>
    </row>
    <row r="56" spans="1:28" x14ac:dyDescent="0.2">
      <c r="A56" s="8">
        <f>IFERROR(VLOOKUP(B56,'[1]DADOS (OCULTAR)'!$P$3:$R$56,3,0),"")</f>
        <v>9039744000941</v>
      </c>
      <c r="B56" s="9" t="str">
        <f>'[1]TCE - ANEXO III - Preencher'!C65</f>
        <v>UPA BARRA DE JANGADA</v>
      </c>
      <c r="C56" s="10"/>
      <c r="D56" s="11" t="str">
        <f>'[1]TCE - ANEXO III - Preencher'!E65</f>
        <v>DAYANNE NADYESKA NOBREGA NASCIMENTO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>
        <f>'[1]TCE - ANEXO III - Preencher'!G65</f>
        <v>411010</v>
      </c>
      <c r="G56" s="13">
        <f>IF('[1]TCE - ANEXO III - Preencher'!H65="","",'[1]TCE - ANEXO III - Preencher'!H65)</f>
        <v>44075</v>
      </c>
      <c r="H56" s="14">
        <f>'[1]TCE - ANEXO III - Preencher'!I65</f>
        <v>0</v>
      </c>
      <c r="I56" s="14">
        <f>'[1]TCE - ANEXO III - Preencher'!J65</f>
        <v>100.2808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9.2799999999999994</v>
      </c>
      <c r="O56" s="15">
        <f>'[1]TCE - ANEXO III - Preencher'!P65</f>
        <v>0</v>
      </c>
      <c r="P56" s="16">
        <f t="shared" si="2"/>
        <v>9.2799999999999994</v>
      </c>
      <c r="Q56" s="15">
        <f>'[1]TCE - ANEXO III - Preencher'!R65</f>
        <v>103.5</v>
      </c>
      <c r="R56" s="15">
        <f>'[1]TCE - ANEXO III - Preencher'!S65</f>
        <v>62.7</v>
      </c>
      <c r="S56" s="16">
        <f t="shared" si="3"/>
        <v>40.799999999999997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150.36079999999998</v>
      </c>
    </row>
    <row r="57" spans="1:28" x14ac:dyDescent="0.2">
      <c r="A57" s="8">
        <f>IFERROR(VLOOKUP(B57,'[1]DADOS (OCULTAR)'!$P$3:$R$56,3,0),"")</f>
        <v>9039744000941</v>
      </c>
      <c r="B57" s="9" t="str">
        <f>'[1]TCE - ANEXO III - Preencher'!C66</f>
        <v>UPA BARRA DE JANGADA</v>
      </c>
      <c r="C57" s="10"/>
      <c r="D57" s="11" t="str">
        <f>'[1]TCE - ANEXO III - Preencher'!E66</f>
        <v>DEBORA MARIA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44075</v>
      </c>
      <c r="H57" s="14">
        <f>'[1]TCE - ANEXO III - Preencher'!I66</f>
        <v>0</v>
      </c>
      <c r="I57" s="14">
        <f>'[1]TCE - ANEXO III - Preencher'!J66</f>
        <v>120.5232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1.1599999999999999</v>
      </c>
      <c r="O57" s="15">
        <f>'[1]TCE - ANEXO III - Preencher'!P66</f>
        <v>0</v>
      </c>
      <c r="P57" s="16">
        <f t="shared" si="2"/>
        <v>1.1599999999999999</v>
      </c>
      <c r="Q57" s="15">
        <f>'[1]TCE - ANEXO III - Preencher'!R66</f>
        <v>310.5</v>
      </c>
      <c r="R57" s="15">
        <f>'[1]TCE - ANEXO III - Preencher'!S66</f>
        <v>62.7</v>
      </c>
      <c r="S57" s="16">
        <f t="shared" si="3"/>
        <v>247.8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369.48320000000001</v>
      </c>
    </row>
    <row r="58" spans="1:28" x14ac:dyDescent="0.2">
      <c r="A58" s="8">
        <f>IFERROR(VLOOKUP(B58,'[1]DADOS (OCULTAR)'!$P$3:$R$56,3,0),"")</f>
        <v>9039744000941</v>
      </c>
      <c r="B58" s="9" t="str">
        <f>'[1]TCE - ANEXO III - Preencher'!C67</f>
        <v>UPA BARRA DE JANGADA</v>
      </c>
      <c r="C58" s="10"/>
      <c r="D58" s="11" t="str">
        <f>'[1]TCE - ANEXO III - Preencher'!E67</f>
        <v>DEGNAL JUNIOR DE OLIVEIRA MARTINS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44075</v>
      </c>
      <c r="H58" s="14">
        <f>'[1]TCE - ANEXO III - Preencher'!I67</f>
        <v>0</v>
      </c>
      <c r="I58" s="14">
        <f>'[1]TCE - ANEXO III - Preencher'!J67</f>
        <v>43.472000000000001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1.1599999999999999</v>
      </c>
      <c r="O58" s="15">
        <f>'[1]TCE - ANEXO III - Preencher'!P67</f>
        <v>0</v>
      </c>
      <c r="P58" s="16">
        <f t="shared" si="2"/>
        <v>1.1599999999999999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44.631999999999998</v>
      </c>
    </row>
    <row r="59" spans="1:28" x14ac:dyDescent="0.2">
      <c r="A59" s="8">
        <f>IFERROR(VLOOKUP(B59,'[1]DADOS (OCULTAR)'!$P$3:$R$56,3,0),"")</f>
        <v>9039744000941</v>
      </c>
      <c r="B59" s="9" t="str">
        <f>'[1]TCE - ANEXO III - Preencher'!C68</f>
        <v>UPA BARRA DE JANGADA</v>
      </c>
      <c r="C59" s="10"/>
      <c r="D59" s="11" t="str">
        <f>'[1]TCE - ANEXO III - Preencher'!E68</f>
        <v>DELMA GRACIELA DA SILVA VANDERLEI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515205</v>
      </c>
      <c r="G59" s="13">
        <f>IF('[1]TCE - ANEXO III - Preencher'!H68="","",'[1]TCE - ANEXO III - Preencher'!H68)</f>
        <v>44075</v>
      </c>
      <c r="H59" s="14">
        <f>'[1]TCE - ANEXO III - Preencher'!I68</f>
        <v>0</v>
      </c>
      <c r="I59" s="14">
        <f>'[1]TCE - ANEXO III - Preencher'!J68</f>
        <v>107.44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1.1599999999999999</v>
      </c>
      <c r="O59" s="15">
        <f>'[1]TCE - ANEXO III - Preencher'!P68</f>
        <v>0</v>
      </c>
      <c r="P59" s="16">
        <f t="shared" si="2"/>
        <v>1.1599999999999999</v>
      </c>
      <c r="Q59" s="15">
        <f>'[1]TCE - ANEXO III - Preencher'!R68</f>
        <v>103.5</v>
      </c>
      <c r="R59" s="15">
        <f>'[1]TCE - ANEXO III - Preencher'!S68</f>
        <v>64.8</v>
      </c>
      <c r="S59" s="16">
        <f t="shared" si="3"/>
        <v>38.700000000000003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147.30000000000001</v>
      </c>
    </row>
    <row r="60" spans="1:28" x14ac:dyDescent="0.2">
      <c r="A60" s="8">
        <f>IFERROR(VLOOKUP(B60,'[1]DADOS (OCULTAR)'!$P$3:$R$56,3,0),"")</f>
        <v>9039744000941</v>
      </c>
      <c r="B60" s="9" t="str">
        <f>'[1]TCE - ANEXO III - Preencher'!C69</f>
        <v>UPA BARRA DE JANGADA</v>
      </c>
      <c r="C60" s="10"/>
      <c r="D60" s="11" t="str">
        <f>'[1]TCE - ANEXO III - Preencher'!E69</f>
        <v>DENISE LOPES DE BRITO ALVES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515205</v>
      </c>
      <c r="G60" s="13">
        <f>IF('[1]TCE - ANEXO III - Preencher'!H69="","",'[1]TCE - ANEXO III - Preencher'!H69)</f>
        <v>44075</v>
      </c>
      <c r="H60" s="14">
        <f>'[1]TCE - ANEXO III - Preencher'!I69</f>
        <v>0</v>
      </c>
      <c r="I60" s="14">
        <f>'[1]TCE - ANEXO III - Preencher'!J69</f>
        <v>140.3424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1.1599999999999999</v>
      </c>
      <c r="O60" s="15">
        <f>'[1]TCE - ANEXO III - Preencher'!P69</f>
        <v>0</v>
      </c>
      <c r="P60" s="16">
        <f t="shared" si="2"/>
        <v>1.1599999999999999</v>
      </c>
      <c r="Q60" s="15">
        <f>'[1]TCE - ANEXO III - Preencher'!R69</f>
        <v>141</v>
      </c>
      <c r="R60" s="15">
        <f>'[1]TCE - ANEXO III - Preencher'!S69</f>
        <v>60.48</v>
      </c>
      <c r="S60" s="16">
        <f t="shared" si="3"/>
        <v>80.52000000000001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222.0224</v>
      </c>
    </row>
    <row r="61" spans="1:28" x14ac:dyDescent="0.2">
      <c r="A61" s="8">
        <f>IFERROR(VLOOKUP(B61,'[1]DADOS (OCULTAR)'!$P$3:$R$56,3,0),"")</f>
        <v>9039744000941</v>
      </c>
      <c r="B61" s="9" t="str">
        <f>'[1]TCE - ANEXO III - Preencher'!C70</f>
        <v>UPA BARRA DE JANGADA</v>
      </c>
      <c r="C61" s="10"/>
      <c r="D61" s="11" t="str">
        <f>'[1]TCE - ANEXO III - Preencher'!E70</f>
        <v>DIEGO LOPES DO NASCIMENTO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411010</v>
      </c>
      <c r="G61" s="13">
        <f>IF('[1]TCE - ANEXO III - Preencher'!H70="","",'[1]TCE - ANEXO III - Preencher'!H70)</f>
        <v>44075</v>
      </c>
      <c r="H61" s="14">
        <f>'[1]TCE - ANEXO III - Preencher'!I70</f>
        <v>0</v>
      </c>
      <c r="I61" s="14">
        <f>'[1]TCE - ANEXO III - Preencher'!J70</f>
        <v>117.85520000000001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1.1599999999999999</v>
      </c>
      <c r="O61" s="15">
        <f>'[1]TCE - ANEXO III - Preencher'!P70</f>
        <v>0</v>
      </c>
      <c r="P61" s="16">
        <f t="shared" si="2"/>
        <v>1.1599999999999999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119.01520000000001</v>
      </c>
    </row>
    <row r="62" spans="1:28" x14ac:dyDescent="0.2">
      <c r="A62" s="8">
        <f>IFERROR(VLOOKUP(B62,'[1]DADOS (OCULTAR)'!$P$3:$R$56,3,0),"")</f>
        <v>9039744000941</v>
      </c>
      <c r="B62" s="9" t="str">
        <f>'[1]TCE - ANEXO III - Preencher'!C71</f>
        <v>UPA BARRA DE JANGADA</v>
      </c>
      <c r="C62" s="10"/>
      <c r="D62" s="11" t="str">
        <f>'[1]TCE - ANEXO III - Preencher'!E71</f>
        <v>DIMAS RAFAEL FERREIRA COSTA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>
        <f>'[1]TCE - ANEXO III - Preencher'!G71</f>
        <v>351605</v>
      </c>
      <c r="G62" s="13">
        <f>IF('[1]TCE - ANEXO III - Preencher'!H71="","",'[1]TCE - ANEXO III - Preencher'!H71)</f>
        <v>44075</v>
      </c>
      <c r="H62" s="14">
        <f>'[1]TCE - ANEXO III - Preencher'!I71</f>
        <v>0</v>
      </c>
      <c r="I62" s="14">
        <f>'[1]TCE - ANEXO III - Preencher'!J71</f>
        <v>125.43360000000001</v>
      </c>
      <c r="J62" s="14">
        <f>'[1]TCE - ANEXO III - Preencher'!K71</f>
        <v>0</v>
      </c>
      <c r="K62" s="15">
        <f>'[1]TCE - ANEXO III - Preencher'!L71</f>
        <v>370.62878787878788</v>
      </c>
      <c r="L62" s="15">
        <f>'[1]TCE - ANEXO III - Preencher'!M71</f>
        <v>29.88</v>
      </c>
      <c r="M62" s="15">
        <f t="shared" si="1"/>
        <v>340.74878787878788</v>
      </c>
      <c r="N62" s="15">
        <f>'[1]TCE - ANEXO III - Preencher'!O71</f>
        <v>1.1599999999999999</v>
      </c>
      <c r="O62" s="15">
        <f>'[1]TCE - ANEXO III - Preencher'!P71</f>
        <v>0</v>
      </c>
      <c r="P62" s="16">
        <f t="shared" si="2"/>
        <v>1.1599999999999999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467.34238787878792</v>
      </c>
    </row>
    <row r="63" spans="1:28" x14ac:dyDescent="0.2">
      <c r="A63" s="8">
        <f>IFERROR(VLOOKUP(B63,'[1]DADOS (OCULTAR)'!$P$3:$R$56,3,0),"")</f>
        <v>9039744000941</v>
      </c>
      <c r="B63" s="9" t="str">
        <f>'[1]TCE - ANEXO III - Preencher'!C72</f>
        <v>UPA BARRA DE JANGADA</v>
      </c>
      <c r="C63" s="10"/>
      <c r="D63" s="11" t="str">
        <f>'[1]TCE - ANEXO III - Preencher'!E72</f>
        <v>DIOGO BEZERRA LEITE CAVALCANTE</v>
      </c>
      <c r="E63" s="9" t="str">
        <f>IF('[1]TCE - ANEXO III - Preencher'!F72="4 - Assistência Odontológica","2 - Outros Profissionais da Saúde",'[1]TCE - ANEXO III - Preencher'!F72)</f>
        <v>1 - Médico</v>
      </c>
      <c r="F63" s="12">
        <f>'[1]TCE - ANEXO III - Preencher'!G72</f>
        <v>225125</v>
      </c>
      <c r="G63" s="13">
        <f>IF('[1]TCE - ANEXO III - Preencher'!H72="","",'[1]TCE - ANEXO III - Preencher'!H72)</f>
        <v>44075</v>
      </c>
      <c r="H63" s="14">
        <f>'[1]TCE - ANEXO III - Preencher'!I72</f>
        <v>0</v>
      </c>
      <c r="I63" s="14">
        <f>'[1]TCE - ANEXO III - Preencher'!J72</f>
        <v>294.87279999999998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9.2799999999999994</v>
      </c>
      <c r="O63" s="15">
        <f>'[1]TCE - ANEXO III - Preencher'!P72</f>
        <v>0</v>
      </c>
      <c r="P63" s="16">
        <f t="shared" si="2"/>
        <v>9.2799999999999994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304.15279999999996</v>
      </c>
    </row>
    <row r="64" spans="1:28" x14ac:dyDescent="0.2">
      <c r="A64" s="8">
        <f>IFERROR(VLOOKUP(B64,'[1]DADOS (OCULTAR)'!$P$3:$R$56,3,0),"")</f>
        <v>9039744000941</v>
      </c>
      <c r="B64" s="9" t="str">
        <f>'[1]TCE - ANEXO III - Preencher'!C73</f>
        <v>UPA BARRA DE JANGADA</v>
      </c>
      <c r="C64" s="10"/>
      <c r="D64" s="11" t="str">
        <f>'[1]TCE - ANEXO III - Preencher'!E73</f>
        <v>DUNA CAMILA DE MELO ARAUJO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223505</v>
      </c>
      <c r="G64" s="13">
        <f>IF('[1]TCE - ANEXO III - Preencher'!H73="","",'[1]TCE - ANEXO III - Preencher'!H73)</f>
        <v>44075</v>
      </c>
      <c r="H64" s="14">
        <f>'[1]TCE - ANEXO III - Preencher'!I73</f>
        <v>0</v>
      </c>
      <c r="I64" s="14">
        <f>'[1]TCE - ANEXO III - Preencher'!J73</f>
        <v>214.89840000000001</v>
      </c>
      <c r="J64" s="14">
        <f>'[1]TCE - ANEXO III - Preencher'!K73</f>
        <v>0</v>
      </c>
      <c r="K64" s="15">
        <f>'[1]TCE - ANEXO III - Preencher'!L73</f>
        <v>370.62878787878788</v>
      </c>
      <c r="L64" s="15">
        <f>'[1]TCE - ANEXO III - Preencher'!M73</f>
        <v>2.39</v>
      </c>
      <c r="M64" s="15">
        <f t="shared" si="1"/>
        <v>368.23878787878789</v>
      </c>
      <c r="N64" s="15">
        <f>'[1]TCE - ANEXO III - Preencher'!O73</f>
        <v>2.44</v>
      </c>
      <c r="O64" s="15">
        <f>'[1]TCE - ANEXO III - Preencher'!P73</f>
        <v>0</v>
      </c>
      <c r="P64" s="16">
        <f t="shared" si="2"/>
        <v>2.44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585.57718787878798</v>
      </c>
    </row>
    <row r="65" spans="1:28" x14ac:dyDescent="0.2">
      <c r="A65" s="8">
        <f>IFERROR(VLOOKUP(B65,'[1]DADOS (OCULTAR)'!$P$3:$R$56,3,0),"")</f>
        <v>9039744000941</v>
      </c>
      <c r="B65" s="9" t="str">
        <f>'[1]TCE - ANEXO III - Preencher'!C74</f>
        <v>UPA BARRA DE JANGADA</v>
      </c>
      <c r="C65" s="10"/>
      <c r="D65" s="11" t="str">
        <f>'[1]TCE - ANEXO III - Preencher'!E74</f>
        <v>DYEGO AUGUSTO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>
        <f>'[1]TCE - ANEXO III - Preencher'!G74</f>
        <v>131205</v>
      </c>
      <c r="G65" s="13">
        <f>IF('[1]TCE - ANEXO III - Preencher'!H74="","",'[1]TCE - ANEXO III - Preencher'!H74)</f>
        <v>44075</v>
      </c>
      <c r="H65" s="14">
        <f>'[1]TCE - ANEXO III - Preencher'!I74</f>
        <v>0</v>
      </c>
      <c r="I65" s="14">
        <f>'[1]TCE - ANEXO III - Preencher'!J74</f>
        <v>3969.3</v>
      </c>
      <c r="J65" s="14">
        <f>'[1]TCE - ANEXO III - Preencher'!K74</f>
        <v>52590.22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1.1599999999999999</v>
      </c>
      <c r="O65" s="15">
        <f>'[1]TCE - ANEXO III - Preencher'!P74</f>
        <v>0</v>
      </c>
      <c r="P65" s="16">
        <f t="shared" si="2"/>
        <v>1.1599999999999999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56560.680000000008</v>
      </c>
    </row>
    <row r="66" spans="1:28" x14ac:dyDescent="0.2">
      <c r="A66" s="8">
        <f>IFERROR(VLOOKUP(B66,'[1]DADOS (OCULTAR)'!$P$3:$R$56,3,0),"")</f>
        <v>9039744000941</v>
      </c>
      <c r="B66" s="9" t="str">
        <f>'[1]TCE - ANEXO III - Preencher'!C75</f>
        <v>UPA BARRA DE JANGADA</v>
      </c>
      <c r="C66" s="10"/>
      <c r="D66" s="11" t="str">
        <f>'[1]TCE - ANEXO III - Preencher'!E75</f>
        <v>EDINILDA ERNANIS DOS SANTOS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322215</v>
      </c>
      <c r="G66" s="13">
        <f>IF('[1]TCE - ANEXO III - Preencher'!H75="","",'[1]TCE - ANEXO III - Preencher'!H75)</f>
        <v>44075</v>
      </c>
      <c r="H66" s="14">
        <f>'[1]TCE - ANEXO III - Preencher'!I75</f>
        <v>0</v>
      </c>
      <c r="I66" s="14">
        <f>'[1]TCE - ANEXO III - Preencher'!J75</f>
        <v>100.2208</v>
      </c>
      <c r="J66" s="14">
        <f>'[1]TCE - ANEXO III - Preencher'!K75</f>
        <v>0</v>
      </c>
      <c r="K66" s="15">
        <f>'[1]TCE - ANEXO III - Preencher'!L75</f>
        <v>370.62878787878788</v>
      </c>
      <c r="L66" s="15">
        <f>'[1]TCE - ANEXO III - Preencher'!M75</f>
        <v>20.9</v>
      </c>
      <c r="M66" s="15">
        <f t="shared" si="1"/>
        <v>349.7287878787879</v>
      </c>
      <c r="N66" s="15">
        <f>'[1]TCE - ANEXO III - Preencher'!O75</f>
        <v>1.1599999999999999</v>
      </c>
      <c r="O66" s="15">
        <f>'[1]TCE - ANEXO III - Preencher'!P75</f>
        <v>0</v>
      </c>
      <c r="P66" s="16">
        <f t="shared" si="2"/>
        <v>1.1599999999999999</v>
      </c>
      <c r="Q66" s="15">
        <f>'[1]TCE - ANEXO III - Preencher'!R75</f>
        <v>144.9</v>
      </c>
      <c r="R66" s="15">
        <f>'[1]TCE - ANEXO III - Preencher'!S75</f>
        <v>62.7</v>
      </c>
      <c r="S66" s="16">
        <f t="shared" si="3"/>
        <v>82.2</v>
      </c>
      <c r="T66" s="15">
        <f>'[1]TCE - ANEXO III - Preencher'!U75</f>
        <v>66.11</v>
      </c>
      <c r="U66" s="15">
        <f>'[1]TCE - ANEXO III - Preencher'!V75</f>
        <v>0</v>
      </c>
      <c r="V66" s="16">
        <f t="shared" si="4"/>
        <v>66.11</v>
      </c>
      <c r="W66" s="17" t="str">
        <f>IF('[1]TCE - ANEXO III - Preencher'!X75="","",'[1]TCE - ANEXO III - Preencher'!X75)</f>
        <v>AUXILIO CRECHE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599.41958787878798</v>
      </c>
    </row>
    <row r="67" spans="1:28" x14ac:dyDescent="0.2">
      <c r="A67" s="8">
        <f>IFERROR(VLOOKUP(B67,'[1]DADOS (OCULTAR)'!$P$3:$R$56,3,0),"")</f>
        <v>9039744000941</v>
      </c>
      <c r="B67" s="9" t="str">
        <f>'[1]TCE - ANEXO III - Preencher'!C76</f>
        <v>UPA BARRA DE JANGADA</v>
      </c>
      <c r="C67" s="10"/>
      <c r="D67" s="11" t="str">
        <f>'[1]TCE - ANEXO III - Preencher'!E76</f>
        <v>EDNA ALVES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44075</v>
      </c>
      <c r="H67" s="14">
        <f>'[1]TCE - ANEXO III - Preencher'!I76</f>
        <v>0</v>
      </c>
      <c r="I67" s="14">
        <f>'[1]TCE - ANEXO III - Preencher'!J76</f>
        <v>116.28399999999999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1.1599999999999999</v>
      </c>
      <c r="O67" s="15">
        <f>'[1]TCE - ANEXO III - Preencher'!P76</f>
        <v>0</v>
      </c>
      <c r="P67" s="16">
        <f t="shared" si="2"/>
        <v>1.1599999999999999</v>
      </c>
      <c r="Q67" s="15">
        <f>'[1]TCE - ANEXO III - Preencher'!R76</f>
        <v>103.5</v>
      </c>
      <c r="R67" s="15">
        <f>'[1]TCE - ANEXO III - Preencher'!S76</f>
        <v>62.7</v>
      </c>
      <c r="S67" s="16">
        <f t="shared" si="3"/>
        <v>40.799999999999997</v>
      </c>
      <c r="T67" s="15">
        <f>'[1]TCE - ANEXO III - Preencher'!U76</f>
        <v>66.11</v>
      </c>
      <c r="U67" s="15">
        <f>'[1]TCE - ANEXO III - Preencher'!V76</f>
        <v>0</v>
      </c>
      <c r="V67" s="16">
        <f t="shared" si="4"/>
        <v>66.11</v>
      </c>
      <c r="W67" s="17" t="str">
        <f>IF('[1]TCE - ANEXO III - Preencher'!X76="","",'[1]TCE - ANEXO III - Preencher'!X76)</f>
        <v>AUXILIO CRECHE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224.35399999999998</v>
      </c>
    </row>
    <row r="68" spans="1:28" x14ac:dyDescent="0.2">
      <c r="A68" s="8">
        <f>IFERROR(VLOOKUP(B68,'[1]DADOS (OCULTAR)'!$P$3:$R$56,3,0),"")</f>
        <v>9039744000941</v>
      </c>
      <c r="B68" s="9" t="str">
        <f>'[1]TCE - ANEXO III - Preencher'!C77</f>
        <v>UPA BARRA DE JANGADA</v>
      </c>
      <c r="C68" s="10"/>
      <c r="D68" s="11" t="str">
        <f>'[1]TCE - ANEXO III - Preencher'!E77</f>
        <v>EDSON JOSE DE FREITAS</v>
      </c>
      <c r="E68" s="9" t="str">
        <f>IF('[1]TCE - ANEXO III - Preencher'!F77="4 - Assistência Odontológica","2 - Outros Profissionais da Saúde",'[1]TCE - ANEXO III - Preencher'!F77)</f>
        <v>3 - Administrativo</v>
      </c>
      <c r="F68" s="12">
        <f>'[1]TCE - ANEXO III - Preencher'!G77</f>
        <v>517410</v>
      </c>
      <c r="G68" s="13">
        <f>IF('[1]TCE - ANEXO III - Preencher'!H77="","",'[1]TCE - ANEXO III - Preencher'!H77)</f>
        <v>44075</v>
      </c>
      <c r="H68" s="14">
        <f>'[1]TCE - ANEXO III - Preencher'!I77</f>
        <v>0</v>
      </c>
      <c r="I68" s="14">
        <f>'[1]TCE - ANEXO III - Preencher'!J77</f>
        <v>100.27440000000001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1.1599999999999999</v>
      </c>
      <c r="O68" s="15">
        <f>'[1]TCE - ANEXO III - Preencher'!P77</f>
        <v>0</v>
      </c>
      <c r="P68" s="16">
        <f t="shared" ref="P68:P131" si="8">N68-O68</f>
        <v>1.1599999999999999</v>
      </c>
      <c r="Q68" s="15">
        <f>'[1]TCE - ANEXO III - Preencher'!R77</f>
        <v>103.5</v>
      </c>
      <c r="R68" s="15">
        <f>'[1]TCE - ANEXO III - Preencher'!S77</f>
        <v>62.7</v>
      </c>
      <c r="S68" s="16">
        <f t="shared" ref="S68:S131" si="9">Q68-R68</f>
        <v>40.799999999999997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142.23439999999999</v>
      </c>
    </row>
    <row r="69" spans="1:28" x14ac:dyDescent="0.2">
      <c r="A69" s="8">
        <f>IFERROR(VLOOKUP(B69,'[1]DADOS (OCULTAR)'!$P$3:$R$56,3,0),"")</f>
        <v>9039744000941</v>
      </c>
      <c r="B69" s="9" t="str">
        <f>'[1]TCE - ANEXO III - Preencher'!C78</f>
        <v>UPA BARRA DE JANGADA</v>
      </c>
      <c r="C69" s="10"/>
      <c r="D69" s="11" t="str">
        <f>'[1]TCE - ANEXO III - Preencher'!E78</f>
        <v>EDUARDA DA SILVA DAS CANDEIAS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521130</v>
      </c>
      <c r="G69" s="13">
        <f>IF('[1]TCE - ANEXO III - Preencher'!H78="","",'[1]TCE - ANEXO III - Preencher'!H78)</f>
        <v>44075</v>
      </c>
      <c r="H69" s="14">
        <f>'[1]TCE - ANEXO III - Preencher'!I78</f>
        <v>0</v>
      </c>
      <c r="I69" s="14">
        <f>'[1]TCE - ANEXO III - Preencher'!J78</f>
        <v>108.83600000000001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1.1599999999999999</v>
      </c>
      <c r="O69" s="15">
        <f>'[1]TCE - ANEXO III - Preencher'!P78</f>
        <v>0</v>
      </c>
      <c r="P69" s="16">
        <f t="shared" si="8"/>
        <v>1.1599999999999999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109.99600000000001</v>
      </c>
    </row>
    <row r="70" spans="1:28" x14ac:dyDescent="0.2">
      <c r="A70" s="8">
        <f>IFERROR(VLOOKUP(B70,'[1]DADOS (OCULTAR)'!$P$3:$R$56,3,0),"")</f>
        <v>9039744000941</v>
      </c>
      <c r="B70" s="9" t="str">
        <f>'[1]TCE - ANEXO III - Preencher'!C79</f>
        <v>UPA BARRA DE JANGADA</v>
      </c>
      <c r="C70" s="10"/>
      <c r="D70" s="11" t="str">
        <f>'[1]TCE - ANEXO III - Preencher'!E79</f>
        <v>EDUARDA SILVA FERREIRA DE PAULA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44075</v>
      </c>
      <c r="H70" s="14">
        <f>'[1]TCE - ANEXO III - Preencher'!I79</f>
        <v>0</v>
      </c>
      <c r="I70" s="14">
        <f>'[1]TCE - ANEXO III - Preencher'!J79</f>
        <v>100.38959999999999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1.1599999999999999</v>
      </c>
      <c r="O70" s="15">
        <f>'[1]TCE - ANEXO III - Preencher'!P79</f>
        <v>0</v>
      </c>
      <c r="P70" s="16">
        <f t="shared" si="8"/>
        <v>1.1599999999999999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66.11</v>
      </c>
      <c r="U70" s="15">
        <f>'[1]TCE - ANEXO III - Preencher'!V79</f>
        <v>0</v>
      </c>
      <c r="V70" s="16">
        <f t="shared" si="10"/>
        <v>66.11</v>
      </c>
      <c r="W70" s="17" t="str">
        <f>IF('[1]TCE - ANEXO III - Preencher'!X79="","",'[1]TCE - ANEXO III - Preencher'!X79)</f>
        <v>AUXILIO CRECHE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167.65959999999998</v>
      </c>
    </row>
    <row r="71" spans="1:28" x14ac:dyDescent="0.2">
      <c r="A71" s="8">
        <f>IFERROR(VLOOKUP(B71,'[1]DADOS (OCULTAR)'!$P$3:$R$56,3,0),"")</f>
        <v>9039744000941</v>
      </c>
      <c r="B71" s="9" t="str">
        <f>'[1]TCE - ANEXO III - Preencher'!C80</f>
        <v>UPA BARRA DE JANGADA</v>
      </c>
      <c r="C71" s="10"/>
      <c r="D71" s="11" t="str">
        <f>'[1]TCE - ANEXO III - Preencher'!E80</f>
        <v>EDUARDO MELO RODRIGUES DE ALMEIDA</v>
      </c>
      <c r="E71" s="9" t="str">
        <f>IF('[1]TCE - ANEXO III - Preencher'!F80="4 - Assistência Odontológica","2 - Outros Profissionais da Saúde",'[1]TCE - ANEXO III - Preencher'!F80)</f>
        <v>1 - Médico</v>
      </c>
      <c r="F71" s="12">
        <f>'[1]TCE - ANEXO III - Preencher'!G80</f>
        <v>225125</v>
      </c>
      <c r="G71" s="13">
        <f>IF('[1]TCE - ANEXO III - Preencher'!H80="","",'[1]TCE - ANEXO III - Preencher'!H80)</f>
        <v>44075</v>
      </c>
      <c r="H71" s="14">
        <f>'[1]TCE - ANEXO III - Preencher'!I80</f>
        <v>0</v>
      </c>
      <c r="I71" s="14">
        <f>'[1]TCE - ANEXO III - Preencher'!J80</f>
        <v>738.28719999999998</v>
      </c>
      <c r="J71" s="14">
        <f>'[1]TCE - ANEXO III - Preencher'!K80</f>
        <v>0</v>
      </c>
      <c r="K71" s="15">
        <f>'[1]TCE - ANEXO III - Preencher'!L80</f>
        <v>370.62878787878788</v>
      </c>
      <c r="L71" s="15">
        <f>'[1]TCE - ANEXO III - Preencher'!M80</f>
        <v>9.5</v>
      </c>
      <c r="M71" s="15">
        <f t="shared" si="7"/>
        <v>361.12878787878788</v>
      </c>
      <c r="N71" s="15">
        <f>'[1]TCE - ANEXO III - Preencher'!O80</f>
        <v>9.2840000000000007</v>
      </c>
      <c r="O71" s="15">
        <f>'[1]TCE - ANEXO III - Preencher'!P80</f>
        <v>0</v>
      </c>
      <c r="P71" s="16">
        <f t="shared" si="8"/>
        <v>9.2840000000000007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1108.6999878787879</v>
      </c>
    </row>
    <row r="72" spans="1:28" x14ac:dyDescent="0.2">
      <c r="A72" s="8">
        <f>IFERROR(VLOOKUP(B72,'[1]DADOS (OCULTAR)'!$P$3:$R$56,3,0),"")</f>
        <v>9039744000941</v>
      </c>
      <c r="B72" s="9" t="str">
        <f>'[1]TCE - ANEXO III - Preencher'!C81</f>
        <v>UPA BARRA DE JANGADA</v>
      </c>
      <c r="C72" s="10"/>
      <c r="D72" s="11" t="str">
        <f>'[1]TCE - ANEXO III - Preencher'!E81</f>
        <v>ERONILDES MARIA DA SILVA PESSOA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44075</v>
      </c>
      <c r="H72" s="14">
        <f>'[1]TCE - ANEXO III - Preencher'!I81</f>
        <v>0</v>
      </c>
      <c r="I72" s="14">
        <f>'[1]TCE - ANEXO III - Preencher'!J81</f>
        <v>100.53120000000001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1.1599999999999999</v>
      </c>
      <c r="O72" s="15">
        <f>'[1]TCE - ANEXO III - Preencher'!P81</f>
        <v>0</v>
      </c>
      <c r="P72" s="16">
        <f t="shared" si="8"/>
        <v>1.1599999999999999</v>
      </c>
      <c r="Q72" s="15">
        <f>'[1]TCE - ANEXO III - Preencher'!R81</f>
        <v>103.5</v>
      </c>
      <c r="R72" s="15">
        <f>'[1]TCE - ANEXO III - Preencher'!S81</f>
        <v>62.7</v>
      </c>
      <c r="S72" s="16">
        <f t="shared" si="9"/>
        <v>40.799999999999997</v>
      </c>
      <c r="T72" s="15">
        <f>'[1]TCE - ANEXO III - Preencher'!U81</f>
        <v>66.11</v>
      </c>
      <c r="U72" s="15">
        <f>'[1]TCE - ANEXO III - Preencher'!V81</f>
        <v>0</v>
      </c>
      <c r="V72" s="16">
        <f t="shared" si="10"/>
        <v>66.11</v>
      </c>
      <c r="W72" s="17" t="str">
        <f>IF('[1]TCE - ANEXO III - Preencher'!X81="","",'[1]TCE - ANEXO III - Preencher'!X81)</f>
        <v>AUXILIO CRECHE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208.60120000000001</v>
      </c>
    </row>
    <row r="73" spans="1:28" x14ac:dyDescent="0.2">
      <c r="A73" s="8">
        <f>IFERROR(VLOOKUP(B73,'[1]DADOS (OCULTAR)'!$P$3:$R$56,3,0),"")</f>
        <v>9039744000941</v>
      </c>
      <c r="B73" s="9" t="str">
        <f>'[1]TCE - ANEXO III - Preencher'!C82</f>
        <v>UPA BARRA DE JANGADA</v>
      </c>
      <c r="C73" s="10"/>
      <c r="D73" s="11" t="str">
        <f>'[1]TCE - ANEXO III - Preencher'!E82</f>
        <v>ESTEFANI MARIA DOS SANTOS</v>
      </c>
      <c r="E73" s="9" t="str">
        <f>IF('[1]TCE - ANEXO III - Preencher'!F82="4 - Assistência Odontológica","2 - Outros Profissionais da Saúde",'[1]TCE - ANEXO III - Preencher'!F82)</f>
        <v>3 - Administrativo</v>
      </c>
      <c r="F73" s="12">
        <f>'[1]TCE - ANEXO III - Preencher'!G82</f>
        <v>411010</v>
      </c>
      <c r="G73" s="13">
        <f>IF('[1]TCE - ANEXO III - Preencher'!H82="","",'[1]TCE - ANEXO III - Preencher'!H82)</f>
        <v>44075</v>
      </c>
      <c r="H73" s="14">
        <f>'[1]TCE - ANEXO III - Preencher'!I82</f>
        <v>0</v>
      </c>
      <c r="I73" s="14">
        <f>'[1]TCE - ANEXO III - Preencher'!J82</f>
        <v>10.326400000000001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1.1599999999999999</v>
      </c>
      <c r="O73" s="15">
        <f>'[1]TCE - ANEXO III - Preencher'!P82</f>
        <v>0</v>
      </c>
      <c r="P73" s="16">
        <f t="shared" si="8"/>
        <v>1.1599999999999999</v>
      </c>
      <c r="Q73" s="15">
        <f>'[1]TCE - ANEXO III - Preencher'!R82</f>
        <v>447.2</v>
      </c>
      <c r="R73" s="15">
        <f>'[1]TCE - ANEXO III - Preencher'!S82</f>
        <v>31.35</v>
      </c>
      <c r="S73" s="16">
        <f t="shared" si="9"/>
        <v>415.84999999999997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427.33639999999997</v>
      </c>
    </row>
    <row r="74" spans="1:28" x14ac:dyDescent="0.2">
      <c r="A74" s="8">
        <f>IFERROR(VLOOKUP(B74,'[1]DADOS (OCULTAR)'!$P$3:$R$56,3,0),"")</f>
        <v>9039744000941</v>
      </c>
      <c r="B74" s="9" t="str">
        <f>'[1]TCE - ANEXO III - Preencher'!C83</f>
        <v>UPA BARRA DE JANGADA</v>
      </c>
      <c r="C74" s="10"/>
      <c r="D74" s="11" t="str">
        <f>'[1]TCE - ANEXO III - Preencher'!E83</f>
        <v>EVANEIDE DOS SANTOS PEREIRA RAMOS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44075</v>
      </c>
      <c r="H74" s="14">
        <f>'[1]TCE - ANEXO III - Preencher'!I83</f>
        <v>0</v>
      </c>
      <c r="I74" s="14">
        <f>'[1]TCE - ANEXO III - Preencher'!J83</f>
        <v>103.2248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1.1599999999999999</v>
      </c>
      <c r="O74" s="15">
        <f>'[1]TCE - ANEXO III - Preencher'!P83</f>
        <v>0</v>
      </c>
      <c r="P74" s="16">
        <f t="shared" si="8"/>
        <v>1.1599999999999999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104.3848</v>
      </c>
    </row>
    <row r="75" spans="1:28" x14ac:dyDescent="0.2">
      <c r="A75" s="8">
        <f>IFERROR(VLOOKUP(B75,'[1]DADOS (OCULTAR)'!$P$3:$R$56,3,0),"")</f>
        <v>9039744000941</v>
      </c>
      <c r="B75" s="9" t="str">
        <f>'[1]TCE - ANEXO III - Preencher'!C84</f>
        <v>UPA BARRA DE JANGADA</v>
      </c>
      <c r="C75" s="10"/>
      <c r="D75" s="11" t="str">
        <f>'[1]TCE - ANEXO III - Preencher'!E84</f>
        <v>FABIANA COSMA PAVAO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44075</v>
      </c>
      <c r="H75" s="14">
        <f>'[1]TCE - ANEXO III - Preencher'!I84</f>
        <v>0</v>
      </c>
      <c r="I75" s="14">
        <f>'[1]TCE - ANEXO III - Preencher'!J84</f>
        <v>116.59200000000001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1.1599999999999999</v>
      </c>
      <c r="O75" s="15">
        <f>'[1]TCE - ANEXO III - Preencher'!P84</f>
        <v>0</v>
      </c>
      <c r="P75" s="16">
        <f t="shared" si="8"/>
        <v>1.1599999999999999</v>
      </c>
      <c r="Q75" s="15">
        <f>'[1]TCE - ANEXO III - Preencher'!R84</f>
        <v>244.5</v>
      </c>
      <c r="R75" s="15">
        <f>'[1]TCE - ANEXO III - Preencher'!S84</f>
        <v>62.7</v>
      </c>
      <c r="S75" s="16">
        <f t="shared" si="9"/>
        <v>181.8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299.55200000000002</v>
      </c>
    </row>
    <row r="76" spans="1:28" x14ac:dyDescent="0.2">
      <c r="A76" s="8">
        <f>IFERROR(VLOOKUP(B76,'[1]DADOS (OCULTAR)'!$P$3:$R$56,3,0),"")</f>
        <v>9039744000941</v>
      </c>
      <c r="B76" s="9" t="str">
        <f>'[1]TCE - ANEXO III - Preencher'!C85</f>
        <v>UPA BARRA DE JANGADA</v>
      </c>
      <c r="C76" s="10"/>
      <c r="D76" s="11" t="str">
        <f>'[1]TCE - ANEXO III - Preencher'!E85</f>
        <v>FERNANDA HELENA SILVA DO NASCIMENTO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44075</v>
      </c>
      <c r="H76" s="14">
        <f>'[1]TCE - ANEXO III - Preencher'!I85</f>
        <v>0</v>
      </c>
      <c r="I76" s="14">
        <f>'[1]TCE - ANEXO III - Preencher'!J85</f>
        <v>100.8672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1.1599999999999999</v>
      </c>
      <c r="O76" s="15">
        <f>'[1]TCE - ANEXO III - Preencher'!P85</f>
        <v>0</v>
      </c>
      <c r="P76" s="16">
        <f t="shared" si="8"/>
        <v>1.1599999999999999</v>
      </c>
      <c r="Q76" s="15">
        <f>'[1]TCE - ANEXO III - Preencher'!R85</f>
        <v>207</v>
      </c>
      <c r="R76" s="15">
        <f>'[1]TCE - ANEXO III - Preencher'!S85</f>
        <v>56.43</v>
      </c>
      <c r="S76" s="16">
        <f t="shared" si="9"/>
        <v>150.57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252.59719999999999</v>
      </c>
    </row>
    <row r="77" spans="1:28" x14ac:dyDescent="0.2">
      <c r="A77" s="8">
        <f>IFERROR(VLOOKUP(B77,'[1]DADOS (OCULTAR)'!$P$3:$R$56,3,0),"")</f>
        <v>9039744000941</v>
      </c>
      <c r="B77" s="9" t="str">
        <f>'[1]TCE - ANEXO III - Preencher'!C86</f>
        <v>UPA BARRA DE JANGADA</v>
      </c>
      <c r="C77" s="10"/>
      <c r="D77" s="11" t="str">
        <f>'[1]TCE - ANEXO III - Preencher'!E86</f>
        <v>FERNANDA SANTOS SILVA FERREIRA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>
        <f>'[1]TCE - ANEXO III - Preencher'!G86</f>
        <v>411010</v>
      </c>
      <c r="G77" s="13">
        <f>IF('[1]TCE - ANEXO III - Preencher'!H86="","",'[1]TCE - ANEXO III - Preencher'!H86)</f>
        <v>44075</v>
      </c>
      <c r="H77" s="14">
        <f>'[1]TCE - ANEXO III - Preencher'!I86</f>
        <v>0</v>
      </c>
      <c r="I77" s="14">
        <f>'[1]TCE - ANEXO III - Preencher'!J86</f>
        <v>105.464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1.1599999999999999</v>
      </c>
      <c r="O77" s="15">
        <f>'[1]TCE - ANEXO III - Preencher'!P86</f>
        <v>0</v>
      </c>
      <c r="P77" s="16">
        <f t="shared" si="8"/>
        <v>1.1599999999999999</v>
      </c>
      <c r="Q77" s="15">
        <f>'[1]TCE - ANEXO III - Preencher'!R86</f>
        <v>207</v>
      </c>
      <c r="R77" s="15">
        <f>'[1]TCE - ANEXO III - Preencher'!S86</f>
        <v>62.7</v>
      </c>
      <c r="S77" s="16">
        <f t="shared" si="9"/>
        <v>144.30000000000001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250.92400000000001</v>
      </c>
    </row>
    <row r="78" spans="1:28" x14ac:dyDescent="0.2">
      <c r="A78" s="8">
        <f>IFERROR(VLOOKUP(B78,'[1]DADOS (OCULTAR)'!$P$3:$R$56,3,0),"")</f>
        <v>9039744000941</v>
      </c>
      <c r="B78" s="9" t="str">
        <f>'[1]TCE - ANEXO III - Preencher'!C87</f>
        <v>UPA BARRA DE JANGADA</v>
      </c>
      <c r="C78" s="10"/>
      <c r="D78" s="11" t="str">
        <f>'[1]TCE - ANEXO III - Preencher'!E87</f>
        <v>FLAVIA DAS NEVES DO NASCIMENTO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766420</v>
      </c>
      <c r="G78" s="13">
        <f>IF('[1]TCE - ANEXO III - Preencher'!H87="","",'[1]TCE - ANEXO III - Preencher'!H87)</f>
        <v>44075</v>
      </c>
      <c r="H78" s="14">
        <f>'[1]TCE - ANEXO III - Preencher'!I87</f>
        <v>0</v>
      </c>
      <c r="I78" s="14">
        <f>'[1]TCE - ANEXO III - Preencher'!J87</f>
        <v>133.17440000000002</v>
      </c>
      <c r="J78" s="14">
        <f>'[1]TCE - ANEXO III - Preencher'!K87</f>
        <v>0</v>
      </c>
      <c r="K78" s="15">
        <f>'[1]TCE - ANEXO III - Preencher'!L87</f>
        <v>370.62878787878788</v>
      </c>
      <c r="L78" s="15">
        <f>'[1]TCE - ANEXO III - Preencher'!M87</f>
        <v>5.42</v>
      </c>
      <c r="M78" s="15">
        <f t="shared" si="7"/>
        <v>365.20878787878786</v>
      </c>
      <c r="N78" s="15">
        <f>'[1]TCE - ANEXO III - Preencher'!O87</f>
        <v>1.1599999999999999</v>
      </c>
      <c r="O78" s="15">
        <f>'[1]TCE - ANEXO III - Preencher'!P87</f>
        <v>0</v>
      </c>
      <c r="P78" s="16">
        <f t="shared" si="8"/>
        <v>1.1599999999999999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499.54318787878793</v>
      </c>
    </row>
    <row r="79" spans="1:28" x14ac:dyDescent="0.2">
      <c r="A79" s="8">
        <f>IFERROR(VLOOKUP(B79,'[1]DADOS (OCULTAR)'!$P$3:$R$56,3,0),"")</f>
        <v>9039744000941</v>
      </c>
      <c r="B79" s="9" t="str">
        <f>'[1]TCE - ANEXO III - Preencher'!C88</f>
        <v>UPA BARRA DE JANGADA</v>
      </c>
      <c r="C79" s="10"/>
      <c r="D79" s="11" t="str">
        <f>'[1]TCE - ANEXO III - Preencher'!E88</f>
        <v>FLAVIA FLORIANO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44075</v>
      </c>
      <c r="H79" s="14">
        <f>'[1]TCE - ANEXO III - Preencher'!I88</f>
        <v>0</v>
      </c>
      <c r="I79" s="14">
        <f>'[1]TCE - ANEXO III - Preencher'!J88</f>
        <v>217.78720000000001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1.1599999999999999</v>
      </c>
      <c r="O79" s="15">
        <f>'[1]TCE - ANEXO III - Preencher'!P88</f>
        <v>0</v>
      </c>
      <c r="P79" s="16">
        <f t="shared" si="8"/>
        <v>1.1599999999999999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218.94720000000001</v>
      </c>
    </row>
    <row r="80" spans="1:28" x14ac:dyDescent="0.2">
      <c r="A80" s="8">
        <f>IFERROR(VLOOKUP(B80,'[1]DADOS (OCULTAR)'!$P$3:$R$56,3,0),"")</f>
        <v>9039744000941</v>
      </c>
      <c r="B80" s="9" t="str">
        <f>'[1]TCE - ANEXO III - Preencher'!C89</f>
        <v>UPA BARRA DE JANGADA</v>
      </c>
      <c r="C80" s="10"/>
      <c r="D80" s="11" t="str">
        <f>'[1]TCE - ANEXO III - Preencher'!E89</f>
        <v>FRANCISCO DE ASSIS CAVALCANTE SALES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515110</v>
      </c>
      <c r="G80" s="13">
        <f>IF('[1]TCE - ANEXO III - Preencher'!H89="","",'[1]TCE - ANEXO III - Preencher'!H89)</f>
        <v>44075</v>
      </c>
      <c r="H80" s="14">
        <f>'[1]TCE - ANEXO III - Preencher'!I89</f>
        <v>0</v>
      </c>
      <c r="I80" s="14">
        <f>'[1]TCE - ANEXO III - Preencher'!J89</f>
        <v>114.71440000000001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1.1599999999999999</v>
      </c>
      <c r="O80" s="15">
        <f>'[1]TCE - ANEXO III - Preencher'!P89</f>
        <v>0</v>
      </c>
      <c r="P80" s="16">
        <f t="shared" si="8"/>
        <v>1.1599999999999999</v>
      </c>
      <c r="Q80" s="15">
        <f>'[1]TCE - ANEXO III - Preencher'!R89</f>
        <v>103.5</v>
      </c>
      <c r="R80" s="15">
        <f>'[1]TCE - ANEXO III - Preencher'!S89</f>
        <v>62.7</v>
      </c>
      <c r="S80" s="16">
        <f t="shared" si="9"/>
        <v>40.799999999999997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156.67439999999999</v>
      </c>
    </row>
    <row r="81" spans="1:28" x14ac:dyDescent="0.2">
      <c r="A81" s="8">
        <f>IFERROR(VLOOKUP(B81,'[1]DADOS (OCULTAR)'!$P$3:$R$56,3,0),"")</f>
        <v>9039744000941</v>
      </c>
      <c r="B81" s="9" t="str">
        <f>'[1]TCE - ANEXO III - Preencher'!C90</f>
        <v>UPA BARRA DE JANGADA</v>
      </c>
      <c r="C81" s="10"/>
      <c r="D81" s="11" t="str">
        <f>'[1]TCE - ANEXO III - Preencher'!E90</f>
        <v>GABRIEL DO MONTE MACEDO</v>
      </c>
      <c r="E81" s="9" t="str">
        <f>IF('[1]TCE - ANEXO III - Preencher'!F90="4 - Assistência Odontológica","2 - Outros Profissionais da Saúde",'[1]TCE - ANEXO III - Preencher'!F90)</f>
        <v>1 - Médico</v>
      </c>
      <c r="F81" s="12">
        <f>'[1]TCE - ANEXO III - Preencher'!G90</f>
        <v>225125</v>
      </c>
      <c r="G81" s="13">
        <f>IF('[1]TCE - ANEXO III - Preencher'!H90="","",'[1]TCE - ANEXO III - Preencher'!H90)</f>
        <v>44075</v>
      </c>
      <c r="H81" s="14">
        <f>'[1]TCE - ANEXO III - Preencher'!I90</f>
        <v>0</v>
      </c>
      <c r="I81" s="14">
        <f>'[1]TCE - ANEXO III - Preencher'!J90</f>
        <v>1020.8496000000001</v>
      </c>
      <c r="J81" s="14">
        <f>'[1]TCE - ANEXO III - Preencher'!K90</f>
        <v>0</v>
      </c>
      <c r="K81" s="15">
        <f>'[1]TCE - ANEXO III - Preencher'!L90</f>
        <v>370.62878787878788</v>
      </c>
      <c r="L81" s="15">
        <f>'[1]TCE - ANEXO III - Preencher'!M90</f>
        <v>4.75</v>
      </c>
      <c r="M81" s="15">
        <f t="shared" si="7"/>
        <v>365.87878787878788</v>
      </c>
      <c r="N81" s="15">
        <f>'[1]TCE - ANEXO III - Preencher'!O90</f>
        <v>9.2840000000000007</v>
      </c>
      <c r="O81" s="15">
        <f>'[1]TCE - ANEXO III - Preencher'!P90</f>
        <v>0</v>
      </c>
      <c r="P81" s="16">
        <f t="shared" si="8"/>
        <v>9.2840000000000007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1396.0123878787881</v>
      </c>
    </row>
    <row r="82" spans="1:28" x14ac:dyDescent="0.2">
      <c r="A82" s="8">
        <f>IFERROR(VLOOKUP(B82,'[1]DADOS (OCULTAR)'!$P$3:$R$56,3,0),"")</f>
        <v>9039744000941</v>
      </c>
      <c r="B82" s="9" t="str">
        <f>'[1]TCE - ANEXO III - Preencher'!C91</f>
        <v>UPA BARRA DE JANGADA</v>
      </c>
      <c r="C82" s="10"/>
      <c r="D82" s="11" t="str">
        <f>'[1]TCE - ANEXO III - Preencher'!E91</f>
        <v>GABRIEL SILVA COSTA GUERRA MORAES</v>
      </c>
      <c r="E82" s="9" t="str">
        <f>IF('[1]TCE - ANEXO III - Preencher'!F91="4 - Assistência Odontológica","2 - Outros Profissionais da Saúde",'[1]TCE - ANEXO III - Preencher'!F91)</f>
        <v>1 - Médico</v>
      </c>
      <c r="F82" s="12">
        <f>'[1]TCE - ANEXO III - Preencher'!G91</f>
        <v>225125</v>
      </c>
      <c r="G82" s="13">
        <f>IF('[1]TCE - ANEXO III - Preencher'!H91="","",'[1]TCE - ANEXO III - Preencher'!H91)</f>
        <v>44075</v>
      </c>
      <c r="H82" s="14">
        <f>'[1]TCE - ANEXO III - Preencher'!I91</f>
        <v>0</v>
      </c>
      <c r="I82" s="14">
        <f>'[1]TCE - ANEXO III - Preencher'!J91</f>
        <v>375.96160000000003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9.2799999999999994</v>
      </c>
      <c r="O82" s="15">
        <f>'[1]TCE - ANEXO III - Preencher'!P91</f>
        <v>0</v>
      </c>
      <c r="P82" s="16">
        <f t="shared" si="8"/>
        <v>9.2799999999999994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385.24160000000001</v>
      </c>
    </row>
    <row r="83" spans="1:28" x14ac:dyDescent="0.2">
      <c r="A83" s="8">
        <f>IFERROR(VLOOKUP(B83,'[1]DADOS (OCULTAR)'!$P$3:$R$56,3,0),"")</f>
        <v>9039744000941</v>
      </c>
      <c r="B83" s="9" t="str">
        <f>'[1]TCE - ANEXO III - Preencher'!C92</f>
        <v>UPA BARRA DE JANGADA</v>
      </c>
      <c r="C83" s="10"/>
      <c r="D83" s="11" t="str">
        <f>'[1]TCE - ANEXO III - Preencher'!E92</f>
        <v>GABRIELA DE ARRUDA ALCOFORADO</v>
      </c>
      <c r="E83" s="9" t="str">
        <f>IF('[1]TCE - ANEXO III - Preencher'!F92="4 - Assistência Odontológica","2 - Outros Profissionais da Saúde",'[1]TCE - ANEXO III - Preencher'!F92)</f>
        <v>1 - Médico</v>
      </c>
      <c r="F83" s="12">
        <f>'[1]TCE - ANEXO III - Preencher'!G92</f>
        <v>225125</v>
      </c>
      <c r="G83" s="13">
        <f>IF('[1]TCE - ANEXO III - Preencher'!H92="","",'[1]TCE - ANEXO III - Preencher'!H92)</f>
        <v>44075</v>
      </c>
      <c r="H83" s="14">
        <f>'[1]TCE - ANEXO III - Preencher'!I92</f>
        <v>0</v>
      </c>
      <c r="I83" s="14">
        <f>'[1]TCE - ANEXO III - Preencher'!J92</f>
        <v>423.60080000000005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9.2799999999999994</v>
      </c>
      <c r="O83" s="15">
        <f>'[1]TCE - ANEXO III - Preencher'!P92</f>
        <v>0</v>
      </c>
      <c r="P83" s="16">
        <f t="shared" si="8"/>
        <v>9.2799999999999994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432.88080000000002</v>
      </c>
    </row>
    <row r="84" spans="1:28" x14ac:dyDescent="0.2">
      <c r="A84" s="8">
        <f>IFERROR(VLOOKUP(B84,'[1]DADOS (OCULTAR)'!$P$3:$R$56,3,0),"")</f>
        <v>9039744000941</v>
      </c>
      <c r="B84" s="9" t="str">
        <f>'[1]TCE - ANEXO III - Preencher'!C93</f>
        <v>UPA BARRA DE JANGADA</v>
      </c>
      <c r="C84" s="10"/>
      <c r="D84" s="11" t="str">
        <f>'[1]TCE - ANEXO III - Preencher'!E93</f>
        <v>GILMARA BARBOSA DE MOURA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44075</v>
      </c>
      <c r="H84" s="14">
        <f>'[1]TCE - ANEXO III - Preencher'!I93</f>
        <v>0</v>
      </c>
      <c r="I84" s="14">
        <f>'[1]TCE - ANEXO III - Preencher'!J93</f>
        <v>114.08240000000001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1.1599999999999999</v>
      </c>
      <c r="O84" s="15">
        <f>'[1]TCE - ANEXO III - Preencher'!P93</f>
        <v>0</v>
      </c>
      <c r="P84" s="16">
        <f t="shared" si="8"/>
        <v>1.1599999999999999</v>
      </c>
      <c r="Q84" s="15">
        <f>'[1]TCE - ANEXO III - Preencher'!R93</f>
        <v>244.5</v>
      </c>
      <c r="R84" s="15">
        <f>'[1]TCE - ANEXO III - Preencher'!S93</f>
        <v>62.7</v>
      </c>
      <c r="S84" s="16">
        <f t="shared" si="9"/>
        <v>181.8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297.04240000000004</v>
      </c>
    </row>
    <row r="85" spans="1:28" x14ac:dyDescent="0.2">
      <c r="A85" s="8">
        <f>IFERROR(VLOOKUP(B85,'[1]DADOS (OCULTAR)'!$P$3:$R$56,3,0),"")</f>
        <v>9039744000941</v>
      </c>
      <c r="B85" s="9" t="str">
        <f>'[1]TCE - ANEXO III - Preencher'!C94</f>
        <v>UPA BARRA DE JANGADA</v>
      </c>
      <c r="C85" s="10"/>
      <c r="D85" s="11" t="str">
        <f>'[1]TCE - ANEXO III - Preencher'!E94</f>
        <v>GILVAN MENDONCA DE OLIVEIRA</v>
      </c>
      <c r="E85" s="9" t="str">
        <f>IF('[1]TCE - ANEXO III - Preencher'!F94="4 - Assistência Odontológica","2 - Outros Profissionais da Saúde",'[1]TCE - ANEXO III - Preencher'!F94)</f>
        <v>1 - Médico</v>
      </c>
      <c r="F85" s="12">
        <f>'[1]TCE - ANEXO III - Preencher'!G94</f>
        <v>225125</v>
      </c>
      <c r="G85" s="13">
        <f>IF('[1]TCE - ANEXO III - Preencher'!H94="","",'[1]TCE - ANEXO III - Preencher'!H94)</f>
        <v>44075</v>
      </c>
      <c r="H85" s="14">
        <f>'[1]TCE - ANEXO III - Preencher'!I94</f>
        <v>0</v>
      </c>
      <c r="I85" s="14">
        <f>'[1]TCE - ANEXO III - Preencher'!J94</f>
        <v>360.97040000000004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1.1599999999999999</v>
      </c>
      <c r="O85" s="15">
        <f>'[1]TCE - ANEXO III - Preencher'!P94</f>
        <v>0</v>
      </c>
      <c r="P85" s="16">
        <f t="shared" si="8"/>
        <v>1.1599999999999999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362.13040000000007</v>
      </c>
    </row>
    <row r="86" spans="1:28" x14ac:dyDescent="0.2">
      <c r="A86" s="8">
        <f>IFERROR(VLOOKUP(B86,'[1]DADOS (OCULTAR)'!$P$3:$R$56,3,0),"")</f>
        <v>9039744000941</v>
      </c>
      <c r="B86" s="9" t="str">
        <f>'[1]TCE - ANEXO III - Preencher'!C95</f>
        <v>UPA BARRA DE JANGADA</v>
      </c>
      <c r="C86" s="10"/>
      <c r="D86" s="11" t="str">
        <f>'[1]TCE - ANEXO III - Preencher'!E95</f>
        <v>GISELIANE KETELEN DE LIMA VIDAL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251605</v>
      </c>
      <c r="G86" s="13">
        <f>IF('[1]TCE - ANEXO III - Preencher'!H95="","",'[1]TCE - ANEXO III - Preencher'!H95)</f>
        <v>44075</v>
      </c>
      <c r="H86" s="14">
        <f>'[1]TCE - ANEXO III - Preencher'!I95</f>
        <v>0</v>
      </c>
      <c r="I86" s="14">
        <f>'[1]TCE - ANEXO III - Preencher'!J95</f>
        <v>200.06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9.2799999999999994</v>
      </c>
      <c r="O86" s="15">
        <f>'[1]TCE - ANEXO III - Preencher'!P95</f>
        <v>0</v>
      </c>
      <c r="P86" s="16">
        <f t="shared" si="8"/>
        <v>9.2799999999999994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209.34</v>
      </c>
    </row>
    <row r="87" spans="1:28" x14ac:dyDescent="0.2">
      <c r="A87" s="8">
        <f>IFERROR(VLOOKUP(B87,'[1]DADOS (OCULTAR)'!$P$3:$R$56,3,0),"")</f>
        <v>9039744000941</v>
      </c>
      <c r="B87" s="9" t="str">
        <f>'[1]TCE - ANEXO III - Preencher'!C96</f>
        <v>UPA BARRA DE JANGADA</v>
      </c>
      <c r="C87" s="10"/>
      <c r="D87" s="11" t="str">
        <f>'[1]TCE - ANEXO III - Preencher'!E96</f>
        <v>GUILHERME E SILVA ALVES</v>
      </c>
      <c r="E87" s="9" t="str">
        <f>IF('[1]TCE - ANEXO III - Preencher'!F96="4 - Assistência Odontológica","2 - Outros Profissionais da Saúde",'[1]TCE - ANEXO III - Preencher'!F96)</f>
        <v>1 - Médico</v>
      </c>
      <c r="F87" s="12">
        <f>'[1]TCE - ANEXO III - Preencher'!G96</f>
        <v>225125</v>
      </c>
      <c r="G87" s="13">
        <f>IF('[1]TCE - ANEXO III - Preencher'!H96="","",'[1]TCE - ANEXO III - Preencher'!H96)</f>
        <v>44075</v>
      </c>
      <c r="H87" s="14">
        <f>'[1]TCE - ANEXO III - Preencher'!I96</f>
        <v>0</v>
      </c>
      <c r="I87" s="14">
        <f>'[1]TCE - ANEXO III - Preencher'!J96</f>
        <v>344.18</v>
      </c>
      <c r="J87" s="14">
        <f>'[1]TCE - ANEXO III - Preencher'!K96</f>
        <v>0</v>
      </c>
      <c r="K87" s="15">
        <f>'[1]TCE - ANEXO III - Preencher'!L96</f>
        <v>370.62878787878788</v>
      </c>
      <c r="L87" s="15">
        <f>'[1]TCE - ANEXO III - Preencher'!M96</f>
        <v>1.58</v>
      </c>
      <c r="M87" s="15">
        <f t="shared" si="7"/>
        <v>369.04878787878789</v>
      </c>
      <c r="N87" s="15">
        <f>'[1]TCE - ANEXO III - Preencher'!O96</f>
        <v>1.1599999999999999</v>
      </c>
      <c r="O87" s="15">
        <f>'[1]TCE - ANEXO III - Preencher'!P96</f>
        <v>0</v>
      </c>
      <c r="P87" s="16">
        <f t="shared" si="8"/>
        <v>1.1599999999999999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714.38878787878787</v>
      </c>
    </row>
    <row r="88" spans="1:28" x14ac:dyDescent="0.2">
      <c r="A88" s="8">
        <f>IFERROR(VLOOKUP(B88,'[1]DADOS (OCULTAR)'!$P$3:$R$56,3,0),"")</f>
        <v>9039744000941</v>
      </c>
      <c r="B88" s="9" t="str">
        <f>'[1]TCE - ANEXO III - Preencher'!C97</f>
        <v>UPA BARRA DE JANGADA</v>
      </c>
      <c r="C88" s="10"/>
      <c r="D88" s="11" t="str">
        <f>'[1]TCE - ANEXO III - Preencher'!E97</f>
        <v>GUILHERME UCHOA CAVALCANTI WALMSLEY</v>
      </c>
      <c r="E88" s="9" t="str">
        <f>IF('[1]TCE - ANEXO III - Preencher'!F97="4 - Assistência Odontológica","2 - Outros Profissionais da Saúde",'[1]TCE - ANEXO III - Preencher'!F97)</f>
        <v>1 - Médico</v>
      </c>
      <c r="F88" s="12">
        <f>'[1]TCE - ANEXO III - Preencher'!G97</f>
        <v>225125</v>
      </c>
      <c r="G88" s="13">
        <f>IF('[1]TCE - ANEXO III - Preencher'!H97="","",'[1]TCE - ANEXO III - Preencher'!H97)</f>
        <v>44075</v>
      </c>
      <c r="H88" s="14">
        <f>'[1]TCE - ANEXO III - Preencher'!I97</f>
        <v>0</v>
      </c>
      <c r="I88" s="14">
        <f>'[1]TCE - ANEXO III - Preencher'!J97</f>
        <v>420.892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9.2799999999999994</v>
      </c>
      <c r="O88" s="15">
        <f>'[1]TCE - ANEXO III - Preencher'!P97</f>
        <v>0</v>
      </c>
      <c r="P88" s="16">
        <f t="shared" si="8"/>
        <v>9.2799999999999994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430.17199999999997</v>
      </c>
    </row>
    <row r="89" spans="1:28" x14ac:dyDescent="0.2">
      <c r="A89" s="8">
        <f>IFERROR(VLOOKUP(B89,'[1]DADOS (OCULTAR)'!$P$3:$R$56,3,0),"")</f>
        <v>9039744000941</v>
      </c>
      <c r="B89" s="9" t="str">
        <f>'[1]TCE - ANEXO III - Preencher'!C98</f>
        <v>UPA BARRA DE JANGADA</v>
      </c>
      <c r="C89" s="10"/>
      <c r="D89" s="11" t="str">
        <f>'[1]TCE - ANEXO III - Preencher'!E98</f>
        <v>HELENA GOMES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322205</v>
      </c>
      <c r="G89" s="13">
        <f>IF('[1]TCE - ANEXO III - Preencher'!H98="","",'[1]TCE - ANEXO III - Preencher'!H98)</f>
        <v>44075</v>
      </c>
      <c r="H89" s="14">
        <f>'[1]TCE - ANEXO III - Preencher'!I98</f>
        <v>0</v>
      </c>
      <c r="I89" s="14">
        <f>'[1]TCE - ANEXO III - Preencher'!J98</f>
        <v>104.6568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9.2799999999999994</v>
      </c>
      <c r="O89" s="15">
        <f>'[1]TCE - ANEXO III - Preencher'!P98</f>
        <v>0</v>
      </c>
      <c r="P89" s="16">
        <f t="shared" si="8"/>
        <v>9.2799999999999994</v>
      </c>
      <c r="Q89" s="15">
        <f>'[1]TCE - ANEXO III - Preencher'!R98</f>
        <v>207</v>
      </c>
      <c r="R89" s="15">
        <f>'[1]TCE - ANEXO III - Preencher'!S98</f>
        <v>62.7</v>
      </c>
      <c r="S89" s="16">
        <f t="shared" si="9"/>
        <v>144.30000000000001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258.23680000000002</v>
      </c>
    </row>
    <row r="90" spans="1:28" x14ac:dyDescent="0.2">
      <c r="A90" s="8">
        <f>IFERROR(VLOOKUP(B90,'[1]DADOS (OCULTAR)'!$P$3:$R$56,3,0),"")</f>
        <v>9039744000941</v>
      </c>
      <c r="B90" s="9" t="str">
        <f>'[1]TCE - ANEXO III - Preencher'!C99</f>
        <v>UPA BARRA DE JANGADA</v>
      </c>
      <c r="C90" s="10"/>
      <c r="D90" s="11" t="str">
        <f>'[1]TCE - ANEXO III - Preencher'!E99</f>
        <v>IARA DE SOUSA SARAIVA</v>
      </c>
      <c r="E90" s="9" t="str">
        <f>IF('[1]TCE - ANEXO III - Preencher'!F99="4 - Assistência Odontológica","2 - Outros Profissionais da Saúde",'[1]TCE - ANEXO III - Preencher'!F99)</f>
        <v>1 - Médico</v>
      </c>
      <c r="F90" s="12">
        <f>'[1]TCE - ANEXO III - Preencher'!G99</f>
        <v>225125</v>
      </c>
      <c r="G90" s="13">
        <f>IF('[1]TCE - ANEXO III - Preencher'!H99="","",'[1]TCE - ANEXO III - Preencher'!H99)</f>
        <v>44075</v>
      </c>
      <c r="H90" s="14">
        <f>'[1]TCE - ANEXO III - Preencher'!I99</f>
        <v>0</v>
      </c>
      <c r="I90" s="14">
        <f>'[1]TCE - ANEXO III - Preencher'!J99</f>
        <v>874.19360000000006</v>
      </c>
      <c r="J90" s="14">
        <f>'[1]TCE - ANEXO III - Preencher'!K99</f>
        <v>0</v>
      </c>
      <c r="K90" s="15">
        <f>'[1]TCE - ANEXO III - Preencher'!L99</f>
        <v>370.62878787878788</v>
      </c>
      <c r="L90" s="15">
        <f>'[1]TCE - ANEXO III - Preencher'!M99</f>
        <v>19.010000000000002</v>
      </c>
      <c r="M90" s="15">
        <f t="shared" si="7"/>
        <v>351.61878787878788</v>
      </c>
      <c r="N90" s="15">
        <f>'[1]TCE - ANEXO III - Preencher'!O99</f>
        <v>1.1599999999999999</v>
      </c>
      <c r="O90" s="15">
        <f>'[1]TCE - ANEXO III - Preencher'!P99</f>
        <v>0</v>
      </c>
      <c r="P90" s="16">
        <f t="shared" si="8"/>
        <v>1.1599999999999999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1226.9723878787879</v>
      </c>
    </row>
    <row r="91" spans="1:28" x14ac:dyDescent="0.2">
      <c r="A91" s="8">
        <f>IFERROR(VLOOKUP(B91,'[1]DADOS (OCULTAR)'!$P$3:$R$56,3,0),"")</f>
        <v>9039744000941</v>
      </c>
      <c r="B91" s="9" t="str">
        <f>'[1]TCE - ANEXO III - Preencher'!C100</f>
        <v>UPA BARRA DE JANGADA</v>
      </c>
      <c r="C91" s="10"/>
      <c r="D91" s="11" t="str">
        <f>'[1]TCE - ANEXO III - Preencher'!E100</f>
        <v>IONE MARIA DA SILVA CARNEIRO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>
        <f>'[1]TCE - ANEXO III - Preencher'!G100</f>
        <v>513430</v>
      </c>
      <c r="G91" s="13">
        <f>IF('[1]TCE - ANEXO III - Preencher'!H100="","",'[1]TCE - ANEXO III - Preencher'!H100)</f>
        <v>44075</v>
      </c>
      <c r="H91" s="14">
        <f>'[1]TCE - ANEXO III - Preencher'!I100</f>
        <v>0</v>
      </c>
      <c r="I91" s="14">
        <f>'[1]TCE - ANEXO III - Preencher'!J100</f>
        <v>92.08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9.2799999999999994</v>
      </c>
      <c r="O91" s="15">
        <f>'[1]TCE - ANEXO III - Preencher'!P100</f>
        <v>0</v>
      </c>
      <c r="P91" s="16">
        <f t="shared" si="8"/>
        <v>9.2799999999999994</v>
      </c>
      <c r="Q91" s="15">
        <f>'[1]TCE - ANEXO III - Preencher'!R100</f>
        <v>244.5</v>
      </c>
      <c r="R91" s="15">
        <f>'[1]TCE - ANEXO III - Preencher'!S100</f>
        <v>62.7</v>
      </c>
      <c r="S91" s="16">
        <f t="shared" si="9"/>
        <v>181.8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283.16000000000003</v>
      </c>
    </row>
    <row r="92" spans="1:28" x14ac:dyDescent="0.2">
      <c r="A92" s="8">
        <f>IFERROR(VLOOKUP(B92,'[1]DADOS (OCULTAR)'!$P$3:$R$56,3,0),"")</f>
        <v>9039744000941</v>
      </c>
      <c r="B92" s="9" t="str">
        <f>'[1]TCE - ANEXO III - Preencher'!C101</f>
        <v>UPA BARRA DE JANGADA</v>
      </c>
      <c r="C92" s="10"/>
      <c r="D92" s="11" t="str">
        <f>'[1]TCE - ANEXO III - Preencher'!E101</f>
        <v>IRONILDO FIRMINO DA SILVA FILHO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517410</v>
      </c>
      <c r="G92" s="13">
        <f>IF('[1]TCE - ANEXO III - Preencher'!H101="","",'[1]TCE - ANEXO III - Preencher'!H101)</f>
        <v>44075</v>
      </c>
      <c r="H92" s="14">
        <f>'[1]TCE - ANEXO III - Preencher'!I101</f>
        <v>0</v>
      </c>
      <c r="I92" s="14">
        <f>'[1]TCE - ANEXO III - Preencher'!J101</f>
        <v>117.69200000000001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1.1599999999999999</v>
      </c>
      <c r="O92" s="15">
        <f>'[1]TCE - ANEXO III - Preencher'!P101</f>
        <v>0</v>
      </c>
      <c r="P92" s="16">
        <f t="shared" si="8"/>
        <v>1.1599999999999999</v>
      </c>
      <c r="Q92" s="15">
        <f>'[1]TCE - ANEXO III - Preencher'!R101</f>
        <v>141</v>
      </c>
      <c r="R92" s="15">
        <f>'[1]TCE - ANEXO III - Preencher'!S101</f>
        <v>62.7</v>
      </c>
      <c r="S92" s="16">
        <f t="shared" si="9"/>
        <v>78.3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197.15199999999999</v>
      </c>
    </row>
    <row r="93" spans="1:28" x14ac:dyDescent="0.2">
      <c r="A93" s="8">
        <f>IFERROR(VLOOKUP(B93,'[1]DADOS (OCULTAR)'!$P$3:$R$56,3,0),"")</f>
        <v>9039744000941</v>
      </c>
      <c r="B93" s="9" t="str">
        <f>'[1]TCE - ANEXO III - Preencher'!C102</f>
        <v>UPA BARRA DE JANGADA</v>
      </c>
      <c r="C93" s="10"/>
      <c r="D93" s="11" t="str">
        <f>'[1]TCE - ANEXO III - Preencher'!E102</f>
        <v>ISABELA CARINA LEITE PEIXOTO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324115</v>
      </c>
      <c r="G93" s="13">
        <f>IF('[1]TCE - ANEXO III - Preencher'!H102="","",'[1]TCE - ANEXO III - Preencher'!H102)</f>
        <v>44075</v>
      </c>
      <c r="H93" s="14">
        <f>'[1]TCE - ANEXO III - Preencher'!I102</f>
        <v>0</v>
      </c>
      <c r="I93" s="14">
        <f>'[1]TCE - ANEXO III - Preencher'!J102</f>
        <v>249.5864</v>
      </c>
      <c r="J93" s="14">
        <f>'[1]TCE - ANEXO III - Preencher'!K102</f>
        <v>0</v>
      </c>
      <c r="K93" s="15">
        <f>'[1]TCE - ANEXO III - Preencher'!L102</f>
        <v>370.62878787878788</v>
      </c>
      <c r="L93" s="15">
        <f>'[1]TCE - ANEXO III - Preencher'!M102</f>
        <v>8.14</v>
      </c>
      <c r="M93" s="15">
        <f t="shared" si="7"/>
        <v>362.48878787878789</v>
      </c>
      <c r="N93" s="15">
        <f>'[1]TCE - ANEXO III - Preencher'!O102</f>
        <v>1.1599999999999999</v>
      </c>
      <c r="O93" s="15">
        <f>'[1]TCE - ANEXO III - Preencher'!P102</f>
        <v>0</v>
      </c>
      <c r="P93" s="16">
        <f t="shared" si="8"/>
        <v>1.1599999999999999</v>
      </c>
      <c r="Q93" s="15">
        <f>'[1]TCE - ANEXO III - Preencher'!R102</f>
        <v>146.69999999999999</v>
      </c>
      <c r="R93" s="15">
        <f>'[1]TCE - ANEXO III - Preencher'!S102</f>
        <v>60.91</v>
      </c>
      <c r="S93" s="16">
        <f t="shared" si="9"/>
        <v>85.789999999999992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699.02518787878785</v>
      </c>
    </row>
    <row r="94" spans="1:28" x14ac:dyDescent="0.2">
      <c r="A94" s="8">
        <f>IFERROR(VLOOKUP(B94,'[1]DADOS (OCULTAR)'!$P$3:$R$56,3,0),"")</f>
        <v>9039744000941</v>
      </c>
      <c r="B94" s="9" t="str">
        <f>'[1]TCE - ANEXO III - Preencher'!C103</f>
        <v>UPA BARRA DE JANGADA</v>
      </c>
      <c r="C94" s="10"/>
      <c r="D94" s="11" t="str">
        <f>'[1]TCE - ANEXO III - Preencher'!E103</f>
        <v>ISADORA RIBEIRO DE SA RODRIGUES</v>
      </c>
      <c r="E94" s="9" t="str">
        <f>IF('[1]TCE - ANEXO III - Preencher'!F103="4 - Assistência Odontológica","2 - Outros Profissionais da Saúde",'[1]TCE - ANEXO III - Preencher'!F103)</f>
        <v>1 - Médico</v>
      </c>
      <c r="F94" s="12">
        <f>'[1]TCE - ANEXO III - Preencher'!G103</f>
        <v>225125</v>
      </c>
      <c r="G94" s="13">
        <f>IF('[1]TCE - ANEXO III - Preencher'!H103="","",'[1]TCE - ANEXO III - Preencher'!H103)</f>
        <v>44075</v>
      </c>
      <c r="H94" s="14">
        <f>'[1]TCE - ANEXO III - Preencher'!I103</f>
        <v>0</v>
      </c>
      <c r="I94" s="14">
        <f>'[1]TCE - ANEXO III - Preencher'!J103</f>
        <v>718.16960000000006</v>
      </c>
      <c r="J94" s="14">
        <f>'[1]TCE - ANEXO III - Preencher'!K103</f>
        <v>0</v>
      </c>
      <c r="K94" s="15">
        <f>'[1]TCE - ANEXO III - Preencher'!L103</f>
        <v>370.62878787878788</v>
      </c>
      <c r="L94" s="15">
        <f>'[1]TCE - ANEXO III - Preencher'!M103</f>
        <v>22.18</v>
      </c>
      <c r="M94" s="15">
        <f t="shared" si="7"/>
        <v>348.44878787878787</v>
      </c>
      <c r="N94" s="15">
        <f>'[1]TCE - ANEXO III - Preencher'!O103</f>
        <v>1.1599999999999999</v>
      </c>
      <c r="O94" s="15">
        <f>'[1]TCE - ANEXO III - Preencher'!P103</f>
        <v>0</v>
      </c>
      <c r="P94" s="16">
        <f t="shared" si="8"/>
        <v>1.1599999999999999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1067.778387878788</v>
      </c>
    </row>
    <row r="95" spans="1:28" x14ac:dyDescent="0.2">
      <c r="A95" s="8">
        <f>IFERROR(VLOOKUP(B95,'[1]DADOS (OCULTAR)'!$P$3:$R$56,3,0),"")</f>
        <v>9039744000941</v>
      </c>
      <c r="B95" s="9" t="str">
        <f>'[1]TCE - ANEXO III - Preencher'!C104</f>
        <v>UPA BARRA DE JANGADA</v>
      </c>
      <c r="C95" s="10"/>
      <c r="D95" s="11" t="str">
        <f>'[1]TCE - ANEXO III - Preencher'!E104</f>
        <v>IVETE MARIA CUNHA DE SOUZA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324115</v>
      </c>
      <c r="G95" s="13">
        <f>IF('[1]TCE - ANEXO III - Preencher'!H104="","",'[1]TCE - ANEXO III - Preencher'!H104)</f>
        <v>44075</v>
      </c>
      <c r="H95" s="14">
        <f>'[1]TCE - ANEXO III - Preencher'!I104</f>
        <v>0</v>
      </c>
      <c r="I95" s="14">
        <f>'[1]TCE - ANEXO III - Preencher'!J104</f>
        <v>262.452</v>
      </c>
      <c r="J95" s="14">
        <f>'[1]TCE - ANEXO III - Preencher'!K104</f>
        <v>0</v>
      </c>
      <c r="K95" s="15">
        <f>'[1]TCE - ANEXO III - Preencher'!L104</f>
        <v>370.62878787878788</v>
      </c>
      <c r="L95" s="15">
        <f>'[1]TCE - ANEXO III - Preencher'!M104</f>
        <v>10.85</v>
      </c>
      <c r="M95" s="15">
        <f t="shared" si="7"/>
        <v>359.77878787878785</v>
      </c>
      <c r="N95" s="15">
        <f>'[1]TCE - ANEXO III - Preencher'!O104</f>
        <v>1.1599999999999999</v>
      </c>
      <c r="O95" s="15">
        <f>'[1]TCE - ANEXO III - Preencher'!P104</f>
        <v>0</v>
      </c>
      <c r="P95" s="16">
        <f t="shared" si="8"/>
        <v>1.1599999999999999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623.39078787878782</v>
      </c>
    </row>
    <row r="96" spans="1:28" x14ac:dyDescent="0.2">
      <c r="A96" s="8">
        <f>IFERROR(VLOOKUP(B96,'[1]DADOS (OCULTAR)'!$P$3:$R$56,3,0),"")</f>
        <v>9039744000941</v>
      </c>
      <c r="B96" s="9" t="str">
        <f>'[1]TCE - ANEXO III - Preencher'!C105</f>
        <v>UPA BARRA DE JANGADA</v>
      </c>
      <c r="C96" s="10"/>
      <c r="D96" s="11" t="str">
        <f>'[1]TCE - ANEXO III - Preencher'!E105</f>
        <v>JACKELINE DE OLIVEIRA ROCHA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322205</v>
      </c>
      <c r="G96" s="13">
        <f>IF('[1]TCE - ANEXO III - Preencher'!H105="","",'[1]TCE - ANEXO III - Preencher'!H105)</f>
        <v>44075</v>
      </c>
      <c r="H96" s="14">
        <f>'[1]TCE - ANEXO III - Preencher'!I105</f>
        <v>0</v>
      </c>
      <c r="I96" s="14">
        <f>'[1]TCE - ANEXO III - Preencher'!J105</f>
        <v>128.18639999999999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9.2799999999999994</v>
      </c>
      <c r="O96" s="15">
        <f>'[1]TCE - ANEXO III - Preencher'!P105</f>
        <v>0</v>
      </c>
      <c r="P96" s="16">
        <f t="shared" si="8"/>
        <v>9.2799999999999994</v>
      </c>
      <c r="Q96" s="15">
        <f>'[1]TCE - ANEXO III - Preencher'!R105</f>
        <v>103.5</v>
      </c>
      <c r="R96" s="15">
        <f>'[1]TCE - ANEXO III - Preencher'!S105</f>
        <v>62.7</v>
      </c>
      <c r="S96" s="16">
        <f t="shared" si="9"/>
        <v>40.799999999999997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178.26639999999998</v>
      </c>
    </row>
    <row r="97" spans="1:28" x14ac:dyDescent="0.2">
      <c r="A97" s="8">
        <f>IFERROR(VLOOKUP(B97,'[1]DADOS (OCULTAR)'!$P$3:$R$56,3,0),"")</f>
        <v>9039744000941</v>
      </c>
      <c r="B97" s="9" t="str">
        <f>'[1]TCE - ANEXO III - Preencher'!C106</f>
        <v>UPA BARRA DE JANGADA</v>
      </c>
      <c r="C97" s="10"/>
      <c r="D97" s="11" t="str">
        <f>'[1]TCE - ANEXO III - Preencher'!E106</f>
        <v>JAMERSON MARCELO LOPES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521130</v>
      </c>
      <c r="G97" s="13">
        <f>IF('[1]TCE - ANEXO III - Preencher'!H106="","",'[1]TCE - ANEXO III - Preencher'!H106)</f>
        <v>44075</v>
      </c>
      <c r="H97" s="14">
        <f>'[1]TCE - ANEXO III - Preencher'!I106</f>
        <v>0</v>
      </c>
      <c r="I97" s="14">
        <f>'[1]TCE - ANEXO III - Preencher'!J106</f>
        <v>94.241600000000005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1.1599999999999999</v>
      </c>
      <c r="O97" s="15">
        <f>'[1]TCE - ANEXO III - Preencher'!P106</f>
        <v>0</v>
      </c>
      <c r="P97" s="16">
        <f t="shared" si="8"/>
        <v>1.1599999999999999</v>
      </c>
      <c r="Q97" s="15">
        <f>'[1]TCE - ANEXO III - Preencher'!R106</f>
        <v>103.5</v>
      </c>
      <c r="R97" s="15">
        <f>'[1]TCE - ANEXO III - Preencher'!S106</f>
        <v>62.7</v>
      </c>
      <c r="S97" s="16">
        <f t="shared" si="9"/>
        <v>40.799999999999997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136.20159999999998</v>
      </c>
    </row>
    <row r="98" spans="1:28" x14ac:dyDescent="0.2">
      <c r="A98" s="8">
        <f>IFERROR(VLOOKUP(B98,'[1]DADOS (OCULTAR)'!$P$3:$R$56,3,0),"")</f>
        <v>9039744000941</v>
      </c>
      <c r="B98" s="9" t="str">
        <f>'[1]TCE - ANEXO III - Preencher'!C107</f>
        <v>UPA BARRA DE JANGADA</v>
      </c>
      <c r="C98" s="10"/>
      <c r="D98" s="11" t="str">
        <f>'[1]TCE - ANEXO III - Preencher'!E107</f>
        <v>JANNE MEYRE MARINHO ALBUQUERQUE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322205</v>
      </c>
      <c r="G98" s="13">
        <f>IF('[1]TCE - ANEXO III - Preencher'!H107="","",'[1]TCE - ANEXO III - Preencher'!H107)</f>
        <v>44075</v>
      </c>
      <c r="H98" s="14">
        <f>'[1]TCE - ANEXO III - Preencher'!I107</f>
        <v>0</v>
      </c>
      <c r="I98" s="14">
        <f>'[1]TCE - ANEXO III - Preencher'!J107</f>
        <v>103.49040000000001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1.1599999999999999</v>
      </c>
      <c r="O98" s="15">
        <f>'[1]TCE - ANEXO III - Preencher'!P107</f>
        <v>0</v>
      </c>
      <c r="P98" s="16">
        <f t="shared" si="8"/>
        <v>1.1599999999999999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104.6504</v>
      </c>
    </row>
    <row r="99" spans="1:28" x14ac:dyDescent="0.2">
      <c r="A99" s="8">
        <f>IFERROR(VLOOKUP(B99,'[1]DADOS (OCULTAR)'!$P$3:$R$56,3,0),"")</f>
        <v>9039744000941</v>
      </c>
      <c r="B99" s="9" t="str">
        <f>'[1]TCE - ANEXO III - Preencher'!C108</f>
        <v>UPA BARRA DE JANGADA</v>
      </c>
      <c r="C99" s="10"/>
      <c r="D99" s="11" t="str">
        <f>'[1]TCE - ANEXO III - Preencher'!E108</f>
        <v>JAQUELINE FERREIRA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322205</v>
      </c>
      <c r="G99" s="13">
        <f>IF('[1]TCE - ANEXO III - Preencher'!H108="","",'[1]TCE - ANEXO III - Preencher'!H108)</f>
        <v>44075</v>
      </c>
      <c r="H99" s="14">
        <f>'[1]TCE - ANEXO III - Preencher'!I108</f>
        <v>0</v>
      </c>
      <c r="I99" s="14">
        <f>'[1]TCE - ANEXO III - Preencher'!J108</f>
        <v>117.0856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1.1599999999999999</v>
      </c>
      <c r="O99" s="15">
        <f>'[1]TCE - ANEXO III - Preencher'!P108</f>
        <v>0</v>
      </c>
      <c r="P99" s="16">
        <f t="shared" si="8"/>
        <v>1.1599999999999999</v>
      </c>
      <c r="Q99" s="15">
        <f>'[1]TCE - ANEXO III - Preencher'!R108</f>
        <v>103.5</v>
      </c>
      <c r="R99" s="15">
        <f>'[1]TCE - ANEXO III - Preencher'!S108</f>
        <v>62.7</v>
      </c>
      <c r="S99" s="16">
        <f t="shared" si="9"/>
        <v>40.799999999999997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159.04559999999998</v>
      </c>
    </row>
    <row r="100" spans="1:28" x14ac:dyDescent="0.2">
      <c r="A100" s="8">
        <f>IFERROR(VLOOKUP(B100,'[1]DADOS (OCULTAR)'!$P$3:$R$56,3,0),"")</f>
        <v>9039744000941</v>
      </c>
      <c r="B100" s="9" t="str">
        <f>'[1]TCE - ANEXO III - Preencher'!C109</f>
        <v>UPA BARRA DE JANGADA</v>
      </c>
      <c r="C100" s="10"/>
      <c r="D100" s="11" t="str">
        <f>'[1]TCE - ANEXO III - Preencher'!E109</f>
        <v>JEAN CARLOS DA SILVA CARNEIRO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>
        <f>'[1]TCE - ANEXO III - Preencher'!G109</f>
        <v>517410</v>
      </c>
      <c r="G100" s="13">
        <f>IF('[1]TCE - ANEXO III - Preencher'!H109="","",'[1]TCE - ANEXO III - Preencher'!H109)</f>
        <v>44075</v>
      </c>
      <c r="H100" s="14">
        <f>'[1]TCE - ANEXO III - Preencher'!I109</f>
        <v>0</v>
      </c>
      <c r="I100" s="14">
        <f>'[1]TCE - ANEXO III - Preencher'!J109</f>
        <v>118.8616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1.1599999999999999</v>
      </c>
      <c r="O100" s="15">
        <f>'[1]TCE - ANEXO III - Preencher'!P109</f>
        <v>0</v>
      </c>
      <c r="P100" s="16">
        <f t="shared" si="8"/>
        <v>1.1599999999999999</v>
      </c>
      <c r="Q100" s="15">
        <f>'[1]TCE - ANEXO III - Preencher'!R109</f>
        <v>244.5</v>
      </c>
      <c r="R100" s="15">
        <f>'[1]TCE - ANEXO III - Preencher'!S109</f>
        <v>62.7</v>
      </c>
      <c r="S100" s="16">
        <f t="shared" si="9"/>
        <v>181.8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301.82159999999999</v>
      </c>
    </row>
    <row r="101" spans="1:28" x14ac:dyDescent="0.2">
      <c r="A101" s="8">
        <f>IFERROR(VLOOKUP(B101,'[1]DADOS (OCULTAR)'!$P$3:$R$56,3,0),"")</f>
        <v>9039744000941</v>
      </c>
      <c r="B101" s="9" t="str">
        <f>'[1]TCE - ANEXO III - Preencher'!C110</f>
        <v>UPA BARRA DE JANGADA</v>
      </c>
      <c r="C101" s="10"/>
      <c r="D101" s="11" t="str">
        <f>'[1]TCE - ANEXO III - Preencher'!E110</f>
        <v>JOANA KARINA LEITE PEIXOTO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515205</v>
      </c>
      <c r="G101" s="13">
        <f>IF('[1]TCE - ANEXO III - Preencher'!H110="","",'[1]TCE - ANEXO III - Preencher'!H110)</f>
        <v>44075</v>
      </c>
      <c r="H101" s="14">
        <f>'[1]TCE - ANEXO III - Preencher'!I110</f>
        <v>0</v>
      </c>
      <c r="I101" s="14">
        <f>'[1]TCE - ANEXO III - Preencher'!J110</f>
        <v>221.22720000000001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1.1599999999999999</v>
      </c>
      <c r="O101" s="15">
        <f>'[1]TCE - ANEXO III - Preencher'!P110</f>
        <v>0</v>
      </c>
      <c r="P101" s="16">
        <f t="shared" si="8"/>
        <v>1.1599999999999999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222.38720000000001</v>
      </c>
    </row>
    <row r="102" spans="1:28" x14ac:dyDescent="0.2">
      <c r="A102" s="8">
        <f>IFERROR(VLOOKUP(B102,'[1]DADOS (OCULTAR)'!$P$3:$R$56,3,0),"")</f>
        <v>9039744000941</v>
      </c>
      <c r="B102" s="9" t="str">
        <f>'[1]TCE - ANEXO III - Preencher'!C111</f>
        <v>UPA BARRA DE JANGADA</v>
      </c>
      <c r="C102" s="10"/>
      <c r="D102" s="11" t="str">
        <f>'[1]TCE - ANEXO III - Preencher'!E111</f>
        <v>JOAO ALVES DA SILVA NETO</v>
      </c>
      <c r="E102" s="9" t="str">
        <f>IF('[1]TCE - ANEXO III - Preencher'!F111="4 - Assistência Odontológica","2 - Outros Profissionais da Saúde",'[1]TCE - ANEXO III - Preencher'!F111)</f>
        <v>1 - Médico</v>
      </c>
      <c r="F102" s="12">
        <f>'[1]TCE - ANEXO III - Preencher'!G111</f>
        <v>225125</v>
      </c>
      <c r="G102" s="13">
        <f>IF('[1]TCE - ANEXO III - Preencher'!H111="","",'[1]TCE - ANEXO III - Preencher'!H111)</f>
        <v>44075</v>
      </c>
      <c r="H102" s="14">
        <f>'[1]TCE - ANEXO III - Preencher'!I111</f>
        <v>0</v>
      </c>
      <c r="I102" s="14">
        <f>'[1]TCE - ANEXO III - Preencher'!J111</f>
        <v>703.7192</v>
      </c>
      <c r="J102" s="14">
        <f>'[1]TCE - ANEXO III - Preencher'!K111</f>
        <v>0</v>
      </c>
      <c r="K102" s="15">
        <f>'[1]TCE - ANEXO III - Preencher'!L111</f>
        <v>370.62878787878788</v>
      </c>
      <c r="L102" s="15">
        <f>'[1]TCE - ANEXO III - Preencher'!M111</f>
        <v>6.34</v>
      </c>
      <c r="M102" s="15">
        <f t="shared" si="7"/>
        <v>364.2887878787879</v>
      </c>
      <c r="N102" s="15">
        <f>'[1]TCE - ANEXO III - Preencher'!O111</f>
        <v>1.1599999999999999</v>
      </c>
      <c r="O102" s="15">
        <f>'[1]TCE - ANEXO III - Preencher'!P111</f>
        <v>0</v>
      </c>
      <c r="P102" s="16">
        <f t="shared" si="8"/>
        <v>1.1599999999999999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1069.1679878787879</v>
      </c>
    </row>
    <row r="103" spans="1:28" x14ac:dyDescent="0.2">
      <c r="A103" s="8">
        <f>IFERROR(VLOOKUP(B103,'[1]DADOS (OCULTAR)'!$P$3:$R$56,3,0),"")</f>
        <v>9039744000941</v>
      </c>
      <c r="B103" s="9" t="str">
        <f>'[1]TCE - ANEXO III - Preencher'!C112</f>
        <v>UPA BARRA DE JANGADA</v>
      </c>
      <c r="C103" s="10"/>
      <c r="D103" s="11" t="str">
        <f>'[1]TCE - ANEXO III - Preencher'!E112</f>
        <v>JOAO CARLOS AMORIM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517410</v>
      </c>
      <c r="G103" s="13">
        <f>IF('[1]TCE - ANEXO III - Preencher'!H112="","",'[1]TCE - ANEXO III - Preencher'!H112)</f>
        <v>44075</v>
      </c>
      <c r="H103" s="14">
        <f>'[1]TCE - ANEXO III - Preencher'!I112</f>
        <v>0</v>
      </c>
      <c r="I103" s="14">
        <f>'[1]TCE - ANEXO III - Preencher'!J112</f>
        <v>117.01360000000001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1.1599999999999999</v>
      </c>
      <c r="O103" s="15">
        <f>'[1]TCE - ANEXO III - Preencher'!P112</f>
        <v>0</v>
      </c>
      <c r="P103" s="16">
        <f t="shared" si="8"/>
        <v>1.1599999999999999</v>
      </c>
      <c r="Q103" s="15">
        <f>'[1]TCE - ANEXO III - Preencher'!R112</f>
        <v>103.5</v>
      </c>
      <c r="R103" s="15">
        <f>'[1]TCE - ANEXO III - Preencher'!S112</f>
        <v>62.7</v>
      </c>
      <c r="S103" s="16">
        <f t="shared" si="9"/>
        <v>40.799999999999997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158.9736</v>
      </c>
    </row>
    <row r="104" spans="1:28" x14ac:dyDescent="0.2">
      <c r="A104" s="8">
        <f>IFERROR(VLOOKUP(B104,'[1]DADOS (OCULTAR)'!$P$3:$R$56,3,0),"")</f>
        <v>9039744000941</v>
      </c>
      <c r="B104" s="9" t="str">
        <f>'[1]TCE - ANEXO III - Preencher'!C113</f>
        <v>UPA BARRA DE JANGADA</v>
      </c>
      <c r="C104" s="10"/>
      <c r="D104" s="11" t="str">
        <f>'[1]TCE - ANEXO III - Preencher'!E113</f>
        <v>JOAO EDUARDO FLORENCIO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782320</v>
      </c>
      <c r="G104" s="13">
        <f>IF('[1]TCE - ANEXO III - Preencher'!H113="","",'[1]TCE - ANEXO III - Preencher'!H113)</f>
        <v>44075</v>
      </c>
      <c r="H104" s="14">
        <f>'[1]TCE - ANEXO III - Preencher'!I113</f>
        <v>0</v>
      </c>
      <c r="I104" s="14">
        <f>'[1]TCE - ANEXO III - Preencher'!J113</f>
        <v>162.46879999999999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9.2799999999999994</v>
      </c>
      <c r="O104" s="15">
        <f>'[1]TCE - ANEXO III - Preencher'!P113</f>
        <v>0</v>
      </c>
      <c r="P104" s="16">
        <f t="shared" si="8"/>
        <v>9.2799999999999994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171.74879999999999</v>
      </c>
    </row>
    <row r="105" spans="1:28" x14ac:dyDescent="0.2">
      <c r="A105" s="8">
        <f>IFERROR(VLOOKUP(B105,'[1]DADOS (OCULTAR)'!$P$3:$R$56,3,0),"")</f>
        <v>9039744000941</v>
      </c>
      <c r="B105" s="9" t="str">
        <f>'[1]TCE - ANEXO III - Preencher'!C114</f>
        <v>UPA BARRA DE JANGADA</v>
      </c>
      <c r="C105" s="10"/>
      <c r="D105" s="11" t="str">
        <f>'[1]TCE - ANEXO III - Preencher'!E114</f>
        <v>JOCASTA REGINA VALE DE OLIVEIRA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521130</v>
      </c>
      <c r="G105" s="13">
        <f>IF('[1]TCE - ANEXO III - Preencher'!H114="","",'[1]TCE - ANEXO III - Preencher'!H114)</f>
        <v>44075</v>
      </c>
      <c r="H105" s="14">
        <f>'[1]TCE - ANEXO III - Preencher'!I114</f>
        <v>0</v>
      </c>
      <c r="I105" s="14">
        <f>'[1]TCE - ANEXO III - Preencher'!J114</f>
        <v>84.563999999999993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1.1599999999999999</v>
      </c>
      <c r="O105" s="15">
        <f>'[1]TCE - ANEXO III - Preencher'!P114</f>
        <v>0</v>
      </c>
      <c r="P105" s="16">
        <f t="shared" si="8"/>
        <v>1.1599999999999999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85.72399999999999</v>
      </c>
    </row>
    <row r="106" spans="1:28" x14ac:dyDescent="0.2">
      <c r="A106" s="8">
        <f>IFERROR(VLOOKUP(B106,'[1]DADOS (OCULTAR)'!$P$3:$R$56,3,0),"")</f>
        <v>9039744000941</v>
      </c>
      <c r="B106" s="9" t="str">
        <f>'[1]TCE - ANEXO III - Preencher'!C115</f>
        <v>UPA BARRA DE JANGADA</v>
      </c>
      <c r="C106" s="10"/>
      <c r="D106" s="11" t="str">
        <f>'[1]TCE - ANEXO III - Preencher'!E115</f>
        <v>JONH ANTHONY SILVA LIMA</v>
      </c>
      <c r="E106" s="9" t="str">
        <f>IF('[1]TCE - ANEXO III - Preencher'!F115="4 - Assistência Odontológica","2 - Outros Profissionais da Saúde",'[1]TCE - ANEXO III - Preencher'!F115)</f>
        <v>1 - Médico</v>
      </c>
      <c r="F106" s="12">
        <f>'[1]TCE - ANEXO III - Preencher'!G115</f>
        <v>225125</v>
      </c>
      <c r="G106" s="13">
        <f>IF('[1]TCE - ANEXO III - Preencher'!H115="","",'[1]TCE - ANEXO III - Preencher'!H115)</f>
        <v>44075</v>
      </c>
      <c r="H106" s="14">
        <f>'[1]TCE - ANEXO III - Preencher'!I115</f>
        <v>0</v>
      </c>
      <c r="I106" s="14">
        <f>'[1]TCE - ANEXO III - Preencher'!J115</f>
        <v>604.78800000000001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1.1599999999999999</v>
      </c>
      <c r="O106" s="15">
        <f>'[1]TCE - ANEXO III - Preencher'!P115</f>
        <v>0</v>
      </c>
      <c r="P106" s="16">
        <f t="shared" si="8"/>
        <v>1.1599999999999999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605.94799999999998</v>
      </c>
    </row>
    <row r="107" spans="1:28" x14ac:dyDescent="0.2">
      <c r="A107" s="8">
        <f>IFERROR(VLOOKUP(B107,'[1]DADOS (OCULTAR)'!$P$3:$R$56,3,0),"")</f>
        <v>9039744000941</v>
      </c>
      <c r="B107" s="9" t="str">
        <f>'[1]TCE - ANEXO III - Preencher'!C116</f>
        <v>UPA BARRA DE JANGADA</v>
      </c>
      <c r="C107" s="10"/>
      <c r="D107" s="11" t="str">
        <f>'[1]TCE - ANEXO III - Preencher'!E116</f>
        <v>JOSE AMARO DA SILVA FILHO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>
        <f>'[1]TCE - ANEXO III - Preencher'!G116</f>
        <v>517410</v>
      </c>
      <c r="G107" s="13">
        <f>IF('[1]TCE - ANEXO III - Preencher'!H116="","",'[1]TCE - ANEXO III - Preencher'!H116)</f>
        <v>44075</v>
      </c>
      <c r="H107" s="14">
        <f>'[1]TCE - ANEXO III - Preencher'!I116</f>
        <v>0</v>
      </c>
      <c r="I107" s="14">
        <f>'[1]TCE - ANEXO III - Preencher'!J116</f>
        <v>119.7456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1.1599999999999999</v>
      </c>
      <c r="O107" s="15">
        <f>'[1]TCE - ANEXO III - Preencher'!P116</f>
        <v>0</v>
      </c>
      <c r="P107" s="16">
        <f t="shared" si="8"/>
        <v>1.1599999999999999</v>
      </c>
      <c r="Q107" s="15">
        <f>'[1]TCE - ANEXO III - Preencher'!R116</f>
        <v>103.5</v>
      </c>
      <c r="R107" s="15">
        <f>'[1]TCE - ANEXO III - Preencher'!S116</f>
        <v>0</v>
      </c>
      <c r="S107" s="16">
        <f t="shared" si="9"/>
        <v>103.5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224.40559999999999</v>
      </c>
    </row>
    <row r="108" spans="1:28" x14ac:dyDescent="0.2">
      <c r="A108" s="8">
        <f>IFERROR(VLOOKUP(B108,'[1]DADOS (OCULTAR)'!$P$3:$R$56,3,0),"")</f>
        <v>9039744000941</v>
      </c>
      <c r="B108" s="9" t="str">
        <f>'[1]TCE - ANEXO III - Preencher'!C117</f>
        <v>UPA BARRA DE JANGADA</v>
      </c>
      <c r="C108" s="10"/>
      <c r="D108" s="11" t="str">
        <f>'[1]TCE - ANEXO III - Preencher'!E117</f>
        <v>JOSE CARLOS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514225</v>
      </c>
      <c r="G108" s="13">
        <f>IF('[1]TCE - ANEXO III - Preencher'!H117="","",'[1]TCE - ANEXO III - Preencher'!H117)</f>
        <v>44075</v>
      </c>
      <c r="H108" s="14">
        <f>'[1]TCE - ANEXO III - Preencher'!I117</f>
        <v>0</v>
      </c>
      <c r="I108" s="14">
        <f>'[1]TCE - ANEXO III - Preencher'!J117</f>
        <v>114.58799999999999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9.2799999999999994</v>
      </c>
      <c r="O108" s="15">
        <f>'[1]TCE - ANEXO III - Preencher'!P117</f>
        <v>0</v>
      </c>
      <c r="P108" s="16">
        <f t="shared" si="8"/>
        <v>9.2799999999999994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123.86799999999999</v>
      </c>
    </row>
    <row r="109" spans="1:28" x14ac:dyDescent="0.2">
      <c r="A109" s="8">
        <f>IFERROR(VLOOKUP(B109,'[1]DADOS (OCULTAR)'!$P$3:$R$56,3,0),"")</f>
        <v>9039744000941</v>
      </c>
      <c r="B109" s="9" t="str">
        <f>'[1]TCE - ANEXO III - Preencher'!C118</f>
        <v>UPA BARRA DE JANGADA</v>
      </c>
      <c r="C109" s="10"/>
      <c r="D109" s="11" t="str">
        <f>'[1]TCE - ANEXO III - Preencher'!E118</f>
        <v>JOSE CARLOS MONTEIRO DE LIMA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515110</v>
      </c>
      <c r="G109" s="13">
        <f>IF('[1]TCE - ANEXO III - Preencher'!H118="","",'[1]TCE - ANEXO III - Preencher'!H118)</f>
        <v>44075</v>
      </c>
      <c r="H109" s="14">
        <f>'[1]TCE - ANEXO III - Preencher'!I118</f>
        <v>0</v>
      </c>
      <c r="I109" s="14">
        <f>'[1]TCE - ANEXO III - Preencher'!J118</f>
        <v>100.19040000000001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1.1599999999999999</v>
      </c>
      <c r="O109" s="15">
        <f>'[1]TCE - ANEXO III - Preencher'!P118</f>
        <v>0</v>
      </c>
      <c r="P109" s="16">
        <f t="shared" si="8"/>
        <v>1.1599999999999999</v>
      </c>
      <c r="Q109" s="15">
        <f>'[1]TCE - ANEXO III - Preencher'!R118</f>
        <v>138</v>
      </c>
      <c r="R109" s="15">
        <f>'[1]TCE - ANEXO III - Preencher'!S118</f>
        <v>62.7</v>
      </c>
      <c r="S109" s="16">
        <f t="shared" si="9"/>
        <v>75.3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176.65039999999999</v>
      </c>
    </row>
    <row r="110" spans="1:28" x14ac:dyDescent="0.2">
      <c r="A110" s="8">
        <f>IFERROR(VLOOKUP(B110,'[1]DADOS (OCULTAR)'!$P$3:$R$56,3,0),"")</f>
        <v>9039744000941</v>
      </c>
      <c r="B110" s="9" t="str">
        <f>'[1]TCE - ANEXO III - Preencher'!C119</f>
        <v>UPA BARRA DE JANGADA</v>
      </c>
      <c r="C110" s="10"/>
      <c r="D110" s="11" t="str">
        <f>'[1]TCE - ANEXO III - Preencher'!E119</f>
        <v>JOSE GIOVANNI DE SOUZA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322205</v>
      </c>
      <c r="G110" s="13">
        <f>IF('[1]TCE - ANEXO III - Preencher'!H119="","",'[1]TCE - ANEXO III - Preencher'!H119)</f>
        <v>44075</v>
      </c>
      <c r="H110" s="14">
        <f>'[1]TCE - ANEXO III - Preencher'!I119</f>
        <v>0</v>
      </c>
      <c r="I110" s="14">
        <f>'[1]TCE - ANEXO III - Preencher'!J119</f>
        <v>118.848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1.1599999999999999</v>
      </c>
      <c r="O110" s="15">
        <f>'[1]TCE - ANEXO III - Preencher'!P119</f>
        <v>0</v>
      </c>
      <c r="P110" s="16">
        <f t="shared" si="8"/>
        <v>1.1599999999999999</v>
      </c>
      <c r="Q110" s="15">
        <f>'[1]TCE - ANEXO III - Preencher'!R119</f>
        <v>207</v>
      </c>
      <c r="R110" s="15">
        <f>'[1]TCE - ANEXO III - Preencher'!S119</f>
        <v>62.7</v>
      </c>
      <c r="S110" s="16">
        <f t="shared" si="9"/>
        <v>144.30000000000001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264.30799999999999</v>
      </c>
    </row>
    <row r="111" spans="1:28" x14ac:dyDescent="0.2">
      <c r="A111" s="8">
        <f>IFERROR(VLOOKUP(B111,'[1]DADOS (OCULTAR)'!$P$3:$R$56,3,0),"")</f>
        <v>9039744000941</v>
      </c>
      <c r="B111" s="9" t="str">
        <f>'[1]TCE - ANEXO III - Preencher'!C120</f>
        <v>UPA BARRA DE JANGADA</v>
      </c>
      <c r="C111" s="10"/>
      <c r="D111" s="11" t="str">
        <f>'[1]TCE - ANEXO III - Preencher'!E120</f>
        <v>JOSE PEDRO GOMES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515110</v>
      </c>
      <c r="G111" s="13">
        <f>IF('[1]TCE - ANEXO III - Preencher'!H120="","",'[1]TCE - ANEXO III - Preencher'!H120)</f>
        <v>44075</v>
      </c>
      <c r="H111" s="14">
        <f>'[1]TCE - ANEXO III - Preencher'!I120</f>
        <v>0</v>
      </c>
      <c r="I111" s="14">
        <f>'[1]TCE - ANEXO III - Preencher'!J120</f>
        <v>111.3856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1.1599999999999999</v>
      </c>
      <c r="O111" s="15">
        <f>'[1]TCE - ANEXO III - Preencher'!P120</f>
        <v>0</v>
      </c>
      <c r="P111" s="16">
        <f t="shared" si="8"/>
        <v>1.1599999999999999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112.54559999999999</v>
      </c>
    </row>
    <row r="112" spans="1:28" x14ac:dyDescent="0.2">
      <c r="A112" s="8">
        <f>IFERROR(VLOOKUP(B112,'[1]DADOS (OCULTAR)'!$P$3:$R$56,3,0),"")</f>
        <v>9039744000941</v>
      </c>
      <c r="B112" s="9" t="str">
        <f>'[1]TCE - ANEXO III - Preencher'!C121</f>
        <v>UPA BARRA DE JANGADA</v>
      </c>
      <c r="C112" s="10"/>
      <c r="D112" s="11" t="str">
        <f>'[1]TCE - ANEXO III - Preencher'!E121</f>
        <v>JOSE RICARDO BESERRA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>
        <f>'[1]TCE - ANEXO III - Preencher'!G121</f>
        <v>411010</v>
      </c>
      <c r="G112" s="13">
        <f>IF('[1]TCE - ANEXO III - Preencher'!H121="","",'[1]TCE - ANEXO III - Preencher'!H121)</f>
        <v>44075</v>
      </c>
      <c r="H112" s="14">
        <f>'[1]TCE - ANEXO III - Preencher'!I121</f>
        <v>0</v>
      </c>
      <c r="I112" s="14">
        <f>'[1]TCE - ANEXO III - Preencher'!J121</f>
        <v>100.32000000000001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1.1599999999999999</v>
      </c>
      <c r="O112" s="15">
        <f>'[1]TCE - ANEXO III - Preencher'!P121</f>
        <v>0</v>
      </c>
      <c r="P112" s="16">
        <f t="shared" si="8"/>
        <v>1.1599999999999999</v>
      </c>
      <c r="Q112" s="15">
        <f>'[1]TCE - ANEXO III - Preencher'!R121</f>
        <v>207</v>
      </c>
      <c r="R112" s="15">
        <f>'[1]TCE - ANEXO III - Preencher'!S121</f>
        <v>62.7</v>
      </c>
      <c r="S112" s="16">
        <f t="shared" si="9"/>
        <v>144.30000000000001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245.78000000000003</v>
      </c>
    </row>
    <row r="113" spans="1:28" x14ac:dyDescent="0.2">
      <c r="A113" s="8">
        <f>IFERROR(VLOOKUP(B113,'[1]DADOS (OCULTAR)'!$P$3:$R$56,3,0),"")</f>
        <v>9039744000941</v>
      </c>
      <c r="B113" s="9" t="str">
        <f>'[1]TCE - ANEXO III - Preencher'!C122</f>
        <v>UPA BARRA DE JANGADA</v>
      </c>
      <c r="C113" s="10"/>
      <c r="D113" s="11" t="str">
        <f>'[1]TCE - ANEXO III - Preencher'!E122</f>
        <v>JOSE ROBERTO RIBEIRO DE SENA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322605</v>
      </c>
      <c r="G113" s="13">
        <f>IF('[1]TCE - ANEXO III - Preencher'!H122="","",'[1]TCE - ANEXO III - Preencher'!H122)</f>
        <v>44075</v>
      </c>
      <c r="H113" s="14">
        <f>'[1]TCE - ANEXO III - Preencher'!I122</f>
        <v>0</v>
      </c>
      <c r="I113" s="14">
        <f>'[1]TCE - ANEXO III - Preencher'!J122</f>
        <v>101.24719999999999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1.1599999999999999</v>
      </c>
      <c r="O113" s="15">
        <f>'[1]TCE - ANEXO III - Preencher'!P122</f>
        <v>0</v>
      </c>
      <c r="P113" s="16">
        <f t="shared" si="8"/>
        <v>1.1599999999999999</v>
      </c>
      <c r="Q113" s="15">
        <f>'[1]TCE - ANEXO III - Preencher'!R122</f>
        <v>103.5</v>
      </c>
      <c r="R113" s="15">
        <f>'[1]TCE - ANEXO III - Preencher'!S122</f>
        <v>62.7</v>
      </c>
      <c r="S113" s="16">
        <f t="shared" si="9"/>
        <v>40.799999999999997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143.2072</v>
      </c>
    </row>
    <row r="114" spans="1:28" x14ac:dyDescent="0.2">
      <c r="A114" s="8">
        <f>IFERROR(VLOOKUP(B114,'[1]DADOS (OCULTAR)'!$P$3:$R$56,3,0),"")</f>
        <v>9039744000941</v>
      </c>
      <c r="B114" s="9" t="str">
        <f>'[1]TCE - ANEXO III - Preencher'!C123</f>
        <v>UPA BARRA DE JANGADA</v>
      </c>
      <c r="C114" s="10"/>
      <c r="D114" s="11" t="str">
        <f>'[1]TCE - ANEXO III - Preencher'!E123</f>
        <v>JOSE VALERIO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515110</v>
      </c>
      <c r="G114" s="13">
        <f>IF('[1]TCE - ANEXO III - Preencher'!H123="","",'[1]TCE - ANEXO III - Preencher'!H123)</f>
        <v>44075</v>
      </c>
      <c r="H114" s="14">
        <f>'[1]TCE - ANEXO III - Preencher'!I123</f>
        <v>0</v>
      </c>
      <c r="I114" s="14">
        <f>'[1]TCE - ANEXO III - Preencher'!J123</f>
        <v>108.5072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1.1599999999999999</v>
      </c>
      <c r="O114" s="15">
        <f>'[1]TCE - ANEXO III - Preencher'!P123</f>
        <v>0</v>
      </c>
      <c r="P114" s="16">
        <f t="shared" si="8"/>
        <v>1.1599999999999999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109.66719999999999</v>
      </c>
    </row>
    <row r="115" spans="1:28" x14ac:dyDescent="0.2">
      <c r="A115" s="8">
        <f>IFERROR(VLOOKUP(B115,'[1]DADOS (OCULTAR)'!$P$3:$R$56,3,0),"")</f>
        <v>9039744000941</v>
      </c>
      <c r="B115" s="9" t="str">
        <f>'[1]TCE - ANEXO III - Preencher'!C124</f>
        <v>UPA BARRA DE JANGADA</v>
      </c>
      <c r="C115" s="10"/>
      <c r="D115" s="11" t="str">
        <f>'[1]TCE - ANEXO III - Preencher'!E124</f>
        <v>JOSELIA EGIDIO PHILOMENO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44075</v>
      </c>
      <c r="H115" s="14">
        <f>'[1]TCE - ANEXO III - Preencher'!I124</f>
        <v>0</v>
      </c>
      <c r="I115" s="14">
        <f>'[1]TCE - ANEXO III - Preencher'!J124</f>
        <v>104.83040000000001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1.1599999999999999</v>
      </c>
      <c r="O115" s="15">
        <f>'[1]TCE - ANEXO III - Preencher'!P124</f>
        <v>0</v>
      </c>
      <c r="P115" s="16">
        <f t="shared" si="8"/>
        <v>1.1599999999999999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105.99040000000001</v>
      </c>
    </row>
    <row r="116" spans="1:28" x14ac:dyDescent="0.2">
      <c r="A116" s="8">
        <f>IFERROR(VLOOKUP(B116,'[1]DADOS (OCULTAR)'!$P$3:$R$56,3,0),"")</f>
        <v>9039744000941</v>
      </c>
      <c r="B116" s="9" t="str">
        <f>'[1]TCE - ANEXO III - Preencher'!C125</f>
        <v>UPA BARRA DE JANGADA</v>
      </c>
      <c r="C116" s="10"/>
      <c r="D116" s="11" t="str">
        <f>'[1]TCE - ANEXO III - Preencher'!E125</f>
        <v>JOSENILDO CASSEMIRO DE LIMA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517410</v>
      </c>
      <c r="G116" s="13">
        <f>IF('[1]TCE - ANEXO III - Preencher'!H125="","",'[1]TCE - ANEXO III - Preencher'!H125)</f>
        <v>44075</v>
      </c>
      <c r="H116" s="14">
        <f>'[1]TCE - ANEXO III - Preencher'!I125</f>
        <v>0</v>
      </c>
      <c r="I116" s="14">
        <f>'[1]TCE - ANEXO III - Preencher'!J125</f>
        <v>105.49760000000001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1.1599999999999999</v>
      </c>
      <c r="O116" s="15">
        <f>'[1]TCE - ANEXO III - Preencher'!P125</f>
        <v>0</v>
      </c>
      <c r="P116" s="16">
        <f t="shared" si="8"/>
        <v>1.1599999999999999</v>
      </c>
      <c r="Q116" s="15">
        <f>'[1]TCE - ANEXO III - Preencher'!R125</f>
        <v>103.5</v>
      </c>
      <c r="R116" s="15">
        <f>'[1]TCE - ANEXO III - Preencher'!S125</f>
        <v>62.7</v>
      </c>
      <c r="S116" s="16">
        <f t="shared" si="9"/>
        <v>40.799999999999997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147.45760000000001</v>
      </c>
    </row>
    <row r="117" spans="1:28" x14ac:dyDescent="0.2">
      <c r="A117" s="8">
        <f>IFERROR(VLOOKUP(B117,'[1]DADOS (OCULTAR)'!$P$3:$R$56,3,0),"")</f>
        <v>9039744000941</v>
      </c>
      <c r="B117" s="9" t="str">
        <f>'[1]TCE - ANEXO III - Preencher'!C126</f>
        <v>UPA BARRA DE JANGADA</v>
      </c>
      <c r="C117" s="10"/>
      <c r="D117" s="11" t="str">
        <f>'[1]TCE - ANEXO III - Preencher'!E126</f>
        <v>JOSENY TARCIO DA SILVA BRAGA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>
        <f>'[1]TCE - ANEXO III - Preencher'!G126</f>
        <v>782320</v>
      </c>
      <c r="G117" s="13">
        <f>IF('[1]TCE - ANEXO III - Preencher'!H126="","",'[1]TCE - ANEXO III - Preencher'!H126)</f>
        <v>44075</v>
      </c>
      <c r="H117" s="14">
        <f>'[1]TCE - ANEXO III - Preencher'!I126</f>
        <v>0</v>
      </c>
      <c r="I117" s="14">
        <f>'[1]TCE - ANEXO III - Preencher'!J126</f>
        <v>131.19280000000001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1.1599999999999999</v>
      </c>
      <c r="O117" s="15">
        <f>'[1]TCE - ANEXO III - Preencher'!P126</f>
        <v>0</v>
      </c>
      <c r="P117" s="16">
        <f t="shared" si="8"/>
        <v>1.1599999999999999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132.3528</v>
      </c>
    </row>
    <row r="118" spans="1:28" x14ac:dyDescent="0.2">
      <c r="A118" s="8">
        <f>IFERROR(VLOOKUP(B118,'[1]DADOS (OCULTAR)'!$P$3:$R$56,3,0),"")</f>
        <v>9039744000941</v>
      </c>
      <c r="B118" s="9" t="str">
        <f>'[1]TCE - ANEXO III - Preencher'!C127</f>
        <v>UPA BARRA DE JANGADA</v>
      </c>
      <c r="C118" s="10"/>
      <c r="D118" s="11" t="str">
        <f>'[1]TCE - ANEXO III - Preencher'!E127</f>
        <v>JOSIMAR ROSA SENNA DO NASCIMENTO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514225</v>
      </c>
      <c r="G118" s="13">
        <f>IF('[1]TCE - ANEXO III - Preencher'!H127="","",'[1]TCE - ANEXO III - Preencher'!H127)</f>
        <v>44075</v>
      </c>
      <c r="H118" s="14">
        <f>'[1]TCE - ANEXO III - Preencher'!I127</f>
        <v>0</v>
      </c>
      <c r="I118" s="14">
        <f>'[1]TCE - ANEXO III - Preencher'!J127</f>
        <v>103.8432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1.1599999999999999</v>
      </c>
      <c r="O118" s="15">
        <f>'[1]TCE - ANEXO III - Preencher'!P127</f>
        <v>0</v>
      </c>
      <c r="P118" s="16">
        <f t="shared" si="8"/>
        <v>1.1599999999999999</v>
      </c>
      <c r="Q118" s="15">
        <f>'[1]TCE - ANEXO III - Preencher'!R127</f>
        <v>270</v>
      </c>
      <c r="R118" s="15">
        <f>'[1]TCE - ANEXO III - Preencher'!S127</f>
        <v>62.7</v>
      </c>
      <c r="S118" s="16">
        <f t="shared" si="9"/>
        <v>207.3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312.3032</v>
      </c>
    </row>
    <row r="119" spans="1:28" x14ac:dyDescent="0.2">
      <c r="A119" s="8">
        <f>IFERROR(VLOOKUP(B119,'[1]DADOS (OCULTAR)'!$P$3:$R$56,3,0),"")</f>
        <v>9039744000941</v>
      </c>
      <c r="B119" s="9" t="str">
        <f>'[1]TCE - ANEXO III - Preencher'!C128</f>
        <v>UPA BARRA DE JANGADA</v>
      </c>
      <c r="C119" s="10"/>
      <c r="D119" s="11" t="str">
        <f>'[1]TCE - ANEXO III - Preencher'!E128</f>
        <v>JULIANA NELLY CARDINAL DE LIMA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223505</v>
      </c>
      <c r="G119" s="13">
        <f>IF('[1]TCE - ANEXO III - Preencher'!H128="","",'[1]TCE - ANEXO III - Preencher'!H128)</f>
        <v>44075</v>
      </c>
      <c r="H119" s="14">
        <f>'[1]TCE - ANEXO III - Preencher'!I128</f>
        <v>0</v>
      </c>
      <c r="I119" s="14">
        <f>'[1]TCE - ANEXO III - Preencher'!J128</f>
        <v>285.7688</v>
      </c>
      <c r="J119" s="14">
        <f>'[1]TCE - ANEXO III - Preencher'!K128</f>
        <v>0</v>
      </c>
      <c r="K119" s="15">
        <f>'[1]TCE - ANEXO III - Preencher'!L128</f>
        <v>370.62878787878788</v>
      </c>
      <c r="L119" s="15">
        <f>'[1]TCE - ANEXO III - Preencher'!M128</f>
        <v>3.08</v>
      </c>
      <c r="M119" s="15">
        <f t="shared" si="7"/>
        <v>367.54878787878789</v>
      </c>
      <c r="N119" s="15">
        <f>'[1]TCE - ANEXO III - Preencher'!O128</f>
        <v>1.1599999999999999</v>
      </c>
      <c r="O119" s="15">
        <f>'[1]TCE - ANEXO III - Preencher'!P128</f>
        <v>0</v>
      </c>
      <c r="P119" s="16">
        <f t="shared" si="8"/>
        <v>1.1599999999999999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654.47758787878786</v>
      </c>
    </row>
    <row r="120" spans="1:28" x14ac:dyDescent="0.2">
      <c r="A120" s="8">
        <f>IFERROR(VLOOKUP(B120,'[1]DADOS (OCULTAR)'!$P$3:$R$56,3,0),"")</f>
        <v>9039744000941</v>
      </c>
      <c r="B120" s="9" t="str">
        <f>'[1]TCE - ANEXO III - Preencher'!C129</f>
        <v>UPA BARRA DE JANGADA</v>
      </c>
      <c r="C120" s="10"/>
      <c r="D120" s="11" t="str">
        <f>'[1]TCE - ANEXO III - Preencher'!E129</f>
        <v>KAMILLA RAVENNA DE LIMA FREIRE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324115</v>
      </c>
      <c r="G120" s="13">
        <f>IF('[1]TCE - ANEXO III - Preencher'!H129="","",'[1]TCE - ANEXO III - Preencher'!H129)</f>
        <v>44075</v>
      </c>
      <c r="H120" s="14">
        <f>'[1]TCE - ANEXO III - Preencher'!I129</f>
        <v>0</v>
      </c>
      <c r="I120" s="14">
        <f>'[1]TCE - ANEXO III - Preencher'!J129</f>
        <v>285.78320000000002</v>
      </c>
      <c r="J120" s="14">
        <f>'[1]TCE - ANEXO III - Preencher'!K129</f>
        <v>0</v>
      </c>
      <c r="K120" s="15">
        <f>'[1]TCE - ANEXO III - Preencher'!L129</f>
        <v>370.62878787878788</v>
      </c>
      <c r="L120" s="15">
        <f>'[1]TCE - ANEXO III - Preencher'!M129</f>
        <v>10.85</v>
      </c>
      <c r="M120" s="15">
        <f t="shared" si="7"/>
        <v>359.77878787878785</v>
      </c>
      <c r="N120" s="15">
        <f>'[1]TCE - ANEXO III - Preencher'!O129</f>
        <v>1.1599999999999999</v>
      </c>
      <c r="O120" s="15">
        <f>'[1]TCE - ANEXO III - Preencher'!P129</f>
        <v>0</v>
      </c>
      <c r="P120" s="16">
        <f t="shared" si="8"/>
        <v>1.1599999999999999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646.7219878787879</v>
      </c>
    </row>
    <row r="121" spans="1:28" x14ac:dyDescent="0.2">
      <c r="A121" s="8">
        <f>IFERROR(VLOOKUP(B121,'[1]DADOS (OCULTAR)'!$P$3:$R$56,3,0),"")</f>
        <v>9039744000941</v>
      </c>
      <c r="B121" s="9" t="str">
        <f>'[1]TCE - ANEXO III - Preencher'!C130</f>
        <v>UPA BARRA DE JANGADA</v>
      </c>
      <c r="C121" s="10"/>
      <c r="D121" s="11" t="str">
        <f>'[1]TCE - ANEXO III - Preencher'!E130</f>
        <v>KARINE DE MORAIS FREIRE</v>
      </c>
      <c r="E121" s="9" t="str">
        <f>IF('[1]TCE - ANEXO III - Preencher'!F130="4 - Assistência Odontológica","2 - Outros Profissionais da Saúde",'[1]TCE - ANEXO III - Preencher'!F130)</f>
        <v>1 - Médico</v>
      </c>
      <c r="F121" s="12">
        <f>'[1]TCE - ANEXO III - Preencher'!G130</f>
        <v>225125</v>
      </c>
      <c r="G121" s="13">
        <f>IF('[1]TCE - ANEXO III - Preencher'!H130="","",'[1]TCE - ANEXO III - Preencher'!H130)</f>
        <v>44075</v>
      </c>
      <c r="H121" s="14">
        <f>'[1]TCE - ANEXO III - Preencher'!I130</f>
        <v>0</v>
      </c>
      <c r="I121" s="14">
        <f>'[1]TCE - ANEXO III - Preencher'!J130</f>
        <v>367.96160000000003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2.44</v>
      </c>
      <c r="O121" s="15">
        <f>'[1]TCE - ANEXO III - Preencher'!P130</f>
        <v>0</v>
      </c>
      <c r="P121" s="16">
        <f t="shared" si="8"/>
        <v>2.44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370.40160000000003</v>
      </c>
    </row>
    <row r="122" spans="1:28" x14ac:dyDescent="0.2">
      <c r="A122" s="8">
        <f>IFERROR(VLOOKUP(B122,'[1]DADOS (OCULTAR)'!$P$3:$R$56,3,0),"")</f>
        <v>9039744000941</v>
      </c>
      <c r="B122" s="9" t="str">
        <f>'[1]TCE - ANEXO III - Preencher'!C131</f>
        <v>UPA BARRA DE JANGADA</v>
      </c>
      <c r="C122" s="10"/>
      <c r="D122" s="11" t="str">
        <f>'[1]TCE - ANEXO III - Preencher'!E131</f>
        <v>KARLA KARINA TOMAZ DE AQUINO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322205</v>
      </c>
      <c r="G122" s="13">
        <f>IF('[1]TCE - ANEXO III - Preencher'!H131="","",'[1]TCE - ANEXO III - Preencher'!H131)</f>
        <v>44075</v>
      </c>
      <c r="H122" s="14">
        <f>'[1]TCE - ANEXO III - Preencher'!I131</f>
        <v>0</v>
      </c>
      <c r="I122" s="14">
        <f>'[1]TCE - ANEXO III - Preencher'!J131</f>
        <v>121.1056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1.1599999999999999</v>
      </c>
      <c r="O122" s="15">
        <f>'[1]TCE - ANEXO III - Preencher'!P131</f>
        <v>0</v>
      </c>
      <c r="P122" s="16">
        <f t="shared" si="8"/>
        <v>1.1599999999999999</v>
      </c>
      <c r="Q122" s="15">
        <f>'[1]TCE - ANEXO III - Preencher'!R131</f>
        <v>207</v>
      </c>
      <c r="R122" s="15">
        <f>'[1]TCE - ANEXO III - Preencher'!S131</f>
        <v>62.7</v>
      </c>
      <c r="S122" s="16">
        <f t="shared" si="9"/>
        <v>144.30000000000001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266.56560000000002</v>
      </c>
    </row>
    <row r="123" spans="1:28" x14ac:dyDescent="0.2">
      <c r="A123" s="8">
        <f>IFERROR(VLOOKUP(B123,'[1]DADOS (OCULTAR)'!$P$3:$R$56,3,0),"")</f>
        <v>9039744000941</v>
      </c>
      <c r="B123" s="9" t="str">
        <f>'[1]TCE - ANEXO III - Preencher'!C132</f>
        <v>UPA BARRA DE JANGADA</v>
      </c>
      <c r="C123" s="10"/>
      <c r="D123" s="11" t="str">
        <f>'[1]TCE - ANEXO III - Preencher'!E132</f>
        <v>KAROLINE GOMES DOS SANTOS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411010</v>
      </c>
      <c r="G123" s="13">
        <f>IF('[1]TCE - ANEXO III - Preencher'!H132="","",'[1]TCE - ANEXO III - Preencher'!H132)</f>
        <v>44075</v>
      </c>
      <c r="H123" s="14">
        <f>'[1]TCE - ANEXO III - Preencher'!I132</f>
        <v>0</v>
      </c>
      <c r="I123" s="14">
        <f>'[1]TCE - ANEXO III - Preencher'!J132</f>
        <v>100.0528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9.2799999999999994</v>
      </c>
      <c r="O123" s="15">
        <f>'[1]TCE - ANEXO III - Preencher'!P132</f>
        <v>0</v>
      </c>
      <c r="P123" s="16">
        <f t="shared" si="8"/>
        <v>9.2799999999999994</v>
      </c>
      <c r="Q123" s="15">
        <f>'[1]TCE - ANEXO III - Preencher'!R132</f>
        <v>103.5</v>
      </c>
      <c r="R123" s="15">
        <f>'[1]TCE - ANEXO III - Preencher'!S132</f>
        <v>62.7</v>
      </c>
      <c r="S123" s="16">
        <f t="shared" si="9"/>
        <v>40.799999999999997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150.1328</v>
      </c>
    </row>
    <row r="124" spans="1:28" x14ac:dyDescent="0.2">
      <c r="A124" s="8">
        <f>IFERROR(VLOOKUP(B124,'[1]DADOS (OCULTAR)'!$P$3:$R$56,3,0),"")</f>
        <v>9039744000941</v>
      </c>
      <c r="B124" s="9" t="str">
        <f>'[1]TCE - ANEXO III - Preencher'!C133</f>
        <v>UPA BARRA DE JANGADA</v>
      </c>
      <c r="C124" s="10"/>
      <c r="D124" s="11" t="str">
        <f>'[1]TCE - ANEXO III - Preencher'!E133</f>
        <v>KEILA DOS SANTOS CAVALCANTE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411010</v>
      </c>
      <c r="G124" s="13">
        <f>IF('[1]TCE - ANEXO III - Preencher'!H133="","",'[1]TCE - ANEXO III - Preencher'!H133)</f>
        <v>44075</v>
      </c>
      <c r="H124" s="14">
        <f>'[1]TCE - ANEXO III - Preencher'!I133</f>
        <v>0</v>
      </c>
      <c r="I124" s="14">
        <f>'[1]TCE - ANEXO III - Preencher'!J133</f>
        <v>104.61280000000001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1.1599999999999999</v>
      </c>
      <c r="O124" s="15">
        <f>'[1]TCE - ANEXO III - Preencher'!P133</f>
        <v>0</v>
      </c>
      <c r="P124" s="16">
        <f t="shared" si="8"/>
        <v>1.1599999999999999</v>
      </c>
      <c r="Q124" s="15">
        <f>'[1]TCE - ANEXO III - Preencher'!R133</f>
        <v>207</v>
      </c>
      <c r="R124" s="15">
        <f>'[1]TCE - ANEXO III - Preencher'!S133</f>
        <v>62.7</v>
      </c>
      <c r="S124" s="16">
        <f t="shared" si="9"/>
        <v>144.30000000000001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250.07280000000003</v>
      </c>
    </row>
    <row r="125" spans="1:28" x14ac:dyDescent="0.2">
      <c r="A125" s="8" t="str">
        <f>IFERROR(VLOOKUP(B125,'[1]DADOS (OCULTAR)'!$P$3:$R$56,3,0),"")</f>
        <v/>
      </c>
      <c r="B125" s="9">
        <f>'[1]TCE - ANEXO III - Preencher'!C134</f>
        <v>0</v>
      </c>
      <c r="C125" s="10"/>
      <c r="D125" s="11" t="str">
        <f>'[1]TCE - ANEXO III - Preencher'!E134</f>
        <v>KHETILLI RAYANE DA PAZ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>
        <f>'[1]TCE - ANEXO III - Preencher'!G134</f>
        <v>411010</v>
      </c>
      <c r="G125" s="13">
        <f>IF('[1]TCE - ANEXO III - Preencher'!H134="","",'[1]TCE - ANEXO III - Preencher'!H134)</f>
        <v>44075</v>
      </c>
      <c r="H125" s="14">
        <f>'[1]TCE - ANEXO III - Preencher'!I134</f>
        <v>0</v>
      </c>
      <c r="I125" s="14">
        <f>'[1]TCE - ANEXO III - Preencher'!J134</f>
        <v>10.450000000000001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1.1599999999999999</v>
      </c>
      <c r="O125" s="15">
        <f>'[1]TCE - ANEXO III - Preencher'!P134</f>
        <v>0</v>
      </c>
      <c r="P125" s="16">
        <f t="shared" si="8"/>
        <v>1.1599999999999999</v>
      </c>
      <c r="Q125" s="15">
        <f>'[1]TCE - ANEXO III - Preencher'!R134</f>
        <v>302.3</v>
      </c>
      <c r="R125" s="15">
        <f>'[1]TCE - ANEXO III - Preencher'!S134</f>
        <v>31.35</v>
      </c>
      <c r="S125" s="16">
        <f t="shared" si="9"/>
        <v>270.95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282.56</v>
      </c>
    </row>
    <row r="126" spans="1:28" x14ac:dyDescent="0.2">
      <c r="A126" s="8" t="str">
        <f>IFERROR(VLOOKUP(B126,'[1]DADOS (OCULTAR)'!$P$3:$R$56,3,0),"")</f>
        <v/>
      </c>
      <c r="B126" s="9">
        <f>'[1]TCE - ANEXO III - Preencher'!C135</f>
        <v>0</v>
      </c>
      <c r="C126" s="10"/>
      <c r="D126" s="11" t="str">
        <f>'[1]TCE - ANEXO III - Preencher'!E135</f>
        <v>LAISA GONCALVES DE SIQUEIRA</v>
      </c>
      <c r="E126" s="9" t="str">
        <f>IF('[1]TCE - ANEXO III - Preencher'!F135="4 - Assistência Odontológica","2 - Outros Profissionais da Saúde",'[1]TCE - ANEXO III - Preencher'!F135)</f>
        <v>1 - Médico</v>
      </c>
      <c r="F126" s="12">
        <f>'[1]TCE - ANEXO III - Preencher'!G135</f>
        <v>225125</v>
      </c>
      <c r="G126" s="13">
        <f>IF('[1]TCE - ANEXO III - Preencher'!H135="","",'[1]TCE - ANEXO III - Preencher'!H135)</f>
        <v>44075</v>
      </c>
      <c r="H126" s="14">
        <f>'[1]TCE - ANEXO III - Preencher'!I135</f>
        <v>0</v>
      </c>
      <c r="I126" s="14">
        <f>'[1]TCE - ANEXO III - Preencher'!J135</f>
        <v>734.74080000000004</v>
      </c>
      <c r="J126" s="14">
        <f>'[1]TCE - ANEXO III - Preencher'!K135</f>
        <v>0</v>
      </c>
      <c r="K126" s="15">
        <f>'[1]TCE - ANEXO III - Preencher'!L135</f>
        <v>370.62878787878788</v>
      </c>
      <c r="L126" s="15">
        <f>'[1]TCE - ANEXO III - Preencher'!M135</f>
        <v>6.34</v>
      </c>
      <c r="M126" s="15">
        <f t="shared" si="7"/>
        <v>364.2887878787879</v>
      </c>
      <c r="N126" s="15">
        <f>'[1]TCE - ANEXO III - Preencher'!O135</f>
        <v>1.1599999999999999</v>
      </c>
      <c r="O126" s="15">
        <f>'[1]TCE - ANEXO III - Preencher'!P135</f>
        <v>0</v>
      </c>
      <c r="P126" s="16">
        <f t="shared" si="8"/>
        <v>1.1599999999999999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1100.189587878788</v>
      </c>
    </row>
    <row r="127" spans="1:28" x14ac:dyDescent="0.2">
      <c r="A127" s="8" t="str">
        <f>IFERROR(VLOOKUP(B127,'[1]DADOS (OCULTAR)'!$P$3:$R$56,3,0),"")</f>
        <v/>
      </c>
      <c r="B127" s="9">
        <f>'[1]TCE - ANEXO III - Preencher'!C136</f>
        <v>0</v>
      </c>
      <c r="C127" s="10"/>
      <c r="D127" s="11" t="str">
        <f>'[1]TCE - ANEXO III - Preencher'!E136</f>
        <v>LEILA DAYANA FIRMINO DA CRUZ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223505</v>
      </c>
      <c r="G127" s="13">
        <f>IF('[1]TCE - ANEXO III - Preencher'!H136="","",'[1]TCE - ANEXO III - Preencher'!H136)</f>
        <v>44075</v>
      </c>
      <c r="H127" s="14">
        <f>'[1]TCE - ANEXO III - Preencher'!I136</f>
        <v>0</v>
      </c>
      <c r="I127" s="14">
        <f>'[1]TCE - ANEXO III - Preencher'!J136</f>
        <v>294.084</v>
      </c>
      <c r="J127" s="14">
        <f>'[1]TCE - ANEXO III - Preencher'!K136</f>
        <v>0</v>
      </c>
      <c r="K127" s="15">
        <f>'[1]TCE - ANEXO III - Preencher'!L136</f>
        <v>370.62878787878788</v>
      </c>
      <c r="L127" s="15">
        <f>'[1]TCE - ANEXO III - Preencher'!M136</f>
        <v>3.08</v>
      </c>
      <c r="M127" s="15">
        <f t="shared" si="7"/>
        <v>367.54878787878789</v>
      </c>
      <c r="N127" s="15">
        <f>'[1]TCE - ANEXO III - Preencher'!O136</f>
        <v>1.1599999999999999</v>
      </c>
      <c r="O127" s="15">
        <f>'[1]TCE - ANEXO III - Preencher'!P136</f>
        <v>0</v>
      </c>
      <c r="P127" s="16">
        <f t="shared" si="8"/>
        <v>1.1599999999999999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662.79278787878786</v>
      </c>
    </row>
    <row r="128" spans="1:28" x14ac:dyDescent="0.2">
      <c r="A128" s="8" t="str">
        <f>IFERROR(VLOOKUP(B128,'[1]DADOS (OCULTAR)'!$P$3:$R$56,3,0),"")</f>
        <v/>
      </c>
      <c r="B128" s="9">
        <f>'[1]TCE - ANEXO III - Preencher'!C137</f>
        <v>0</v>
      </c>
      <c r="C128" s="10"/>
      <c r="D128" s="11" t="str">
        <f>'[1]TCE - ANEXO III - Preencher'!E137</f>
        <v>LUANA BARBOSA PEREIRA DE LIMA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>
        <f>'[1]TCE - ANEXO III - Preencher'!G137</f>
        <v>411010</v>
      </c>
      <c r="G128" s="13">
        <f>IF('[1]TCE - ANEXO III - Preencher'!H137="","",'[1]TCE - ANEXO III - Preencher'!H137)</f>
        <v>44075</v>
      </c>
      <c r="H128" s="14">
        <f>'[1]TCE - ANEXO III - Preencher'!I137</f>
        <v>0</v>
      </c>
      <c r="I128" s="14">
        <f>'[1]TCE - ANEXO III - Preencher'!J137</f>
        <v>114.53120000000001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9.2799999999999994</v>
      </c>
      <c r="O128" s="15">
        <f>'[1]TCE - ANEXO III - Preencher'!P137</f>
        <v>0</v>
      </c>
      <c r="P128" s="16">
        <f t="shared" si="8"/>
        <v>9.2799999999999994</v>
      </c>
      <c r="Q128" s="15">
        <f>'[1]TCE - ANEXO III - Preencher'!R137</f>
        <v>207</v>
      </c>
      <c r="R128" s="15">
        <f>'[1]TCE - ANEXO III - Preencher'!S137</f>
        <v>62.7</v>
      </c>
      <c r="S128" s="16">
        <f t="shared" si="9"/>
        <v>144.30000000000001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268.11120000000005</v>
      </c>
    </row>
    <row r="129" spans="1:28" x14ac:dyDescent="0.2">
      <c r="A129" s="8" t="str">
        <f>IFERROR(VLOOKUP(B129,'[1]DADOS (OCULTAR)'!$P$3:$R$56,3,0),"")</f>
        <v/>
      </c>
      <c r="B129" s="9">
        <f>'[1]TCE - ANEXO III - Preencher'!C138</f>
        <v>0</v>
      </c>
      <c r="C129" s="10"/>
      <c r="D129" s="11" t="str">
        <f>'[1]TCE - ANEXO III - Preencher'!E138</f>
        <v>LUANA MARIA COSTA CARTAXO</v>
      </c>
      <c r="E129" s="9" t="str">
        <f>IF('[1]TCE - ANEXO III - Preencher'!F138="4 - Assistência Odontológica","2 - Outros Profissionais da Saúde",'[1]TCE - ANEXO III - Preencher'!F138)</f>
        <v>1 - Médico</v>
      </c>
      <c r="F129" s="12">
        <f>'[1]TCE - ANEXO III - Preencher'!G138</f>
        <v>225125</v>
      </c>
      <c r="G129" s="13">
        <f>IF('[1]TCE - ANEXO III - Preencher'!H138="","",'[1]TCE - ANEXO III - Preencher'!H138)</f>
        <v>44075</v>
      </c>
      <c r="H129" s="14">
        <f>'[1]TCE - ANEXO III - Preencher'!I138</f>
        <v>0</v>
      </c>
      <c r="I129" s="14">
        <f>'[1]TCE - ANEXO III - Preencher'!J138</f>
        <v>367.2672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2.44</v>
      </c>
      <c r="O129" s="15">
        <f>'[1]TCE - ANEXO III - Preencher'!P138</f>
        <v>0</v>
      </c>
      <c r="P129" s="16">
        <f t="shared" si="8"/>
        <v>2.44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369.7072</v>
      </c>
    </row>
    <row r="130" spans="1:28" x14ac:dyDescent="0.2">
      <c r="A130" s="8" t="str">
        <f>IFERROR(VLOOKUP(B130,'[1]DADOS (OCULTAR)'!$P$3:$R$56,3,0),"")</f>
        <v/>
      </c>
      <c r="B130" s="9">
        <f>'[1]TCE - ANEXO III - Preencher'!C139</f>
        <v>0</v>
      </c>
      <c r="C130" s="10"/>
      <c r="D130" s="11" t="str">
        <f>'[1]TCE - ANEXO III - Preencher'!E139</f>
        <v>LUCIANA SILVA BARBOSA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>
        <f>'[1]TCE - ANEXO III - Preencher'!G139</f>
        <v>413115</v>
      </c>
      <c r="G130" s="13">
        <f>IF('[1]TCE - ANEXO III - Preencher'!H139="","",'[1]TCE - ANEXO III - Preencher'!H139)</f>
        <v>44075</v>
      </c>
      <c r="H130" s="14">
        <f>'[1]TCE - ANEXO III - Preencher'!I139</f>
        <v>0</v>
      </c>
      <c r="I130" s="14">
        <f>'[1]TCE - ANEXO III - Preencher'!J139</f>
        <v>109.53120000000001</v>
      </c>
      <c r="J130" s="14">
        <f>'[1]TCE - ANEXO III - Preencher'!K139</f>
        <v>0</v>
      </c>
      <c r="K130" s="15">
        <f>'[1]TCE - ANEXO III - Preencher'!L139</f>
        <v>370.62878787878788</v>
      </c>
      <c r="L130" s="15">
        <f>'[1]TCE - ANEXO III - Preencher'!M139</f>
        <v>26.76</v>
      </c>
      <c r="M130" s="15">
        <f t="shared" si="7"/>
        <v>343.86878787878788</v>
      </c>
      <c r="N130" s="15">
        <f>'[1]TCE - ANEXO III - Preencher'!O139</f>
        <v>1.1599999999999999</v>
      </c>
      <c r="O130" s="15">
        <f>'[1]TCE - ANEXO III - Preencher'!P139</f>
        <v>0</v>
      </c>
      <c r="P130" s="16">
        <f t="shared" si="8"/>
        <v>1.1599999999999999</v>
      </c>
      <c r="Q130" s="15">
        <f>'[1]TCE - ANEXO III - Preencher'!R139</f>
        <v>342.3</v>
      </c>
      <c r="R130" s="15">
        <f>'[1]TCE - ANEXO III - Preencher'!S139</f>
        <v>80.27</v>
      </c>
      <c r="S130" s="16">
        <f t="shared" si="9"/>
        <v>262.03000000000003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716.58998787878795</v>
      </c>
    </row>
    <row r="131" spans="1:28" x14ac:dyDescent="0.2">
      <c r="A131" s="8" t="str">
        <f>IFERROR(VLOOKUP(B131,'[1]DADOS (OCULTAR)'!$P$3:$R$56,3,0),"")</f>
        <v/>
      </c>
      <c r="B131" s="9">
        <f>'[1]TCE - ANEXO III - Preencher'!C140</f>
        <v>0</v>
      </c>
      <c r="C131" s="10"/>
      <c r="D131" s="11" t="str">
        <f>'[1]TCE - ANEXO III - Preencher'!E140</f>
        <v>LUCIANO VALE DE OLIVEIRA JUNIOR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>
        <f>'[1]TCE - ANEXO III - Preencher'!G140</f>
        <v>414105</v>
      </c>
      <c r="G131" s="13">
        <f>IF('[1]TCE - ANEXO III - Preencher'!H140="","",'[1]TCE - ANEXO III - Preencher'!H140)</f>
        <v>44075</v>
      </c>
      <c r="H131" s="14">
        <f>'[1]TCE - ANEXO III - Preencher'!I140</f>
        <v>0</v>
      </c>
      <c r="I131" s="14">
        <f>'[1]TCE - ANEXO III - Preencher'!J140</f>
        <v>88.202399999999997</v>
      </c>
      <c r="J131" s="14">
        <f>'[1]TCE - ANEXO III - Preencher'!K140</f>
        <v>0</v>
      </c>
      <c r="K131" s="15">
        <f>'[1]TCE - ANEXO III - Preencher'!L140</f>
        <v>370.62878787878788</v>
      </c>
      <c r="L131" s="15">
        <f>'[1]TCE - ANEXO III - Preencher'!M140</f>
        <v>22.06</v>
      </c>
      <c r="M131" s="15">
        <f t="shared" si="7"/>
        <v>348.56878787878787</v>
      </c>
      <c r="N131" s="15">
        <f>'[1]TCE - ANEXO III - Preencher'!O140</f>
        <v>9.2840000000000007</v>
      </c>
      <c r="O131" s="15">
        <f>'[1]TCE - ANEXO III - Preencher'!P140</f>
        <v>0</v>
      </c>
      <c r="P131" s="16">
        <f t="shared" si="8"/>
        <v>9.2840000000000007</v>
      </c>
      <c r="Q131" s="15">
        <f>'[1]TCE - ANEXO III - Preencher'!R140</f>
        <v>289.8</v>
      </c>
      <c r="R131" s="15">
        <f>'[1]TCE - ANEXO III - Preencher'!S140</f>
        <v>48.52</v>
      </c>
      <c r="S131" s="16">
        <f t="shared" si="9"/>
        <v>241.28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687.33518787878791</v>
      </c>
    </row>
    <row r="132" spans="1:28" x14ac:dyDescent="0.2">
      <c r="A132" s="8" t="str">
        <f>IFERROR(VLOOKUP(B132,'[1]DADOS (OCULTAR)'!$P$3:$R$56,3,0),"")</f>
        <v/>
      </c>
      <c r="B132" s="9">
        <f>'[1]TCE - ANEXO III - Preencher'!C141</f>
        <v>0</v>
      </c>
      <c r="C132" s="10"/>
      <c r="D132" s="11" t="str">
        <f>'[1]TCE - ANEXO III - Preencher'!E141</f>
        <v>LUCICLEA DOS SANTOS ITAPARICA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44075</v>
      </c>
      <c r="H132" s="14">
        <f>'[1]TCE - ANEXO III - Preencher'!I141</f>
        <v>0</v>
      </c>
      <c r="I132" s="14">
        <f>'[1]TCE - ANEXO III - Preencher'!J141</f>
        <v>107.4632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1.1599999999999999</v>
      </c>
      <c r="O132" s="15">
        <f>'[1]TCE - ANEXO III - Preencher'!P141</f>
        <v>0</v>
      </c>
      <c r="P132" s="16">
        <f t="shared" ref="P132:P195" si="14">N132-O132</f>
        <v>1.1599999999999999</v>
      </c>
      <c r="Q132" s="15">
        <f>'[1]TCE - ANEXO III - Preencher'!R141</f>
        <v>103.5</v>
      </c>
      <c r="R132" s="15">
        <f>'[1]TCE - ANEXO III - Preencher'!S141</f>
        <v>62.7</v>
      </c>
      <c r="S132" s="16">
        <f t="shared" ref="S132:S195" si="15">Q132-R132</f>
        <v>40.799999999999997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149.42320000000001</v>
      </c>
    </row>
    <row r="133" spans="1:28" x14ac:dyDescent="0.2">
      <c r="A133" s="8" t="str">
        <f>IFERROR(VLOOKUP(B133,'[1]DADOS (OCULTAR)'!$P$3:$R$56,3,0),"")</f>
        <v/>
      </c>
      <c r="B133" s="9">
        <f>'[1]TCE - ANEXO III - Preencher'!C142</f>
        <v>0</v>
      </c>
      <c r="C133" s="10"/>
      <c r="D133" s="11" t="str">
        <f>'[1]TCE - ANEXO III - Preencher'!E142</f>
        <v>LUDYMILLA FERNANDA ARAUJO SANTOS</v>
      </c>
      <c r="E133" s="9" t="str">
        <f>IF('[1]TCE - ANEXO III - Preencher'!F142="4 - Assistência Odontológica","2 - Outros Profissionais da Saúde",'[1]TCE - ANEXO III - Preencher'!F142)</f>
        <v>1 - Médico</v>
      </c>
      <c r="F133" s="12">
        <f>'[1]TCE - ANEXO III - Preencher'!G142</f>
        <v>225125</v>
      </c>
      <c r="G133" s="13">
        <f>IF('[1]TCE - ANEXO III - Preencher'!H142="","",'[1]TCE - ANEXO III - Preencher'!H142)</f>
        <v>44075</v>
      </c>
      <c r="H133" s="14">
        <f>'[1]TCE - ANEXO III - Preencher'!I142</f>
        <v>0</v>
      </c>
      <c r="I133" s="14">
        <f>'[1]TCE - ANEXO III - Preencher'!J142</f>
        <v>1058.6912</v>
      </c>
      <c r="J133" s="14">
        <f>'[1]TCE - ANEXO III - Preencher'!K142</f>
        <v>0</v>
      </c>
      <c r="K133" s="15">
        <f>'[1]TCE - ANEXO III - Preencher'!L142</f>
        <v>370.62878787878788</v>
      </c>
      <c r="L133" s="15">
        <f>'[1]TCE - ANEXO III - Preencher'!M142</f>
        <v>52.27</v>
      </c>
      <c r="M133" s="15">
        <f t="shared" si="13"/>
        <v>318.35878787878789</v>
      </c>
      <c r="N133" s="15">
        <f>'[1]TCE - ANEXO III - Preencher'!O142</f>
        <v>1.1599999999999999</v>
      </c>
      <c r="O133" s="15">
        <f>'[1]TCE - ANEXO III - Preencher'!P142</f>
        <v>0</v>
      </c>
      <c r="P133" s="16">
        <f t="shared" si="14"/>
        <v>1.1599999999999999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1378.2099878787878</v>
      </c>
    </row>
    <row r="134" spans="1:28" x14ac:dyDescent="0.2">
      <c r="A134" s="8" t="str">
        <f>IFERROR(VLOOKUP(B134,'[1]DADOS (OCULTAR)'!$P$3:$R$56,3,0),"")</f>
        <v/>
      </c>
      <c r="B134" s="9">
        <f>'[1]TCE - ANEXO III - Preencher'!C143</f>
        <v>0</v>
      </c>
      <c r="C134" s="10"/>
      <c r="D134" s="11" t="str">
        <f>'[1]TCE - ANEXO III - Preencher'!E143</f>
        <v>MAIARA CAMILA DO NASCIMENTO OLIVEIRA</v>
      </c>
      <c r="E134" s="9" t="str">
        <f>IF('[1]TCE - ANEXO III - Preencher'!F143="4 - Assistência Odontológica","2 - Outros Profissionais da Saúde",'[1]TCE - ANEXO III - Preencher'!F143)</f>
        <v>1 - Médico</v>
      </c>
      <c r="F134" s="12">
        <f>'[1]TCE - ANEXO III - Preencher'!G143</f>
        <v>225125</v>
      </c>
      <c r="G134" s="13">
        <f>IF('[1]TCE - ANEXO III - Preencher'!H143="","",'[1]TCE - ANEXO III - Preencher'!H143)</f>
        <v>44075</v>
      </c>
      <c r="H134" s="14">
        <f>'[1]TCE - ANEXO III - Preencher'!I143</f>
        <v>0</v>
      </c>
      <c r="I134" s="14">
        <f>'[1]TCE - ANEXO III - Preencher'!J143</f>
        <v>410.16480000000001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1.1599999999999999</v>
      </c>
      <c r="O134" s="15">
        <f>'[1]TCE - ANEXO III - Preencher'!P143</f>
        <v>0</v>
      </c>
      <c r="P134" s="16">
        <f t="shared" si="14"/>
        <v>1.1599999999999999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411.32480000000004</v>
      </c>
    </row>
    <row r="135" spans="1:28" x14ac:dyDescent="0.2">
      <c r="A135" s="8" t="str">
        <f>IFERROR(VLOOKUP(B135,'[1]DADOS (OCULTAR)'!$P$3:$R$56,3,0),"")</f>
        <v/>
      </c>
      <c r="B135" s="9">
        <f>'[1]TCE - ANEXO III - Preencher'!C144</f>
        <v>0</v>
      </c>
      <c r="C135" s="10"/>
      <c r="D135" s="11" t="str">
        <f>'[1]TCE - ANEXO III - Preencher'!E144</f>
        <v>MARCIA ALVES WANDERLEY PAIVA</v>
      </c>
      <c r="E135" s="9" t="str">
        <f>IF('[1]TCE - ANEXO III - Preencher'!F144="4 - Assistência Odontológica","2 - Outros Profissionais da Saúde",'[1]TCE - ANEXO III - Preencher'!F144)</f>
        <v>1 - Médico</v>
      </c>
      <c r="F135" s="12">
        <f>'[1]TCE - ANEXO III - Preencher'!G144</f>
        <v>225125</v>
      </c>
      <c r="G135" s="13">
        <f>IF('[1]TCE - ANEXO III - Preencher'!H144="","",'[1]TCE - ANEXO III - Preencher'!H144)</f>
        <v>44075</v>
      </c>
      <c r="H135" s="14">
        <f>'[1]TCE - ANEXO III - Preencher'!I144</f>
        <v>0</v>
      </c>
      <c r="I135" s="14">
        <f>'[1]TCE - ANEXO III - Preencher'!J144</f>
        <v>1063.0039999999999</v>
      </c>
      <c r="J135" s="14">
        <f>'[1]TCE - ANEXO III - Preencher'!K144</f>
        <v>0</v>
      </c>
      <c r="K135" s="15">
        <f>'[1]TCE - ANEXO III - Preencher'!L144</f>
        <v>370.62878787878788</v>
      </c>
      <c r="L135" s="15">
        <f>'[1]TCE - ANEXO III - Preencher'!M144</f>
        <v>6.34</v>
      </c>
      <c r="M135" s="15">
        <f t="shared" si="13"/>
        <v>364.2887878787879</v>
      </c>
      <c r="N135" s="15">
        <f>'[1]TCE - ANEXO III - Preencher'!O144</f>
        <v>9.2840000000000007</v>
      </c>
      <c r="O135" s="15">
        <f>'[1]TCE - ANEXO III - Preencher'!P144</f>
        <v>0</v>
      </c>
      <c r="P135" s="16">
        <f t="shared" si="14"/>
        <v>9.2840000000000007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1436.5767878787879</v>
      </c>
    </row>
    <row r="136" spans="1:28" x14ac:dyDescent="0.2">
      <c r="A136" s="8" t="str">
        <f>IFERROR(VLOOKUP(B136,'[1]DADOS (OCULTAR)'!$P$3:$R$56,3,0),"")</f>
        <v/>
      </c>
      <c r="B136" s="9">
        <f>'[1]TCE - ANEXO III - Preencher'!C145</f>
        <v>0</v>
      </c>
      <c r="C136" s="10"/>
      <c r="D136" s="11" t="str">
        <f>'[1]TCE - ANEXO III - Preencher'!E145</f>
        <v>MARCO POLO DE MIRANDA QUIRINO NUNES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44075</v>
      </c>
      <c r="H136" s="14">
        <f>'[1]TCE - ANEXO III - Preencher'!I145</f>
        <v>0</v>
      </c>
      <c r="I136" s="14">
        <f>'[1]TCE - ANEXO III - Preencher'!J145</f>
        <v>125.0184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9.2799999999999994</v>
      </c>
      <c r="O136" s="15">
        <f>'[1]TCE - ANEXO III - Preencher'!P145</f>
        <v>0</v>
      </c>
      <c r="P136" s="16">
        <f t="shared" si="14"/>
        <v>9.2799999999999994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134.29839999999999</v>
      </c>
    </row>
    <row r="137" spans="1:28" x14ac:dyDescent="0.2">
      <c r="A137" s="8" t="str">
        <f>IFERROR(VLOOKUP(B137,'[1]DADOS (OCULTAR)'!$P$3:$R$56,3,0),"")</f>
        <v/>
      </c>
      <c r="B137" s="9">
        <f>'[1]TCE - ANEXO III - Preencher'!C146</f>
        <v>0</v>
      </c>
      <c r="C137" s="10"/>
      <c r="D137" s="11" t="str">
        <f>'[1]TCE - ANEXO III - Preencher'!E146</f>
        <v>MARCOS HENRIQUES LYRA FILHO</v>
      </c>
      <c r="E137" s="9" t="str">
        <f>IF('[1]TCE - ANEXO III - Preencher'!F146="4 - Assistência Odontológica","2 - Outros Profissionais da Saúde",'[1]TCE - ANEXO III - Preencher'!F146)</f>
        <v>1 - Médico</v>
      </c>
      <c r="F137" s="12">
        <f>'[1]TCE - ANEXO III - Preencher'!G146</f>
        <v>225125</v>
      </c>
      <c r="G137" s="13">
        <f>IF('[1]TCE - ANEXO III - Preencher'!H146="","",'[1]TCE - ANEXO III - Preencher'!H146)</f>
        <v>44075</v>
      </c>
      <c r="H137" s="14">
        <f>'[1]TCE - ANEXO III - Preencher'!I146</f>
        <v>0</v>
      </c>
      <c r="I137" s="14">
        <f>'[1]TCE - ANEXO III - Preencher'!J146</f>
        <v>525.60800000000006</v>
      </c>
      <c r="J137" s="14">
        <f>'[1]TCE - ANEXO III - Preencher'!K146</f>
        <v>0</v>
      </c>
      <c r="K137" s="15">
        <f>'[1]TCE - ANEXO III - Preencher'!L146</f>
        <v>370.62878787878788</v>
      </c>
      <c r="L137" s="15">
        <f>'[1]TCE - ANEXO III - Preencher'!M146</f>
        <v>4.75</v>
      </c>
      <c r="M137" s="15">
        <f t="shared" si="13"/>
        <v>365.87878787878788</v>
      </c>
      <c r="N137" s="15">
        <f>'[1]TCE - ANEXO III - Preencher'!O146</f>
        <v>9.2840000000000007</v>
      </c>
      <c r="O137" s="15">
        <f>'[1]TCE - ANEXO III - Preencher'!P146</f>
        <v>0</v>
      </c>
      <c r="P137" s="16">
        <f t="shared" si="14"/>
        <v>9.2840000000000007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900.77078787878793</v>
      </c>
    </row>
    <row r="138" spans="1:28" x14ac:dyDescent="0.2">
      <c r="A138" s="8" t="str">
        <f>IFERROR(VLOOKUP(B138,'[1]DADOS (OCULTAR)'!$P$3:$R$56,3,0),"")</f>
        <v/>
      </c>
      <c r="B138" s="9">
        <f>'[1]TCE - ANEXO III - Preencher'!C147</f>
        <v>0</v>
      </c>
      <c r="C138" s="10"/>
      <c r="D138" s="11" t="str">
        <f>'[1]TCE - ANEXO III - Preencher'!E147</f>
        <v>MARCUS VINICIUS CALDEIRA DE MELO</v>
      </c>
      <c r="E138" s="9" t="str">
        <f>IF('[1]TCE - ANEXO III - Preencher'!F147="4 - Assistência Odontológica","2 - Outros Profissionais da Saúde",'[1]TCE - ANEXO III - Preencher'!F147)</f>
        <v>1 - Médico</v>
      </c>
      <c r="F138" s="12">
        <f>'[1]TCE - ANEXO III - Preencher'!G147</f>
        <v>225125</v>
      </c>
      <c r="G138" s="13">
        <f>IF('[1]TCE - ANEXO III - Preencher'!H147="","",'[1]TCE - ANEXO III - Preencher'!H147)</f>
        <v>44075</v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1.1599999999999999</v>
      </c>
      <c r="O138" s="15">
        <f>'[1]TCE - ANEXO III - Preencher'!P147</f>
        <v>0</v>
      </c>
      <c r="P138" s="16">
        <f t="shared" si="14"/>
        <v>1.1599999999999999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1.1599999999999999</v>
      </c>
    </row>
    <row r="139" spans="1:28" x14ac:dyDescent="0.2">
      <c r="A139" s="8" t="str">
        <f>IFERROR(VLOOKUP(B139,'[1]DADOS (OCULTAR)'!$P$3:$R$56,3,0),"")</f>
        <v/>
      </c>
      <c r="B139" s="9">
        <f>'[1]TCE - ANEXO III - Preencher'!C148</f>
        <v>0</v>
      </c>
      <c r="C139" s="10"/>
      <c r="D139" s="11" t="str">
        <f>'[1]TCE - ANEXO III - Preencher'!E148</f>
        <v>MARIA APARECIDA SANTOS MORAES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44075</v>
      </c>
      <c r="H139" s="14">
        <f>'[1]TCE - ANEXO III - Preencher'!I148</f>
        <v>0</v>
      </c>
      <c r="I139" s="14">
        <f>'[1]TCE - ANEXO III - Preencher'!J148</f>
        <v>118.33200000000001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9.2799999999999994</v>
      </c>
      <c r="O139" s="15">
        <f>'[1]TCE - ANEXO III - Preencher'!P148</f>
        <v>0</v>
      </c>
      <c r="P139" s="16">
        <f t="shared" si="14"/>
        <v>9.2799999999999994</v>
      </c>
      <c r="Q139" s="15">
        <f>'[1]TCE - ANEXO III - Preencher'!R148</f>
        <v>103.5</v>
      </c>
      <c r="R139" s="15">
        <f>'[1]TCE - ANEXO III - Preencher'!S148</f>
        <v>54.34</v>
      </c>
      <c r="S139" s="16">
        <f t="shared" si="15"/>
        <v>49.16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176.77199999999999</v>
      </c>
    </row>
    <row r="140" spans="1:28" x14ac:dyDescent="0.2">
      <c r="A140" s="8" t="str">
        <f>IFERROR(VLOOKUP(B140,'[1]DADOS (OCULTAR)'!$P$3:$R$56,3,0),"")</f>
        <v/>
      </c>
      <c r="B140" s="9">
        <f>'[1]TCE - ANEXO III - Preencher'!C149</f>
        <v>0</v>
      </c>
      <c r="C140" s="10"/>
      <c r="D140" s="11" t="str">
        <f>'[1]TCE - ANEXO III - Preencher'!E149</f>
        <v>MARIA CLAUDIA CRISPIM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766420</v>
      </c>
      <c r="G140" s="13">
        <f>IF('[1]TCE - ANEXO III - Preencher'!H149="","",'[1]TCE - ANEXO III - Preencher'!H149)</f>
        <v>44075</v>
      </c>
      <c r="H140" s="14">
        <f>'[1]TCE - ANEXO III - Preencher'!I149</f>
        <v>0</v>
      </c>
      <c r="I140" s="14">
        <f>'[1]TCE - ANEXO III - Preencher'!J149</f>
        <v>229.66800000000001</v>
      </c>
      <c r="J140" s="14">
        <f>'[1]TCE - ANEXO III - Preencher'!K149</f>
        <v>0</v>
      </c>
      <c r="K140" s="15">
        <f>'[1]TCE - ANEXO III - Preencher'!L149</f>
        <v>370.62878787878788</v>
      </c>
      <c r="L140" s="15">
        <f>'[1]TCE - ANEXO III - Preencher'!M149</f>
        <v>6.78</v>
      </c>
      <c r="M140" s="15">
        <f t="shared" si="13"/>
        <v>363.8487878787879</v>
      </c>
      <c r="N140" s="15">
        <f>'[1]TCE - ANEXO III - Preencher'!O149</f>
        <v>9.2840000000000007</v>
      </c>
      <c r="O140" s="15">
        <f>'[1]TCE - ANEXO III - Preencher'!P149</f>
        <v>0</v>
      </c>
      <c r="P140" s="16">
        <f t="shared" si="14"/>
        <v>9.2840000000000007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602.8007878787879</v>
      </c>
    </row>
    <row r="141" spans="1:28" x14ac:dyDescent="0.2">
      <c r="A141" s="8" t="str">
        <f>IFERROR(VLOOKUP(B141,'[1]DADOS (OCULTAR)'!$P$3:$R$56,3,0),"")</f>
        <v/>
      </c>
      <c r="B141" s="9">
        <f>'[1]TCE - ANEXO III - Preencher'!C150</f>
        <v>0</v>
      </c>
      <c r="C141" s="10"/>
      <c r="D141" s="11" t="str">
        <f>'[1]TCE - ANEXO III - Preencher'!E150</f>
        <v>MARIA DO CARMO DE OLIVEIRA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521130</v>
      </c>
      <c r="G141" s="13">
        <f>IF('[1]TCE - ANEXO III - Preencher'!H150="","",'[1]TCE - ANEXO III - Preencher'!H150)</f>
        <v>44075</v>
      </c>
      <c r="H141" s="14">
        <f>'[1]TCE - ANEXO III - Preencher'!I150</f>
        <v>0</v>
      </c>
      <c r="I141" s="14">
        <f>'[1]TCE - ANEXO III - Preencher'!J150</f>
        <v>94.24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1.1599999999999999</v>
      </c>
      <c r="O141" s="15">
        <f>'[1]TCE - ANEXO III - Preencher'!P150</f>
        <v>0</v>
      </c>
      <c r="P141" s="16">
        <f t="shared" si="14"/>
        <v>1.1599999999999999</v>
      </c>
      <c r="Q141" s="15">
        <f>'[1]TCE - ANEXO III - Preencher'!R150</f>
        <v>103.5</v>
      </c>
      <c r="R141" s="15">
        <f>'[1]TCE - ANEXO III - Preencher'!S150</f>
        <v>62.7</v>
      </c>
      <c r="S141" s="16">
        <f t="shared" si="15"/>
        <v>40.799999999999997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136.19999999999999</v>
      </c>
    </row>
    <row r="142" spans="1:28" x14ac:dyDescent="0.2">
      <c r="A142" s="8" t="str">
        <f>IFERROR(VLOOKUP(B142,'[1]DADOS (OCULTAR)'!$P$3:$R$56,3,0),"")</f>
        <v/>
      </c>
      <c r="B142" s="9">
        <f>'[1]TCE - ANEXO III - Preencher'!C151</f>
        <v>0</v>
      </c>
      <c r="C142" s="10"/>
      <c r="D142" s="11" t="str">
        <f>'[1]TCE - ANEXO III - Preencher'!E151</f>
        <v>MARIA EDUARDA OLIVEIRA DE MELO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515205</v>
      </c>
      <c r="G142" s="13">
        <f>IF('[1]TCE - ANEXO III - Preencher'!H151="","",'[1]TCE - ANEXO III - Preencher'!H151)</f>
        <v>44075</v>
      </c>
      <c r="H142" s="14">
        <f>'[1]TCE - ANEXO III - Preencher'!I151</f>
        <v>0</v>
      </c>
      <c r="I142" s="14">
        <f>'[1]TCE - ANEXO III - Preencher'!J151</f>
        <v>103.104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1.1599999999999999</v>
      </c>
      <c r="O142" s="15">
        <f>'[1]TCE - ANEXO III - Preencher'!P151</f>
        <v>0</v>
      </c>
      <c r="P142" s="16">
        <f t="shared" si="14"/>
        <v>1.1599999999999999</v>
      </c>
      <c r="Q142" s="15">
        <f>'[1]TCE - ANEXO III - Preencher'!R151</f>
        <v>169</v>
      </c>
      <c r="R142" s="15">
        <f>'[1]TCE - ANEXO III - Preencher'!S151</f>
        <v>64.8</v>
      </c>
      <c r="S142" s="16">
        <f t="shared" si="15"/>
        <v>104.2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208.464</v>
      </c>
    </row>
    <row r="143" spans="1:28" x14ac:dyDescent="0.2">
      <c r="A143" s="8" t="str">
        <f>IFERROR(VLOOKUP(B143,'[1]DADOS (OCULTAR)'!$P$3:$R$56,3,0),"")</f>
        <v/>
      </c>
      <c r="B143" s="9">
        <f>'[1]TCE - ANEXO III - Preencher'!C152</f>
        <v>0</v>
      </c>
      <c r="C143" s="10"/>
      <c r="D143" s="11" t="str">
        <f>'[1]TCE - ANEXO III - Preencher'!E152</f>
        <v>MARIA GRACILENE CAVALCANTI DE FONTES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44075</v>
      </c>
      <c r="H143" s="14">
        <f>'[1]TCE - ANEXO III - Preencher'!I152</f>
        <v>0</v>
      </c>
      <c r="I143" s="14">
        <f>'[1]TCE - ANEXO III - Preencher'!J152</f>
        <v>199.6968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1.1599999999999999</v>
      </c>
      <c r="O143" s="15">
        <f>'[1]TCE - ANEXO III - Preencher'!P152</f>
        <v>0</v>
      </c>
      <c r="P143" s="16">
        <f t="shared" si="14"/>
        <v>1.1599999999999999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200.85679999999999</v>
      </c>
    </row>
    <row r="144" spans="1:28" x14ac:dyDescent="0.2">
      <c r="A144" s="8" t="str">
        <f>IFERROR(VLOOKUP(B144,'[1]DADOS (OCULTAR)'!$P$3:$R$56,3,0),"")</f>
        <v/>
      </c>
      <c r="B144" s="9">
        <f>'[1]TCE - ANEXO III - Preencher'!C153</f>
        <v>0</v>
      </c>
      <c r="C144" s="10"/>
      <c r="D144" s="11" t="str">
        <f>'[1]TCE - ANEXO III - Preencher'!E153</f>
        <v>MARIA HELENA DE LIMA CHAVES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521130</v>
      </c>
      <c r="G144" s="13">
        <f>IF('[1]TCE - ANEXO III - Preencher'!H153="","",'[1]TCE - ANEXO III - Preencher'!H153)</f>
        <v>44075</v>
      </c>
      <c r="H144" s="14">
        <f>'[1]TCE - ANEXO III - Preencher'!I153</f>
        <v>0</v>
      </c>
      <c r="I144" s="14">
        <f>'[1]TCE - ANEXO III - Preencher'!J153</f>
        <v>101.78399999999999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1.1599999999999999</v>
      </c>
      <c r="O144" s="15">
        <f>'[1]TCE - ANEXO III - Preencher'!P153</f>
        <v>0</v>
      </c>
      <c r="P144" s="16">
        <f t="shared" si="14"/>
        <v>1.1599999999999999</v>
      </c>
      <c r="Q144" s="15">
        <f>'[1]TCE - ANEXO III - Preencher'!R153</f>
        <v>144.9</v>
      </c>
      <c r="R144" s="15">
        <f>'[1]TCE - ANEXO III - Preencher'!S153</f>
        <v>62.7</v>
      </c>
      <c r="S144" s="16">
        <f t="shared" si="15"/>
        <v>82.2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185.14400000000001</v>
      </c>
    </row>
    <row r="145" spans="1:28" x14ac:dyDescent="0.2">
      <c r="A145" s="8" t="str">
        <f>IFERROR(VLOOKUP(B145,'[1]DADOS (OCULTAR)'!$P$3:$R$56,3,0),"")</f>
        <v/>
      </c>
      <c r="B145" s="9">
        <f>'[1]TCE - ANEXO III - Preencher'!C154</f>
        <v>0</v>
      </c>
      <c r="C145" s="10"/>
      <c r="D145" s="11" t="str">
        <f>'[1]TCE - ANEXO III - Preencher'!E154</f>
        <v>MARIA IRACEMA MENDES DE VASCONCELOS E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766420</v>
      </c>
      <c r="G145" s="13">
        <f>IF('[1]TCE - ANEXO III - Preencher'!H154="","",'[1]TCE - ANEXO III - Preencher'!H154)</f>
        <v>44075</v>
      </c>
      <c r="H145" s="14">
        <f>'[1]TCE - ANEXO III - Preencher'!I154</f>
        <v>0</v>
      </c>
      <c r="I145" s="14">
        <f>'[1]TCE - ANEXO III - Preencher'!J154</f>
        <v>127.824</v>
      </c>
      <c r="J145" s="14">
        <f>'[1]TCE - ANEXO III - Preencher'!K154</f>
        <v>0</v>
      </c>
      <c r="K145" s="15">
        <f>'[1]TCE - ANEXO III - Preencher'!L154</f>
        <v>370.62878787878788</v>
      </c>
      <c r="L145" s="15">
        <f>'[1]TCE - ANEXO III - Preencher'!M154</f>
        <v>4.07</v>
      </c>
      <c r="M145" s="15">
        <f t="shared" si="13"/>
        <v>366.55878787878788</v>
      </c>
      <c r="N145" s="15">
        <f>'[1]TCE - ANEXO III - Preencher'!O154</f>
        <v>1.1599999999999999</v>
      </c>
      <c r="O145" s="15">
        <f>'[1]TCE - ANEXO III - Preencher'!P154</f>
        <v>0</v>
      </c>
      <c r="P145" s="16">
        <f t="shared" si="14"/>
        <v>1.1599999999999999</v>
      </c>
      <c r="Q145" s="15">
        <f>'[1]TCE - ANEXO III - Preencher'!R154</f>
        <v>131.6</v>
      </c>
      <c r="R145" s="15">
        <f>'[1]TCE - ANEXO III - Preencher'!S154</f>
        <v>31.96</v>
      </c>
      <c r="S145" s="16">
        <f t="shared" si="15"/>
        <v>99.639999999999986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595.18278787878785</v>
      </c>
    </row>
    <row r="146" spans="1:28" x14ac:dyDescent="0.2">
      <c r="A146" s="8" t="str">
        <f>IFERROR(VLOOKUP(B146,'[1]DADOS (OCULTAR)'!$P$3:$R$56,3,0),"")</f>
        <v/>
      </c>
      <c r="B146" s="9">
        <f>'[1]TCE - ANEXO III - Preencher'!C155</f>
        <v>0</v>
      </c>
      <c r="C146" s="10"/>
      <c r="D146" s="11" t="str">
        <f>'[1]TCE - ANEXO III - Preencher'!E155</f>
        <v>MARIA ISABEL NUNES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44075</v>
      </c>
      <c r="H146" s="14">
        <f>'[1]TCE - ANEXO III - Preencher'!I155</f>
        <v>0</v>
      </c>
      <c r="I146" s="14">
        <f>'[1]TCE - ANEXO III - Preencher'!J155</f>
        <v>100.68559999999999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1.1599999999999999</v>
      </c>
      <c r="O146" s="15">
        <f>'[1]TCE - ANEXO III - Preencher'!P155</f>
        <v>0</v>
      </c>
      <c r="P146" s="16">
        <f t="shared" si="14"/>
        <v>1.1599999999999999</v>
      </c>
      <c r="Q146" s="15">
        <f>'[1]TCE - ANEXO III - Preencher'!R155</f>
        <v>103.5</v>
      </c>
      <c r="R146" s="15">
        <f>'[1]TCE - ANEXO III - Preencher'!S155</f>
        <v>56.43</v>
      </c>
      <c r="S146" s="16">
        <f t="shared" si="15"/>
        <v>47.07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148.91559999999998</v>
      </c>
    </row>
    <row r="147" spans="1:28" x14ac:dyDescent="0.2">
      <c r="A147" s="8" t="str">
        <f>IFERROR(VLOOKUP(B147,'[1]DADOS (OCULTAR)'!$P$3:$R$56,3,0),"")</f>
        <v/>
      </c>
      <c r="B147" s="9">
        <f>'[1]TCE - ANEXO III - Preencher'!C156</f>
        <v>0</v>
      </c>
      <c r="C147" s="10"/>
      <c r="D147" s="11" t="str">
        <f>'[1]TCE - ANEXO III - Preencher'!E156</f>
        <v>MARIA JULIA DO AMARAL BRASILEIRO</v>
      </c>
      <c r="E147" s="9" t="str">
        <f>IF('[1]TCE - ANEXO III - Preencher'!F156="4 - Assistência Odontológica","2 - Outros Profissionais da Saúde",'[1]TCE - ANEXO III - Preencher'!F156)</f>
        <v>1 - Médico</v>
      </c>
      <c r="F147" s="12">
        <f>'[1]TCE - ANEXO III - Preencher'!G156</f>
        <v>225125</v>
      </c>
      <c r="G147" s="13">
        <f>IF('[1]TCE - ANEXO III - Preencher'!H156="","",'[1]TCE - ANEXO III - Preencher'!H156)</f>
        <v>44075</v>
      </c>
      <c r="H147" s="14">
        <f>'[1]TCE - ANEXO III - Preencher'!I156</f>
        <v>0</v>
      </c>
      <c r="I147" s="14">
        <f>'[1]TCE - ANEXO III - Preencher'!J156</f>
        <v>687.02080000000001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1.1599999999999999</v>
      </c>
      <c r="O147" s="15">
        <f>'[1]TCE - ANEXO III - Preencher'!P156</f>
        <v>0</v>
      </c>
      <c r="P147" s="16">
        <f t="shared" si="14"/>
        <v>1.1599999999999999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688.18079999999998</v>
      </c>
    </row>
    <row r="148" spans="1:28" x14ac:dyDescent="0.2">
      <c r="A148" s="8" t="str">
        <f>IFERROR(VLOOKUP(B148,'[1]DADOS (OCULTAR)'!$P$3:$R$56,3,0),"")</f>
        <v/>
      </c>
      <c r="B148" s="9">
        <f>'[1]TCE - ANEXO III - Preencher'!C157</f>
        <v>0</v>
      </c>
      <c r="C148" s="10"/>
      <c r="D148" s="11" t="str">
        <f>'[1]TCE - ANEXO III - Preencher'!E157</f>
        <v>MARIA ROSANGELA DA SILVA HERCULANO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>
        <f>IF('[1]TCE - ANEXO III - Preencher'!H157="","",'[1]TCE - ANEXO III - Preencher'!H157)</f>
        <v>44075</v>
      </c>
      <c r="H148" s="14">
        <f>'[1]TCE - ANEXO III - Preencher'!I157</f>
        <v>0</v>
      </c>
      <c r="I148" s="14">
        <f>'[1]TCE - ANEXO III - Preencher'!J157</f>
        <v>113.74000000000001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1.1599999999999999</v>
      </c>
      <c r="O148" s="15">
        <f>'[1]TCE - ANEXO III - Preencher'!P157</f>
        <v>0</v>
      </c>
      <c r="P148" s="16">
        <f t="shared" si="14"/>
        <v>1.1599999999999999</v>
      </c>
      <c r="Q148" s="15">
        <f>'[1]TCE - ANEXO III - Preencher'!R157</f>
        <v>207</v>
      </c>
      <c r="R148" s="15">
        <f>'[1]TCE - ANEXO III - Preencher'!S157</f>
        <v>56.43</v>
      </c>
      <c r="S148" s="16">
        <f t="shared" si="15"/>
        <v>150.57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265.47000000000003</v>
      </c>
    </row>
    <row r="149" spans="1:28" x14ac:dyDescent="0.2">
      <c r="A149" s="8" t="str">
        <f>IFERROR(VLOOKUP(B149,'[1]DADOS (OCULTAR)'!$P$3:$R$56,3,0),"")</f>
        <v/>
      </c>
      <c r="B149" s="9">
        <f>'[1]TCE - ANEXO III - Preencher'!C158</f>
        <v>0</v>
      </c>
      <c r="C149" s="10"/>
      <c r="D149" s="11" t="str">
        <f>'[1]TCE - ANEXO III - Preencher'!E158</f>
        <v>MARIANY PEREIRA DO NASCIMENTO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251605</v>
      </c>
      <c r="G149" s="13">
        <f>IF('[1]TCE - ANEXO III - Preencher'!H158="","",'[1]TCE - ANEXO III - Preencher'!H158)</f>
        <v>44075</v>
      </c>
      <c r="H149" s="14">
        <f>'[1]TCE - ANEXO III - Preencher'!I158</f>
        <v>0</v>
      </c>
      <c r="I149" s="14">
        <f>'[1]TCE - ANEXO III - Preencher'!J158</f>
        <v>227.4512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9.2799999999999994</v>
      </c>
      <c r="O149" s="15">
        <f>'[1]TCE - ANEXO III - Preencher'!P158</f>
        <v>0</v>
      </c>
      <c r="P149" s="16">
        <f t="shared" si="14"/>
        <v>9.2799999999999994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236.7312</v>
      </c>
    </row>
    <row r="150" spans="1:28" x14ac:dyDescent="0.2">
      <c r="A150" s="8" t="str">
        <f>IFERROR(VLOOKUP(B150,'[1]DADOS (OCULTAR)'!$P$3:$R$56,3,0),"")</f>
        <v/>
      </c>
      <c r="B150" s="9">
        <f>'[1]TCE - ANEXO III - Preencher'!C159</f>
        <v>0</v>
      </c>
      <c r="C150" s="10"/>
      <c r="D150" s="11" t="str">
        <f>'[1]TCE - ANEXO III - Preencher'!E159</f>
        <v>MAYRA DUARTE MAYER PARISIO</v>
      </c>
      <c r="E150" s="9" t="str">
        <f>IF('[1]TCE - ANEXO III - Preencher'!F159="4 - Assistência Odontológica","2 - Outros Profissionais da Saúde",'[1]TCE - ANEXO III - Preencher'!F159)</f>
        <v>1 - Médico</v>
      </c>
      <c r="F150" s="12">
        <f>'[1]TCE - ANEXO III - Preencher'!G159</f>
        <v>225125</v>
      </c>
      <c r="G150" s="13">
        <f>IF('[1]TCE - ANEXO III - Preencher'!H159="","",'[1]TCE - ANEXO III - Preencher'!H159)</f>
        <v>44075</v>
      </c>
      <c r="H150" s="14">
        <f>'[1]TCE - ANEXO III - Preencher'!I159</f>
        <v>0</v>
      </c>
      <c r="I150" s="14">
        <f>'[1]TCE - ANEXO III - Preencher'!J159</f>
        <v>726.82560000000001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1.1599999999999999</v>
      </c>
      <c r="O150" s="15">
        <f>'[1]TCE - ANEXO III - Preencher'!P159</f>
        <v>0</v>
      </c>
      <c r="P150" s="16">
        <f t="shared" si="14"/>
        <v>1.1599999999999999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727.98559999999998</v>
      </c>
    </row>
    <row r="151" spans="1:28" x14ac:dyDescent="0.2">
      <c r="A151" s="8" t="str">
        <f>IFERROR(VLOOKUP(B151,'[1]DADOS (OCULTAR)'!$P$3:$R$56,3,0),"")</f>
        <v/>
      </c>
      <c r="B151" s="9">
        <f>'[1]TCE - ANEXO III - Preencher'!C160</f>
        <v>0</v>
      </c>
      <c r="C151" s="10"/>
      <c r="D151" s="11" t="str">
        <f>'[1]TCE - ANEXO III - Preencher'!E160</f>
        <v>MERYLEIDE MUNIZ DE OLIVEIRA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>
        <f>'[1]TCE - ANEXO III - Preencher'!G160</f>
        <v>411010</v>
      </c>
      <c r="G151" s="13">
        <f>IF('[1]TCE - ANEXO III - Preencher'!H160="","",'[1]TCE - ANEXO III - Preencher'!H160)</f>
        <v>44075</v>
      </c>
      <c r="H151" s="14">
        <f>'[1]TCE - ANEXO III - Preencher'!I160</f>
        <v>0</v>
      </c>
      <c r="I151" s="14">
        <f>'[1]TCE - ANEXO III - Preencher'!J160</f>
        <v>84.106399999999994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1.1599999999999999</v>
      </c>
      <c r="O151" s="15">
        <f>'[1]TCE - ANEXO III - Preencher'!P160</f>
        <v>0</v>
      </c>
      <c r="P151" s="16">
        <f t="shared" si="14"/>
        <v>1.1599999999999999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85.26639999999999</v>
      </c>
    </row>
    <row r="152" spans="1:28" x14ac:dyDescent="0.2">
      <c r="A152" s="8" t="str">
        <f>IFERROR(VLOOKUP(B152,'[1]DADOS (OCULTAR)'!$P$3:$R$56,3,0),"")</f>
        <v/>
      </c>
      <c r="B152" s="9">
        <f>'[1]TCE - ANEXO III - Preencher'!C161</f>
        <v>0</v>
      </c>
      <c r="C152" s="10"/>
      <c r="D152" s="11" t="str">
        <f>'[1]TCE - ANEXO III - Preencher'!E161</f>
        <v>MICAELA CLAUDINO FERREIRA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44075</v>
      </c>
      <c r="H152" s="14">
        <f>'[1]TCE - ANEXO III - Preencher'!I161</f>
        <v>0</v>
      </c>
      <c r="I152" s="14">
        <f>'[1]TCE - ANEXO III - Preencher'!J161</f>
        <v>100.32000000000001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9.2799999999999994</v>
      </c>
      <c r="O152" s="15">
        <f>'[1]TCE - ANEXO III - Preencher'!P161</f>
        <v>0</v>
      </c>
      <c r="P152" s="16">
        <f t="shared" si="14"/>
        <v>9.2799999999999994</v>
      </c>
      <c r="Q152" s="15">
        <f>'[1]TCE - ANEXO III - Preencher'!R161</f>
        <v>103.5</v>
      </c>
      <c r="R152" s="15">
        <f>'[1]TCE - ANEXO III - Preencher'!S161</f>
        <v>62.7</v>
      </c>
      <c r="S152" s="16">
        <f t="shared" si="15"/>
        <v>40.799999999999997</v>
      </c>
      <c r="T152" s="15">
        <f>'[1]TCE - ANEXO III - Preencher'!U161</f>
        <v>66.11</v>
      </c>
      <c r="U152" s="15">
        <f>'[1]TCE - ANEXO III - Preencher'!V161</f>
        <v>0</v>
      </c>
      <c r="V152" s="16">
        <f t="shared" si="16"/>
        <v>66.11</v>
      </c>
      <c r="W152" s="17" t="str">
        <f>IF('[1]TCE - ANEXO III - Preencher'!X161="","",'[1]TCE - ANEXO III - Preencher'!X161)</f>
        <v>AUXILIO CRECHE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216.51</v>
      </c>
    </row>
    <row r="153" spans="1:28" x14ac:dyDescent="0.2">
      <c r="A153" s="8" t="str">
        <f>IFERROR(VLOOKUP(B153,'[1]DADOS (OCULTAR)'!$P$3:$R$56,3,0),"")</f>
        <v/>
      </c>
      <c r="B153" s="9">
        <f>'[1]TCE - ANEXO III - Preencher'!C162</f>
        <v>0</v>
      </c>
      <c r="C153" s="10"/>
      <c r="D153" s="11" t="str">
        <f>'[1]TCE - ANEXO III - Preencher'!E162</f>
        <v>MICHELINE MARQUES BARBOSA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322205</v>
      </c>
      <c r="G153" s="13">
        <f>IF('[1]TCE - ANEXO III - Preencher'!H162="","",'[1]TCE - ANEXO III - Preencher'!H162)</f>
        <v>44075</v>
      </c>
      <c r="H153" s="14">
        <f>'[1]TCE - ANEXO III - Preencher'!I162</f>
        <v>0</v>
      </c>
      <c r="I153" s="14">
        <f>'[1]TCE - ANEXO III - Preencher'!J162</f>
        <v>100.2816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1.1599999999999999</v>
      </c>
      <c r="O153" s="15">
        <f>'[1]TCE - ANEXO III - Preencher'!P162</f>
        <v>0</v>
      </c>
      <c r="P153" s="16">
        <f t="shared" si="14"/>
        <v>1.1599999999999999</v>
      </c>
      <c r="Q153" s="15">
        <f>'[1]TCE - ANEXO III - Preencher'!R162</f>
        <v>103.5</v>
      </c>
      <c r="R153" s="15">
        <f>'[1]TCE - ANEXO III - Preencher'!S162</f>
        <v>58.52</v>
      </c>
      <c r="S153" s="16">
        <f t="shared" si="15"/>
        <v>44.98</v>
      </c>
      <c r="T153" s="15">
        <f>'[1]TCE - ANEXO III - Preencher'!U162</f>
        <v>61.7</v>
      </c>
      <c r="U153" s="15">
        <f>'[1]TCE - ANEXO III - Preencher'!V162</f>
        <v>0</v>
      </c>
      <c r="V153" s="16">
        <f t="shared" si="16"/>
        <v>61.7</v>
      </c>
      <c r="W153" s="17" t="str">
        <f>IF('[1]TCE - ANEXO III - Preencher'!X162="","",'[1]TCE - ANEXO III - Preencher'!X162)</f>
        <v>AUXILIO CRECHE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208.1216</v>
      </c>
    </row>
    <row r="154" spans="1:28" x14ac:dyDescent="0.2">
      <c r="A154" s="8" t="str">
        <f>IFERROR(VLOOKUP(B154,'[1]DADOS (OCULTAR)'!$P$3:$R$56,3,0),"")</f>
        <v/>
      </c>
      <c r="B154" s="9">
        <f>'[1]TCE - ANEXO III - Preencher'!C163</f>
        <v>0</v>
      </c>
      <c r="C154" s="10"/>
      <c r="D154" s="11" t="str">
        <f>'[1]TCE - ANEXO III - Preencher'!E163</f>
        <v>MIRELLA RAVANNA MENEZES FREIRE PERRUCI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223505</v>
      </c>
      <c r="G154" s="13">
        <f>IF('[1]TCE - ANEXO III - Preencher'!H163="","",'[1]TCE - ANEXO III - Preencher'!H163)</f>
        <v>44075</v>
      </c>
      <c r="H154" s="14">
        <f>'[1]TCE - ANEXO III - Preencher'!I163</f>
        <v>0</v>
      </c>
      <c r="I154" s="14">
        <f>'[1]TCE - ANEXO III - Preencher'!J163</f>
        <v>218.51840000000001</v>
      </c>
      <c r="J154" s="14">
        <f>'[1]TCE - ANEXO III - Preencher'!K163</f>
        <v>0</v>
      </c>
      <c r="K154" s="15">
        <f>'[1]TCE - ANEXO III - Preencher'!L163</f>
        <v>370.62878787878788</v>
      </c>
      <c r="L154" s="15">
        <f>'[1]TCE - ANEXO III - Preencher'!M163</f>
        <v>2.39</v>
      </c>
      <c r="M154" s="15">
        <f t="shared" si="13"/>
        <v>368.23878787878789</v>
      </c>
      <c r="N154" s="15">
        <f>'[1]TCE - ANEXO III - Preencher'!O163</f>
        <v>1.1599999999999999</v>
      </c>
      <c r="O154" s="15">
        <f>'[1]TCE - ANEXO III - Preencher'!P163</f>
        <v>0</v>
      </c>
      <c r="P154" s="16">
        <f t="shared" si="14"/>
        <v>1.1599999999999999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587.9171878787879</v>
      </c>
    </row>
    <row r="155" spans="1:28" x14ac:dyDescent="0.2">
      <c r="A155" s="8" t="str">
        <f>IFERROR(VLOOKUP(B155,'[1]DADOS (OCULTAR)'!$P$3:$R$56,3,0),"")</f>
        <v/>
      </c>
      <c r="B155" s="9">
        <f>'[1]TCE - ANEXO III - Preencher'!C164</f>
        <v>0</v>
      </c>
      <c r="C155" s="10"/>
      <c r="D155" s="11" t="str">
        <f>'[1]TCE - ANEXO III - Preencher'!E164</f>
        <v>MIRELLE FABIANNE SANTOS DE SOUZA</v>
      </c>
      <c r="E155" s="9" t="str">
        <f>IF('[1]TCE - ANEXO III - Preencher'!F164="4 - Assistência Odontológica","2 - Outros Profissionais da Saúde",'[1]TCE - ANEXO III - Preencher'!F164)</f>
        <v>1 - Médico</v>
      </c>
      <c r="F155" s="12">
        <f>'[1]TCE - ANEXO III - Preencher'!G164</f>
        <v>225125</v>
      </c>
      <c r="G155" s="13">
        <f>IF('[1]TCE - ANEXO III - Preencher'!H164="","",'[1]TCE - ANEXO III - Preencher'!H164)</f>
        <v>44075</v>
      </c>
      <c r="H155" s="14">
        <f>'[1]TCE - ANEXO III - Preencher'!I164</f>
        <v>0</v>
      </c>
      <c r="I155" s="14">
        <f>'[1]TCE - ANEXO III - Preencher'!J164</f>
        <v>408.2192</v>
      </c>
      <c r="J155" s="14">
        <f>'[1]TCE - ANEXO III - Preencher'!K164</f>
        <v>0</v>
      </c>
      <c r="K155" s="15">
        <f>'[1]TCE - ANEXO III - Preencher'!L164</f>
        <v>370.62878787878788</v>
      </c>
      <c r="L155" s="15">
        <f>'[1]TCE - ANEXO III - Preencher'!M164</f>
        <v>6.34</v>
      </c>
      <c r="M155" s="15">
        <f t="shared" si="13"/>
        <v>364.2887878787879</v>
      </c>
      <c r="N155" s="15">
        <f>'[1]TCE - ANEXO III - Preencher'!O164</f>
        <v>2.44</v>
      </c>
      <c r="O155" s="15">
        <f>'[1]TCE - ANEXO III - Preencher'!P164</f>
        <v>0</v>
      </c>
      <c r="P155" s="16">
        <f t="shared" si="14"/>
        <v>2.44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774.9479878787879</v>
      </c>
    </row>
    <row r="156" spans="1:28" x14ac:dyDescent="0.2">
      <c r="A156" s="8" t="str">
        <f>IFERROR(VLOOKUP(B156,'[1]DADOS (OCULTAR)'!$P$3:$R$56,3,0),"")</f>
        <v/>
      </c>
      <c r="B156" s="9">
        <f>'[1]TCE - ANEXO III - Preencher'!C165</f>
        <v>0</v>
      </c>
      <c r="C156" s="10"/>
      <c r="D156" s="11" t="str">
        <f>'[1]TCE - ANEXO III - Preencher'!E165</f>
        <v>MIRIAM NUBIA PEREIRA DA SILVA BARRETO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>
        <f>'[1]TCE - ANEXO III - Preencher'!G165</f>
        <v>142205</v>
      </c>
      <c r="G156" s="13">
        <f>IF('[1]TCE - ANEXO III - Preencher'!H165="","",'[1]TCE - ANEXO III - Preencher'!H165)</f>
        <v>44075</v>
      </c>
      <c r="H156" s="14">
        <f>'[1]TCE - ANEXO III - Preencher'!I165</f>
        <v>0</v>
      </c>
      <c r="I156" s="14">
        <f>'[1]TCE - ANEXO III - Preencher'!J165</f>
        <v>276.89679999999998</v>
      </c>
      <c r="J156" s="14">
        <f>'[1]TCE - ANEXO III - Preencher'!K165</f>
        <v>0</v>
      </c>
      <c r="K156" s="15">
        <f>'[1]TCE - ANEXO III - Preencher'!L165</f>
        <v>370.62878787878788</v>
      </c>
      <c r="L156" s="15">
        <f>'[1]TCE - ANEXO III - Preencher'!M165</f>
        <v>52</v>
      </c>
      <c r="M156" s="15">
        <f t="shared" si="13"/>
        <v>318.62878787878788</v>
      </c>
      <c r="N156" s="15">
        <f>'[1]TCE - ANEXO III - Preencher'!O165</f>
        <v>9.2840000000000007</v>
      </c>
      <c r="O156" s="15">
        <f>'[1]TCE - ANEXO III - Preencher'!P165</f>
        <v>0</v>
      </c>
      <c r="P156" s="16">
        <f t="shared" si="14"/>
        <v>9.2840000000000007</v>
      </c>
      <c r="Q156" s="15">
        <f>'[1]TCE - ANEXO III - Preencher'!R165</f>
        <v>342.3</v>
      </c>
      <c r="R156" s="15">
        <f>'[1]TCE - ANEXO III - Preencher'!S165</f>
        <v>13.8</v>
      </c>
      <c r="S156" s="16">
        <f t="shared" si="15"/>
        <v>328.5</v>
      </c>
      <c r="T156" s="15">
        <f>'[1]TCE - ANEXO III - Preencher'!U165</f>
        <v>64</v>
      </c>
      <c r="U156" s="15">
        <f>'[1]TCE - ANEXO III - Preencher'!V165</f>
        <v>0</v>
      </c>
      <c r="V156" s="16">
        <f t="shared" si="16"/>
        <v>64</v>
      </c>
      <c r="W156" s="17" t="str">
        <f>IF('[1]TCE - ANEXO III - Preencher'!X165="","",'[1]TCE - ANEXO III - Preencher'!X165)</f>
        <v>AUXILIO CRECHE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997.30958787878785</v>
      </c>
    </row>
    <row r="157" spans="1:28" x14ac:dyDescent="0.2">
      <c r="A157" s="8" t="str">
        <f>IFERROR(VLOOKUP(B157,'[1]DADOS (OCULTAR)'!$P$3:$R$56,3,0),"")</f>
        <v/>
      </c>
      <c r="B157" s="9">
        <f>'[1]TCE - ANEXO III - Preencher'!C166</f>
        <v>0</v>
      </c>
      <c r="C157" s="10"/>
      <c r="D157" s="11" t="str">
        <f>'[1]TCE - ANEXO III - Preencher'!E166</f>
        <v>MIRTES MAYARA MARTINS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>
        <f>'[1]TCE - ANEXO III - Preencher'!G166</f>
        <v>411010</v>
      </c>
      <c r="G157" s="13">
        <f>IF('[1]TCE - ANEXO III - Preencher'!H166="","",'[1]TCE - ANEXO III - Preencher'!H166)</f>
        <v>44075</v>
      </c>
      <c r="H157" s="14">
        <f>'[1]TCE - ANEXO III - Preencher'!I166</f>
        <v>0</v>
      </c>
      <c r="I157" s="14">
        <f>'[1]TCE - ANEXO III - Preencher'!J166</f>
        <v>112.9584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1.1599999999999999</v>
      </c>
      <c r="O157" s="15">
        <f>'[1]TCE - ANEXO III - Preencher'!P166</f>
        <v>0</v>
      </c>
      <c r="P157" s="16">
        <f t="shared" si="14"/>
        <v>1.1599999999999999</v>
      </c>
      <c r="Q157" s="15">
        <f>'[1]TCE - ANEXO III - Preencher'!R166</f>
        <v>207</v>
      </c>
      <c r="R157" s="15">
        <f>'[1]TCE - ANEXO III - Preencher'!S166</f>
        <v>62.7</v>
      </c>
      <c r="S157" s="16">
        <f t="shared" si="15"/>
        <v>144.30000000000001</v>
      </c>
      <c r="T157" s="15">
        <f>'[1]TCE - ANEXO III - Preencher'!U166</f>
        <v>64</v>
      </c>
      <c r="U157" s="15">
        <f>'[1]TCE - ANEXO III - Preencher'!V166</f>
        <v>0</v>
      </c>
      <c r="V157" s="16">
        <f t="shared" si="16"/>
        <v>64</v>
      </c>
      <c r="W157" s="17" t="str">
        <f>IF('[1]TCE - ANEXO III - Preencher'!X166="","",'[1]TCE - ANEXO III - Preencher'!X166)</f>
        <v>AUXILIO CRECHE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322.41840000000002</v>
      </c>
    </row>
    <row r="158" spans="1:28" x14ac:dyDescent="0.2">
      <c r="A158" s="8" t="str">
        <f>IFERROR(VLOOKUP(B158,'[1]DADOS (OCULTAR)'!$P$3:$R$56,3,0),"")</f>
        <v/>
      </c>
      <c r="B158" s="9">
        <f>'[1]TCE - ANEXO III - Preencher'!C167</f>
        <v>0</v>
      </c>
      <c r="C158" s="10"/>
      <c r="D158" s="11" t="str">
        <f>'[1]TCE - ANEXO III - Preencher'!E167</f>
        <v>NADJANE MEIRA DE CARVALHO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223505</v>
      </c>
      <c r="G158" s="13">
        <f>IF('[1]TCE - ANEXO III - Preencher'!H167="","",'[1]TCE - ANEXO III - Preencher'!H167)</f>
        <v>44075</v>
      </c>
      <c r="H158" s="14">
        <f>'[1]TCE - ANEXO III - Preencher'!I167</f>
        <v>0</v>
      </c>
      <c r="I158" s="14">
        <f>'[1]TCE - ANEXO III - Preencher'!J167</f>
        <v>286.25200000000001</v>
      </c>
      <c r="J158" s="14">
        <f>'[1]TCE - ANEXO III - Preencher'!K167</f>
        <v>0</v>
      </c>
      <c r="K158" s="15">
        <f>'[1]TCE - ANEXO III - Preencher'!L167</f>
        <v>370.62878787878788</v>
      </c>
      <c r="L158" s="15">
        <f>'[1]TCE - ANEXO III - Preencher'!M167</f>
        <v>3.08</v>
      </c>
      <c r="M158" s="15">
        <f t="shared" si="13"/>
        <v>367.54878787878789</v>
      </c>
      <c r="N158" s="15">
        <f>'[1]TCE - ANEXO III - Preencher'!O167</f>
        <v>1.1599999999999999</v>
      </c>
      <c r="O158" s="15">
        <f>'[1]TCE - ANEXO III - Preencher'!P167</f>
        <v>0</v>
      </c>
      <c r="P158" s="16">
        <f t="shared" si="14"/>
        <v>1.1599999999999999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654.96078787878787</v>
      </c>
    </row>
    <row r="159" spans="1:28" x14ac:dyDescent="0.2">
      <c r="A159" s="8" t="str">
        <f>IFERROR(VLOOKUP(B159,'[1]DADOS (OCULTAR)'!$P$3:$R$56,3,0),"")</f>
        <v/>
      </c>
      <c r="B159" s="9">
        <f>'[1]TCE - ANEXO III - Preencher'!C168</f>
        <v>0</v>
      </c>
      <c r="C159" s="10"/>
      <c r="D159" s="11" t="str">
        <f>'[1]TCE - ANEXO III - Preencher'!E168</f>
        <v>NATHALIA RAFAELLA MORAIS DOS SANTOS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223505</v>
      </c>
      <c r="G159" s="13">
        <f>IF('[1]TCE - ANEXO III - Preencher'!H168="","",'[1]TCE - ANEXO III - Preencher'!H168)</f>
        <v>44075</v>
      </c>
      <c r="H159" s="14">
        <f>'[1]TCE - ANEXO III - Preencher'!I168</f>
        <v>0</v>
      </c>
      <c r="I159" s="14">
        <f>'[1]TCE - ANEXO III - Preencher'!J168</f>
        <v>380.512</v>
      </c>
      <c r="J159" s="14">
        <f>'[1]TCE - ANEXO III - Preencher'!K168</f>
        <v>0</v>
      </c>
      <c r="K159" s="15">
        <f>'[1]TCE - ANEXO III - Preencher'!L168</f>
        <v>370.62878787878788</v>
      </c>
      <c r="L159" s="15">
        <f>'[1]TCE - ANEXO III - Preencher'!M168</f>
        <v>3.08</v>
      </c>
      <c r="M159" s="15">
        <f t="shared" si="13"/>
        <v>367.54878787878789</v>
      </c>
      <c r="N159" s="15">
        <f>'[1]TCE - ANEXO III - Preencher'!O168</f>
        <v>2.44</v>
      </c>
      <c r="O159" s="15">
        <f>'[1]TCE - ANEXO III - Preencher'!P168</f>
        <v>0</v>
      </c>
      <c r="P159" s="16">
        <f t="shared" si="14"/>
        <v>2.44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750.50078787878795</v>
      </c>
    </row>
    <row r="160" spans="1:28" x14ac:dyDescent="0.2">
      <c r="A160" s="8" t="str">
        <f>IFERROR(VLOOKUP(B160,'[1]DADOS (OCULTAR)'!$P$3:$R$56,3,0),"")</f>
        <v/>
      </c>
      <c r="B160" s="9">
        <f>'[1]TCE - ANEXO III - Preencher'!C169</f>
        <v>0</v>
      </c>
      <c r="C160" s="10"/>
      <c r="D160" s="11" t="str">
        <f>'[1]TCE - ANEXO III - Preencher'!E169</f>
        <v>PAULA MIRELIS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>
        <f>'[1]TCE - ANEXO III - Preencher'!G169</f>
        <v>411010</v>
      </c>
      <c r="G160" s="13">
        <f>IF('[1]TCE - ANEXO III - Preencher'!H169="","",'[1]TCE - ANEXO III - Preencher'!H169)</f>
        <v>44075</v>
      </c>
      <c r="H160" s="14">
        <f>'[1]TCE - ANEXO III - Preencher'!I169</f>
        <v>0</v>
      </c>
      <c r="I160" s="14">
        <f>'[1]TCE - ANEXO III - Preencher'!J169</f>
        <v>112.1152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2.44</v>
      </c>
      <c r="O160" s="15">
        <f>'[1]TCE - ANEXO III - Preencher'!P169</f>
        <v>0</v>
      </c>
      <c r="P160" s="16">
        <f t="shared" si="14"/>
        <v>2.44</v>
      </c>
      <c r="Q160" s="15">
        <f>'[1]TCE - ANEXO III - Preencher'!R169</f>
        <v>103.5</v>
      </c>
      <c r="R160" s="15">
        <f>'[1]TCE - ANEXO III - Preencher'!S169</f>
        <v>62.7</v>
      </c>
      <c r="S160" s="16">
        <f t="shared" si="15"/>
        <v>40.799999999999997</v>
      </c>
      <c r="T160" s="15">
        <f>'[1]TCE - ANEXO III - Preencher'!U169</f>
        <v>64</v>
      </c>
      <c r="U160" s="15">
        <f>'[1]TCE - ANEXO III - Preencher'!V169</f>
        <v>0</v>
      </c>
      <c r="V160" s="16">
        <f t="shared" si="16"/>
        <v>64</v>
      </c>
      <c r="W160" s="17" t="str">
        <f>IF('[1]TCE - ANEXO III - Preencher'!X169="","",'[1]TCE - ANEXO III - Preencher'!X169)</f>
        <v>AUXILIO CRECHE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219.3552</v>
      </c>
    </row>
    <row r="161" spans="1:28" x14ac:dyDescent="0.2">
      <c r="A161" s="8" t="str">
        <f>IFERROR(VLOOKUP(B161,'[1]DADOS (OCULTAR)'!$P$3:$R$56,3,0),"")</f>
        <v/>
      </c>
      <c r="B161" s="9">
        <f>'[1]TCE - ANEXO III - Preencher'!C170</f>
        <v>0</v>
      </c>
      <c r="C161" s="10"/>
      <c r="D161" s="11" t="str">
        <f>'[1]TCE - ANEXO III - Preencher'!E170</f>
        <v>PEDRO MOACIR BEZERRA FILHO</v>
      </c>
      <c r="E161" s="9" t="str">
        <f>IF('[1]TCE - ANEXO III - Preencher'!F170="4 - Assistência Odontológica","2 - Outros Profissionais da Saúde",'[1]TCE - ANEXO III - Preencher'!F170)</f>
        <v>1 - Médico</v>
      </c>
      <c r="F161" s="12">
        <f>'[1]TCE - ANEXO III - Preencher'!G170</f>
        <v>225125</v>
      </c>
      <c r="G161" s="13">
        <f>IF('[1]TCE - ANEXO III - Preencher'!H170="","",'[1]TCE - ANEXO III - Preencher'!H170)</f>
        <v>44075</v>
      </c>
      <c r="H161" s="14">
        <f>'[1]TCE - ANEXO III - Preencher'!I170</f>
        <v>0</v>
      </c>
      <c r="I161" s="14">
        <f>'[1]TCE - ANEXO III - Preencher'!J170</f>
        <v>722.49839999999995</v>
      </c>
      <c r="J161" s="14">
        <f>'[1]TCE - ANEXO III - Preencher'!K170</f>
        <v>0</v>
      </c>
      <c r="K161" s="15">
        <f>'[1]TCE - ANEXO III - Preencher'!L170</f>
        <v>370.62878787878788</v>
      </c>
      <c r="L161" s="15">
        <f>'[1]TCE - ANEXO III - Preencher'!M170</f>
        <v>31.68</v>
      </c>
      <c r="M161" s="15">
        <f t="shared" si="13"/>
        <v>338.94878787878787</v>
      </c>
      <c r="N161" s="15">
        <f>'[1]TCE - ANEXO III - Preencher'!O170</f>
        <v>1.1599999999999999</v>
      </c>
      <c r="O161" s="15">
        <f>'[1]TCE - ANEXO III - Preencher'!P170</f>
        <v>0</v>
      </c>
      <c r="P161" s="16">
        <f t="shared" si="14"/>
        <v>1.1599999999999999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1062.607187878788</v>
      </c>
    </row>
    <row r="162" spans="1:28" x14ac:dyDescent="0.2">
      <c r="A162" s="8" t="str">
        <f>IFERROR(VLOOKUP(B162,'[1]DADOS (OCULTAR)'!$P$3:$R$56,3,0),"")</f>
        <v/>
      </c>
      <c r="B162" s="9">
        <f>'[1]TCE - ANEXO III - Preencher'!C171</f>
        <v>0</v>
      </c>
      <c r="C162" s="10"/>
      <c r="D162" s="11" t="str">
        <f>'[1]TCE - ANEXO III - Preencher'!E171</f>
        <v>PRISCILLA VERISSIMO VASCONCELLOS VILLARIM</v>
      </c>
      <c r="E162" s="9" t="str">
        <f>IF('[1]TCE - ANEXO III - Preencher'!F171="4 - Assistência Odontológica","2 - Outros Profissionais da Saúde",'[1]TCE - ANEXO III - Preencher'!F171)</f>
        <v>1 - Médico</v>
      </c>
      <c r="F162" s="12">
        <f>'[1]TCE - ANEXO III - Preencher'!G171</f>
        <v>225125</v>
      </c>
      <c r="G162" s="13">
        <f>IF('[1]TCE - ANEXO III - Preencher'!H171="","",'[1]TCE - ANEXO III - Preencher'!H171)</f>
        <v>44075</v>
      </c>
      <c r="H162" s="14">
        <f>'[1]TCE - ANEXO III - Preencher'!I171</f>
        <v>0</v>
      </c>
      <c r="I162" s="14">
        <f>'[1]TCE - ANEXO III - Preencher'!J171</f>
        <v>273.31360000000001</v>
      </c>
      <c r="J162" s="14">
        <f>'[1]TCE - ANEXO III - Preencher'!K171</f>
        <v>0</v>
      </c>
      <c r="K162" s="15">
        <f>'[1]TCE - ANEXO III - Preencher'!L171</f>
        <v>370.62878787878788</v>
      </c>
      <c r="L162" s="15">
        <f>'[1]TCE - ANEXO III - Preencher'!M171</f>
        <v>1.58</v>
      </c>
      <c r="M162" s="15">
        <f t="shared" si="13"/>
        <v>369.04878787878789</v>
      </c>
      <c r="N162" s="15">
        <f>'[1]TCE - ANEXO III - Preencher'!O171</f>
        <v>9.2840000000000007</v>
      </c>
      <c r="O162" s="15">
        <f>'[1]TCE - ANEXO III - Preencher'!P171</f>
        <v>0</v>
      </c>
      <c r="P162" s="16">
        <f t="shared" si="14"/>
        <v>9.2840000000000007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651.64638787878789</v>
      </c>
    </row>
    <row r="163" spans="1:28" x14ac:dyDescent="0.2">
      <c r="A163" s="8" t="str">
        <f>IFERROR(VLOOKUP(B163,'[1]DADOS (OCULTAR)'!$P$3:$R$56,3,0),"")</f>
        <v/>
      </c>
      <c r="B163" s="9">
        <f>'[1]TCE - ANEXO III - Preencher'!C172</f>
        <v>0</v>
      </c>
      <c r="C163" s="10"/>
      <c r="D163" s="11" t="str">
        <f>'[1]TCE - ANEXO III - Preencher'!E172</f>
        <v>RAISSA RANUSIA DA CRUZ SANTOS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251605</v>
      </c>
      <c r="G163" s="13">
        <f>IF('[1]TCE - ANEXO III - Preencher'!H172="","",'[1]TCE - ANEXO III - Preencher'!H172)</f>
        <v>44075</v>
      </c>
      <c r="H163" s="14">
        <f>'[1]TCE - ANEXO III - Preencher'!I172</f>
        <v>0</v>
      </c>
      <c r="I163" s="14">
        <f>'[1]TCE - ANEXO III - Preencher'!J172</f>
        <v>204.95759999999999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9.2799999999999994</v>
      </c>
      <c r="O163" s="15">
        <f>'[1]TCE - ANEXO III - Preencher'!P172</f>
        <v>0</v>
      </c>
      <c r="P163" s="16">
        <f t="shared" si="14"/>
        <v>9.2799999999999994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214.23759999999999</v>
      </c>
    </row>
    <row r="164" spans="1:28" x14ac:dyDescent="0.2">
      <c r="A164" s="8" t="str">
        <f>IFERROR(VLOOKUP(B164,'[1]DADOS (OCULTAR)'!$P$3:$R$56,3,0),"")</f>
        <v/>
      </c>
      <c r="B164" s="9">
        <f>'[1]TCE - ANEXO III - Preencher'!C173</f>
        <v>0</v>
      </c>
      <c r="C164" s="10"/>
      <c r="D164" s="11" t="str">
        <f>'[1]TCE - ANEXO III - Preencher'!E173</f>
        <v>RAYANE CAROL DE ABREU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322205</v>
      </c>
      <c r="G164" s="13">
        <f>IF('[1]TCE - ANEXO III - Preencher'!H173="","",'[1]TCE - ANEXO III - Preencher'!H173)</f>
        <v>44075</v>
      </c>
      <c r="H164" s="14">
        <f>'[1]TCE - ANEXO III - Preencher'!I173</f>
        <v>0</v>
      </c>
      <c r="I164" s="14">
        <f>'[1]TCE - ANEXO III - Preencher'!J173</f>
        <v>102.3048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1.1599999999999999</v>
      </c>
      <c r="O164" s="15">
        <f>'[1]TCE - ANEXO III - Preencher'!P173</f>
        <v>0</v>
      </c>
      <c r="P164" s="16">
        <f t="shared" si="14"/>
        <v>1.1599999999999999</v>
      </c>
      <c r="Q164" s="15">
        <f>'[1]TCE - ANEXO III - Preencher'!R173</f>
        <v>103.5</v>
      </c>
      <c r="R164" s="15">
        <f>'[1]TCE - ANEXO III - Preencher'!S173</f>
        <v>62.7</v>
      </c>
      <c r="S164" s="16">
        <f t="shared" si="15"/>
        <v>40.799999999999997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144.26479999999998</v>
      </c>
    </row>
    <row r="165" spans="1:28" x14ac:dyDescent="0.2">
      <c r="A165" s="8" t="str">
        <f>IFERROR(VLOOKUP(B165,'[1]DADOS (OCULTAR)'!$P$3:$R$56,3,0),"")</f>
        <v/>
      </c>
      <c r="B165" s="9">
        <f>'[1]TCE - ANEXO III - Preencher'!C174</f>
        <v>0</v>
      </c>
      <c r="C165" s="10"/>
      <c r="D165" s="11" t="str">
        <f>'[1]TCE - ANEXO III - Preencher'!E174</f>
        <v>RENATA GRACE MIRANDA BASTOS SOARES</v>
      </c>
      <c r="E165" s="9" t="str">
        <f>IF('[1]TCE - ANEXO III - Preencher'!F174="4 - Assistência Odontológica","2 - Outros Profissionais da Saúde",'[1]TCE - ANEXO III - Preencher'!F174)</f>
        <v>1 - Médico</v>
      </c>
      <c r="F165" s="12">
        <f>'[1]TCE - ANEXO III - Preencher'!G174</f>
        <v>225125</v>
      </c>
      <c r="G165" s="13">
        <f>IF('[1]TCE - ANEXO III - Preencher'!H174="","",'[1]TCE - ANEXO III - Preencher'!H174)</f>
        <v>44075</v>
      </c>
      <c r="H165" s="14">
        <f>'[1]TCE - ANEXO III - Preencher'!I174</f>
        <v>0</v>
      </c>
      <c r="I165" s="14">
        <f>'[1]TCE - ANEXO III - Preencher'!J174</f>
        <v>312.29680000000002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1.1599999999999999</v>
      </c>
      <c r="O165" s="15">
        <f>'[1]TCE - ANEXO III - Preencher'!P174</f>
        <v>0</v>
      </c>
      <c r="P165" s="16">
        <f t="shared" si="14"/>
        <v>1.1599999999999999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313.45680000000004</v>
      </c>
    </row>
    <row r="166" spans="1:28" x14ac:dyDescent="0.2">
      <c r="A166" s="8" t="str">
        <f>IFERROR(VLOOKUP(B166,'[1]DADOS (OCULTAR)'!$P$3:$R$56,3,0),"")</f>
        <v/>
      </c>
      <c r="B166" s="9">
        <f>'[1]TCE - ANEXO III - Preencher'!C175</f>
        <v>0</v>
      </c>
      <c r="C166" s="10"/>
      <c r="D166" s="11" t="str">
        <f>'[1]TCE - ANEXO III - Preencher'!E175</f>
        <v>RENATO KEHRLE DE CARVALHO AREIA LOPES PEREIRA</v>
      </c>
      <c r="E166" s="9" t="str">
        <f>IF('[1]TCE - ANEXO III - Preencher'!F175="4 - Assistência Odontológica","2 - Outros Profissionais da Saúde",'[1]TCE - ANEXO III - Preencher'!F175)</f>
        <v>1 - Médico</v>
      </c>
      <c r="F166" s="12">
        <f>'[1]TCE - ANEXO III - Preencher'!G175</f>
        <v>225125</v>
      </c>
      <c r="G166" s="13">
        <f>IF('[1]TCE - ANEXO III - Preencher'!H175="","",'[1]TCE - ANEXO III - Preencher'!H175)</f>
        <v>44075</v>
      </c>
      <c r="H166" s="14">
        <f>'[1]TCE - ANEXO III - Preencher'!I175</f>
        <v>0</v>
      </c>
      <c r="I166" s="14">
        <f>'[1]TCE - ANEXO III - Preencher'!J175</f>
        <v>1722.8751999999999</v>
      </c>
      <c r="J166" s="14">
        <f>'[1]TCE - ANEXO III - Preencher'!K175</f>
        <v>0</v>
      </c>
      <c r="K166" s="15">
        <f>'[1]TCE - ANEXO III - Preencher'!L175</f>
        <v>370.62878787878788</v>
      </c>
      <c r="L166" s="15">
        <f>'[1]TCE - ANEXO III - Preencher'!M175</f>
        <v>9.5</v>
      </c>
      <c r="M166" s="15">
        <f t="shared" si="13"/>
        <v>361.12878787878788</v>
      </c>
      <c r="N166" s="15">
        <f>'[1]TCE - ANEXO III - Preencher'!O175</f>
        <v>9.2840000000000007</v>
      </c>
      <c r="O166" s="15">
        <f>'[1]TCE - ANEXO III - Preencher'!P175</f>
        <v>0</v>
      </c>
      <c r="P166" s="16">
        <f t="shared" si="14"/>
        <v>9.2840000000000007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2093.287987878788</v>
      </c>
    </row>
    <row r="167" spans="1:28" x14ac:dyDescent="0.2">
      <c r="A167" s="8" t="str">
        <f>IFERROR(VLOOKUP(B167,'[1]DADOS (OCULTAR)'!$P$3:$R$56,3,0),"")</f>
        <v/>
      </c>
      <c r="B167" s="9">
        <f>'[1]TCE - ANEXO III - Preencher'!C176</f>
        <v>0</v>
      </c>
      <c r="C167" s="10"/>
      <c r="D167" s="11" t="str">
        <f>'[1]TCE - ANEXO III - Preencher'!E176</f>
        <v>RICARDO UMMEN DE ALMEIDA TENORIO VILLAR</v>
      </c>
      <c r="E167" s="9" t="str">
        <f>IF('[1]TCE - ANEXO III - Preencher'!F176="4 - Assistência Odontológica","2 - Outros Profissionais da Saúde",'[1]TCE - ANEXO III - Preencher'!F176)</f>
        <v>1 - Médico</v>
      </c>
      <c r="F167" s="12">
        <f>'[1]TCE - ANEXO III - Preencher'!G176</f>
        <v>225125</v>
      </c>
      <c r="G167" s="13">
        <f>IF('[1]TCE - ANEXO III - Preencher'!H176="","",'[1]TCE - ANEXO III - Preencher'!H176)</f>
        <v>44075</v>
      </c>
      <c r="H167" s="14">
        <f>'[1]TCE - ANEXO III - Preencher'!I176</f>
        <v>0</v>
      </c>
      <c r="I167" s="14">
        <f>'[1]TCE - ANEXO III - Preencher'!J176</f>
        <v>324.97840000000002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9.2799999999999994</v>
      </c>
      <c r="O167" s="15">
        <f>'[1]TCE - ANEXO III - Preencher'!P176</f>
        <v>0</v>
      </c>
      <c r="P167" s="16">
        <f t="shared" si="14"/>
        <v>9.2799999999999994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334.25839999999999</v>
      </c>
    </row>
    <row r="168" spans="1:28" x14ac:dyDescent="0.2">
      <c r="A168" s="8" t="str">
        <f>IFERROR(VLOOKUP(B168,'[1]DADOS (OCULTAR)'!$P$3:$R$56,3,0),"")</f>
        <v/>
      </c>
      <c r="B168" s="9">
        <f>'[1]TCE - ANEXO III - Preencher'!C177</f>
        <v>0</v>
      </c>
      <c r="C168" s="10"/>
      <c r="D168" s="11" t="str">
        <f>'[1]TCE - ANEXO III - Preencher'!E177</f>
        <v>RILDO CORREIA DE OLIVEIRA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>
        <f>'[1]TCE - ANEXO III - Preencher'!G177</f>
        <v>514225</v>
      </c>
      <c r="G168" s="13">
        <f>IF('[1]TCE - ANEXO III - Preencher'!H177="","",'[1]TCE - ANEXO III - Preencher'!H177)</f>
        <v>44075</v>
      </c>
      <c r="H168" s="14">
        <f>'[1]TCE - ANEXO III - Preencher'!I177</f>
        <v>0</v>
      </c>
      <c r="I168" s="14">
        <f>'[1]TCE - ANEXO III - Preencher'!J177</f>
        <v>104.476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9.2799999999999994</v>
      </c>
      <c r="O168" s="15">
        <f>'[1]TCE - ANEXO III - Preencher'!P177</f>
        <v>0</v>
      </c>
      <c r="P168" s="16">
        <f t="shared" si="14"/>
        <v>9.2799999999999994</v>
      </c>
      <c r="Q168" s="15">
        <f>'[1]TCE - ANEXO III - Preencher'!R177</f>
        <v>103.5</v>
      </c>
      <c r="R168" s="15">
        <f>'[1]TCE - ANEXO III - Preencher'!S177</f>
        <v>62.7</v>
      </c>
      <c r="S168" s="16">
        <f t="shared" si="15"/>
        <v>40.799999999999997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154.55599999999998</v>
      </c>
    </row>
    <row r="169" spans="1:28" x14ac:dyDescent="0.2">
      <c r="A169" s="8" t="str">
        <f>IFERROR(VLOOKUP(B169,'[1]DADOS (OCULTAR)'!$P$3:$R$56,3,0),"")</f>
        <v/>
      </c>
      <c r="B169" s="9">
        <f>'[1]TCE - ANEXO III - Preencher'!C178</f>
        <v>0</v>
      </c>
      <c r="C169" s="10"/>
      <c r="D169" s="11" t="str">
        <f>'[1]TCE - ANEXO III - Preencher'!E178</f>
        <v>ROBERTA KELLY RUFINO DA HORA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223505</v>
      </c>
      <c r="G169" s="13">
        <f>IF('[1]TCE - ANEXO III - Preencher'!H178="","",'[1]TCE - ANEXO III - Preencher'!H178)</f>
        <v>44075</v>
      </c>
      <c r="H169" s="14">
        <f>'[1]TCE - ANEXO III - Preencher'!I178</f>
        <v>0</v>
      </c>
      <c r="I169" s="14">
        <f>'[1]TCE - ANEXO III - Preencher'!J178</f>
        <v>200.62</v>
      </c>
      <c r="J169" s="14">
        <f>'[1]TCE - ANEXO III - Preencher'!K178</f>
        <v>0</v>
      </c>
      <c r="K169" s="15">
        <f>'[1]TCE - ANEXO III - Preencher'!L178</f>
        <v>370.62878787878788</v>
      </c>
      <c r="L169" s="15">
        <f>'[1]TCE - ANEXO III - Preencher'!M178</f>
        <v>2.39</v>
      </c>
      <c r="M169" s="15">
        <f t="shared" si="13"/>
        <v>368.23878787878789</v>
      </c>
      <c r="N169" s="15">
        <f>'[1]TCE - ANEXO III - Preencher'!O178</f>
        <v>1.1599999999999999</v>
      </c>
      <c r="O169" s="15">
        <f>'[1]TCE - ANEXO III - Preencher'!P178</f>
        <v>0</v>
      </c>
      <c r="P169" s="16">
        <f t="shared" si="14"/>
        <v>1.1599999999999999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570.01878787878786</v>
      </c>
    </row>
    <row r="170" spans="1:28" x14ac:dyDescent="0.2">
      <c r="A170" s="8" t="str">
        <f>IFERROR(VLOOKUP(B170,'[1]DADOS (OCULTAR)'!$P$3:$R$56,3,0),"")</f>
        <v/>
      </c>
      <c r="B170" s="9">
        <f>'[1]TCE - ANEXO III - Preencher'!C179</f>
        <v>0</v>
      </c>
      <c r="C170" s="10"/>
      <c r="D170" s="11" t="str">
        <f>'[1]TCE - ANEXO III - Preencher'!E179</f>
        <v>RONALDO SALGADO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766420</v>
      </c>
      <c r="G170" s="13">
        <f>IF('[1]TCE - ANEXO III - Preencher'!H179="","",'[1]TCE - ANEXO III - Preencher'!H179)</f>
        <v>44075</v>
      </c>
      <c r="H170" s="14">
        <f>'[1]TCE - ANEXO III - Preencher'!I179</f>
        <v>0</v>
      </c>
      <c r="I170" s="14">
        <f>'[1]TCE - ANEXO III - Preencher'!J179</f>
        <v>125.2256</v>
      </c>
      <c r="J170" s="14">
        <f>'[1]TCE - ANEXO III - Preencher'!K179</f>
        <v>0</v>
      </c>
      <c r="K170" s="15">
        <f>'[1]TCE - ANEXO III - Preencher'!L179</f>
        <v>370.62878787878788</v>
      </c>
      <c r="L170" s="15">
        <f>'[1]TCE - ANEXO III - Preencher'!M179</f>
        <v>4.07</v>
      </c>
      <c r="M170" s="15">
        <f t="shared" si="13"/>
        <v>366.55878787878788</v>
      </c>
      <c r="N170" s="15">
        <f>'[1]TCE - ANEXO III - Preencher'!O179</f>
        <v>2.44</v>
      </c>
      <c r="O170" s="15">
        <f>'[1]TCE - ANEXO III - Preencher'!P179</f>
        <v>0</v>
      </c>
      <c r="P170" s="16">
        <f t="shared" si="14"/>
        <v>2.44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494.22438787878787</v>
      </c>
    </row>
    <row r="171" spans="1:28" x14ac:dyDescent="0.2">
      <c r="A171" s="8" t="str">
        <f>IFERROR(VLOOKUP(B171,'[1]DADOS (OCULTAR)'!$P$3:$R$56,3,0),"")</f>
        <v/>
      </c>
      <c r="B171" s="9">
        <f>'[1]TCE - ANEXO III - Preencher'!C180</f>
        <v>0</v>
      </c>
      <c r="C171" s="10"/>
      <c r="D171" s="11" t="str">
        <f>'[1]TCE - ANEXO III - Preencher'!E180</f>
        <v>ROSALYN CORREIA PEREGRINO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223505</v>
      </c>
      <c r="G171" s="13">
        <f>IF('[1]TCE - ANEXO III - Preencher'!H180="","",'[1]TCE - ANEXO III - Preencher'!H180)</f>
        <v>44075</v>
      </c>
      <c r="H171" s="14">
        <f>'[1]TCE - ANEXO III - Preencher'!I180</f>
        <v>0</v>
      </c>
      <c r="I171" s="14">
        <f>'[1]TCE - ANEXO III - Preencher'!J180</f>
        <v>286.95600000000002</v>
      </c>
      <c r="J171" s="14">
        <f>'[1]TCE - ANEXO III - Preencher'!K180</f>
        <v>0</v>
      </c>
      <c r="K171" s="15">
        <f>'[1]TCE - ANEXO III - Preencher'!L180</f>
        <v>370.62878787878788</v>
      </c>
      <c r="L171" s="15">
        <f>'[1]TCE - ANEXO III - Preencher'!M180</f>
        <v>3.08</v>
      </c>
      <c r="M171" s="15">
        <f t="shared" si="13"/>
        <v>367.54878787878789</v>
      </c>
      <c r="N171" s="15">
        <f>'[1]TCE - ANEXO III - Preencher'!O180</f>
        <v>1.1599999999999999</v>
      </c>
      <c r="O171" s="15">
        <f>'[1]TCE - ANEXO III - Preencher'!P180</f>
        <v>0</v>
      </c>
      <c r="P171" s="16">
        <f t="shared" si="14"/>
        <v>1.1599999999999999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655.66478787878793</v>
      </c>
    </row>
    <row r="172" spans="1:28" x14ac:dyDescent="0.2">
      <c r="A172" s="8" t="str">
        <f>IFERROR(VLOOKUP(B172,'[1]DADOS (OCULTAR)'!$P$3:$R$56,3,0),"")</f>
        <v/>
      </c>
      <c r="B172" s="9">
        <f>'[1]TCE - ANEXO III - Preencher'!C181</f>
        <v>0</v>
      </c>
      <c r="C172" s="10"/>
      <c r="D172" s="11" t="str">
        <f>'[1]TCE - ANEXO III - Preencher'!E181</f>
        <v>ROSEANE GOMES DA COSTA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322205</v>
      </c>
      <c r="G172" s="13">
        <f>IF('[1]TCE - ANEXO III - Preencher'!H181="","",'[1]TCE - ANEXO III - Preencher'!H181)</f>
        <v>44075</v>
      </c>
      <c r="H172" s="14">
        <f>'[1]TCE - ANEXO III - Preencher'!I181</f>
        <v>0</v>
      </c>
      <c r="I172" s="14">
        <f>'[1]TCE - ANEXO III - Preencher'!J181</f>
        <v>225.55599999999998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2.44</v>
      </c>
      <c r="O172" s="15">
        <f>'[1]TCE - ANEXO III - Preencher'!P181</f>
        <v>0</v>
      </c>
      <c r="P172" s="16">
        <f t="shared" si="14"/>
        <v>2.44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2.2000000000000002</v>
      </c>
      <c r="U172" s="15">
        <f>'[1]TCE - ANEXO III - Preencher'!V181</f>
        <v>0</v>
      </c>
      <c r="V172" s="16">
        <f t="shared" si="16"/>
        <v>2.2000000000000002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230.19599999999997</v>
      </c>
    </row>
    <row r="173" spans="1:28" x14ac:dyDescent="0.2">
      <c r="A173" s="8" t="str">
        <f>IFERROR(VLOOKUP(B173,'[1]DADOS (OCULTAR)'!$P$3:$R$56,3,0),"")</f>
        <v/>
      </c>
      <c r="B173" s="9">
        <f>'[1]TCE - ANEXO III - Preencher'!C182</f>
        <v>0</v>
      </c>
      <c r="C173" s="10"/>
      <c r="D173" s="11" t="str">
        <f>'[1]TCE - ANEXO III - Preencher'!E182</f>
        <v>RUTE TOME DE SOUZA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322205</v>
      </c>
      <c r="G173" s="13">
        <f>IF('[1]TCE - ANEXO III - Preencher'!H182="","",'[1]TCE - ANEXO III - Preencher'!H182)</f>
        <v>44075</v>
      </c>
      <c r="H173" s="14">
        <f>'[1]TCE - ANEXO III - Preencher'!I182</f>
        <v>0</v>
      </c>
      <c r="I173" s="14">
        <f>'[1]TCE - ANEXO III - Preencher'!J182</f>
        <v>116.4008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1.1599999999999999</v>
      </c>
      <c r="O173" s="15">
        <f>'[1]TCE - ANEXO III - Preencher'!P182</f>
        <v>0</v>
      </c>
      <c r="P173" s="16">
        <f t="shared" si="14"/>
        <v>1.1599999999999999</v>
      </c>
      <c r="Q173" s="15">
        <f>'[1]TCE - ANEXO III - Preencher'!R182</f>
        <v>207</v>
      </c>
      <c r="R173" s="15">
        <f>'[1]TCE - ANEXO III - Preencher'!S182</f>
        <v>62.7</v>
      </c>
      <c r="S173" s="16">
        <f t="shared" si="15"/>
        <v>144.30000000000001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261.86080000000004</v>
      </c>
    </row>
    <row r="174" spans="1:28" x14ac:dyDescent="0.2">
      <c r="A174" s="8" t="str">
        <f>IFERROR(VLOOKUP(B174,'[1]DADOS (OCULTAR)'!$P$3:$R$56,3,0),"")</f>
        <v/>
      </c>
      <c r="B174" s="9">
        <f>'[1]TCE - ANEXO III - Preencher'!C183</f>
        <v>0</v>
      </c>
      <c r="C174" s="10"/>
      <c r="D174" s="11" t="str">
        <f>'[1]TCE - ANEXO III - Preencher'!E183</f>
        <v>SABRINA ROCHA SANTOS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>
        <f>'[1]TCE - ANEXO III - Preencher'!G183</f>
        <v>131210</v>
      </c>
      <c r="G174" s="13">
        <f>IF('[1]TCE - ANEXO III - Preencher'!H183="","",'[1]TCE - ANEXO III - Preencher'!H183)</f>
        <v>44075</v>
      </c>
      <c r="H174" s="14">
        <f>'[1]TCE - ANEXO III - Preencher'!I183</f>
        <v>0</v>
      </c>
      <c r="I174" s="14">
        <f>'[1]TCE - ANEXO III - Preencher'!J183</f>
        <v>847.43200000000002</v>
      </c>
      <c r="J174" s="14">
        <f>'[1]TCE - ANEXO III - Preencher'!K183</f>
        <v>0</v>
      </c>
      <c r="K174" s="15">
        <f>'[1]TCE - ANEXO III - Preencher'!L183</f>
        <v>370.62878787878788</v>
      </c>
      <c r="L174" s="15">
        <f>'[1]TCE - ANEXO III - Preencher'!M183</f>
        <v>15.58</v>
      </c>
      <c r="M174" s="15">
        <f t="shared" si="13"/>
        <v>355.04878787878789</v>
      </c>
      <c r="N174" s="15">
        <f>'[1]TCE - ANEXO III - Preencher'!O183</f>
        <v>1.1599999999999999</v>
      </c>
      <c r="O174" s="15">
        <f>'[1]TCE - ANEXO III - Preencher'!P183</f>
        <v>0</v>
      </c>
      <c r="P174" s="16">
        <f t="shared" si="14"/>
        <v>1.1599999999999999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1203.6407878787879</v>
      </c>
    </row>
    <row r="175" spans="1:28" x14ac:dyDescent="0.2">
      <c r="A175" s="8" t="str">
        <f>IFERROR(VLOOKUP(B175,'[1]DADOS (OCULTAR)'!$P$3:$R$56,3,0),"")</f>
        <v/>
      </c>
      <c r="B175" s="9">
        <f>'[1]TCE - ANEXO III - Preencher'!C184</f>
        <v>0</v>
      </c>
      <c r="C175" s="10"/>
      <c r="D175" s="11" t="str">
        <f>'[1]TCE - ANEXO III - Preencher'!E184</f>
        <v>SAMUEL ALEXANDRE ALVES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>
        <f>'[1]TCE - ANEXO III - Preencher'!G184</f>
        <v>411010</v>
      </c>
      <c r="G175" s="13">
        <f>IF('[1]TCE - ANEXO III - Preencher'!H184="","",'[1]TCE - ANEXO III - Preencher'!H184)</f>
        <v>44075</v>
      </c>
      <c r="H175" s="14">
        <f>'[1]TCE - ANEXO III - Preencher'!I184</f>
        <v>0</v>
      </c>
      <c r="I175" s="14">
        <f>'[1]TCE - ANEXO III - Preencher'!J184</f>
        <v>105.1144</v>
      </c>
      <c r="J175" s="14">
        <f>'[1]TCE - ANEXO III - Preencher'!K184</f>
        <v>0</v>
      </c>
      <c r="K175" s="15">
        <f>'[1]TCE - ANEXO III - Preencher'!L184</f>
        <v>370.62878787878788</v>
      </c>
      <c r="L175" s="15">
        <f>'[1]TCE - ANEXO III - Preencher'!M184</f>
        <v>25.98</v>
      </c>
      <c r="M175" s="15">
        <f t="shared" si="13"/>
        <v>344.64878787878786</v>
      </c>
      <c r="N175" s="15">
        <f>'[1]TCE - ANEXO III - Preencher'!O184</f>
        <v>1.1599999999999999</v>
      </c>
      <c r="O175" s="15">
        <f>'[1]TCE - ANEXO III - Preencher'!P184</f>
        <v>0</v>
      </c>
      <c r="P175" s="16">
        <f t="shared" si="14"/>
        <v>1.1599999999999999</v>
      </c>
      <c r="Q175" s="15">
        <f>'[1]TCE - ANEXO III - Preencher'!R184</f>
        <v>138</v>
      </c>
      <c r="R175" s="15">
        <f>'[1]TCE - ANEXO III - Preencher'!S184</f>
        <v>38.97</v>
      </c>
      <c r="S175" s="16">
        <f t="shared" si="15"/>
        <v>99.03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549.95318787878784</v>
      </c>
    </row>
    <row r="176" spans="1:28" x14ac:dyDescent="0.2">
      <c r="A176" s="8" t="str">
        <f>IFERROR(VLOOKUP(B176,'[1]DADOS (OCULTAR)'!$P$3:$R$56,3,0),"")</f>
        <v/>
      </c>
      <c r="B176" s="9">
        <f>'[1]TCE - ANEXO III - Preencher'!C185</f>
        <v>0</v>
      </c>
      <c r="C176" s="10"/>
      <c r="D176" s="11" t="str">
        <f>'[1]TCE - ANEXO III - Preencher'!E185</f>
        <v>SANDRA DE FATIMA SILVA MEDEIROS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223505</v>
      </c>
      <c r="G176" s="13">
        <f>IF('[1]TCE - ANEXO III - Preencher'!H185="","",'[1]TCE - ANEXO III - Preencher'!H185)</f>
        <v>44075</v>
      </c>
      <c r="H176" s="14">
        <f>'[1]TCE - ANEXO III - Preencher'!I185</f>
        <v>0</v>
      </c>
      <c r="I176" s="14">
        <f>'[1]TCE - ANEXO III - Preencher'!J185</f>
        <v>272.29919999999998</v>
      </c>
      <c r="J176" s="14">
        <f>'[1]TCE - ANEXO III - Preencher'!K185</f>
        <v>0</v>
      </c>
      <c r="K176" s="15">
        <f>'[1]TCE - ANEXO III - Preencher'!L185</f>
        <v>370.62878787878788</v>
      </c>
      <c r="L176" s="15">
        <f>'[1]TCE - ANEXO III - Preencher'!M185</f>
        <v>3.08</v>
      </c>
      <c r="M176" s="15">
        <f t="shared" si="13"/>
        <v>367.54878787878789</v>
      </c>
      <c r="N176" s="15">
        <f>'[1]TCE - ANEXO III - Preencher'!O185</f>
        <v>1.1599999999999999</v>
      </c>
      <c r="O176" s="15">
        <f>'[1]TCE - ANEXO III - Preencher'!P185</f>
        <v>0</v>
      </c>
      <c r="P176" s="16">
        <f t="shared" si="14"/>
        <v>1.1599999999999999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103.28</v>
      </c>
      <c r="U176" s="15">
        <f>'[1]TCE - ANEXO III - Preencher'!V185</f>
        <v>0</v>
      </c>
      <c r="V176" s="16">
        <f t="shared" si="16"/>
        <v>103.28</v>
      </c>
      <c r="W176" s="17" t="str">
        <f>IF('[1]TCE - ANEXO III - Preencher'!X185="","",'[1]TCE - ANEXO III - Preencher'!X185)</f>
        <v>AUXILIO CRECHE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744.28798787878782</v>
      </c>
    </row>
    <row r="177" spans="1:28" x14ac:dyDescent="0.2">
      <c r="A177" s="8" t="str">
        <f>IFERROR(VLOOKUP(B177,'[1]DADOS (OCULTAR)'!$P$3:$R$56,3,0),"")</f>
        <v/>
      </c>
      <c r="B177" s="9">
        <f>'[1]TCE - ANEXO III - Preencher'!C186</f>
        <v>0</v>
      </c>
      <c r="C177" s="10"/>
      <c r="D177" s="11" t="str">
        <f>'[1]TCE - ANEXO III - Preencher'!E186</f>
        <v>SANDRA LINS SOUZA DE MORAIS E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>
        <f>'[1]TCE - ANEXO III - Preencher'!G186</f>
        <v>411010</v>
      </c>
      <c r="G177" s="13">
        <f>IF('[1]TCE - ANEXO III - Preencher'!H186="","",'[1]TCE - ANEXO III - Preencher'!H186)</f>
        <v>44075</v>
      </c>
      <c r="H177" s="14">
        <f>'[1]TCE - ANEXO III - Preencher'!I186</f>
        <v>0</v>
      </c>
      <c r="I177" s="14">
        <f>'[1]TCE - ANEXO III - Preencher'!J186</f>
        <v>179.45360000000002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2.44</v>
      </c>
      <c r="O177" s="15">
        <f>'[1]TCE - ANEXO III - Preencher'!P186</f>
        <v>0</v>
      </c>
      <c r="P177" s="16">
        <f t="shared" si="14"/>
        <v>2.44</v>
      </c>
      <c r="Q177" s="15">
        <f>'[1]TCE - ANEXO III - Preencher'!R186</f>
        <v>289.8</v>
      </c>
      <c r="R177" s="15">
        <f>'[1]TCE - ANEXO III - Preencher'!S186</f>
        <v>0</v>
      </c>
      <c r="S177" s="16">
        <f t="shared" si="15"/>
        <v>289.8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471.69360000000006</v>
      </c>
    </row>
    <row r="178" spans="1:28" x14ac:dyDescent="0.2">
      <c r="A178" s="8" t="str">
        <f>IFERROR(VLOOKUP(B178,'[1]DADOS (OCULTAR)'!$P$3:$R$56,3,0),"")</f>
        <v/>
      </c>
      <c r="B178" s="9">
        <f>'[1]TCE - ANEXO III - Preencher'!C187</f>
        <v>0</v>
      </c>
      <c r="C178" s="10"/>
      <c r="D178" s="11" t="str">
        <f>'[1]TCE - ANEXO III - Preencher'!E187</f>
        <v>SANDRA MARIA DA SILVA ALMEIDA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>
        <f>'[1]TCE - ANEXO III - Preencher'!G187</f>
        <v>513430</v>
      </c>
      <c r="G178" s="13">
        <f>IF('[1]TCE - ANEXO III - Preencher'!H187="","",'[1]TCE - ANEXO III - Preencher'!H187)</f>
        <v>44075</v>
      </c>
      <c r="H178" s="14">
        <f>'[1]TCE - ANEXO III - Preencher'!I187</f>
        <v>0</v>
      </c>
      <c r="I178" s="14">
        <f>'[1]TCE - ANEXO III - Preencher'!J187</f>
        <v>83.536799999999999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1.1599999999999999</v>
      </c>
      <c r="O178" s="15">
        <f>'[1]TCE - ANEXO III - Preencher'!P187</f>
        <v>0</v>
      </c>
      <c r="P178" s="16">
        <f t="shared" si="14"/>
        <v>1.1599999999999999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84.696799999999996</v>
      </c>
    </row>
    <row r="179" spans="1:28" x14ac:dyDescent="0.2">
      <c r="A179" s="8" t="str">
        <f>IFERROR(VLOOKUP(B179,'[1]DADOS (OCULTAR)'!$P$3:$R$56,3,0),"")</f>
        <v/>
      </c>
      <c r="B179" s="9">
        <f>'[1]TCE - ANEXO III - Preencher'!C188</f>
        <v>0</v>
      </c>
      <c r="C179" s="10"/>
      <c r="D179" s="11" t="str">
        <f>'[1]TCE - ANEXO III - Preencher'!E188</f>
        <v>SANDY RAPHAELA AMORIM DE MELO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322205</v>
      </c>
      <c r="G179" s="13">
        <f>IF('[1]TCE - ANEXO III - Preencher'!H188="","",'[1]TCE - ANEXO III - Preencher'!H188)</f>
        <v>44075</v>
      </c>
      <c r="H179" s="14">
        <f>'[1]TCE - ANEXO III - Preencher'!I188</f>
        <v>0</v>
      </c>
      <c r="I179" s="14">
        <f>'[1]TCE - ANEXO III - Preencher'!J188</f>
        <v>111.26479999999999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1.1599999999999999</v>
      </c>
      <c r="O179" s="15">
        <f>'[1]TCE - ANEXO III - Preencher'!P188</f>
        <v>0</v>
      </c>
      <c r="P179" s="16">
        <f t="shared" si="14"/>
        <v>1.1599999999999999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112.42479999999999</v>
      </c>
    </row>
    <row r="180" spans="1:28" x14ac:dyDescent="0.2">
      <c r="A180" s="8" t="str">
        <f>IFERROR(VLOOKUP(B180,'[1]DADOS (OCULTAR)'!$P$3:$R$56,3,0),"")</f>
        <v/>
      </c>
      <c r="B180" s="9">
        <f>'[1]TCE - ANEXO III - Preencher'!C189</f>
        <v>0</v>
      </c>
      <c r="C180" s="10"/>
      <c r="D180" s="11" t="str">
        <f>'[1]TCE - ANEXO III - Preencher'!E189</f>
        <v>SARA ADRIELY MARTINS DOS SANTOS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>
        <f>'[1]TCE - ANEXO III - Preencher'!G189</f>
        <v>411010</v>
      </c>
      <c r="G180" s="13">
        <f>IF('[1]TCE - ANEXO III - Preencher'!H189="","",'[1]TCE - ANEXO III - Preencher'!H189)</f>
        <v>44075</v>
      </c>
      <c r="H180" s="14">
        <f>'[1]TCE - ANEXO III - Preencher'!I189</f>
        <v>0</v>
      </c>
      <c r="I180" s="14">
        <f>'[1]TCE - ANEXO III - Preencher'!J189</f>
        <v>10.450000000000001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1.1599999999999999</v>
      </c>
      <c r="O180" s="15">
        <f>'[1]TCE - ANEXO III - Preencher'!P189</f>
        <v>0</v>
      </c>
      <c r="P180" s="16">
        <f t="shared" si="14"/>
        <v>1.1599999999999999</v>
      </c>
      <c r="Q180" s="15">
        <f>'[1]TCE - ANEXO III - Preencher'!R189</f>
        <v>172.5</v>
      </c>
      <c r="R180" s="15">
        <f>'[1]TCE - ANEXO III - Preencher'!S189</f>
        <v>31.35</v>
      </c>
      <c r="S180" s="16">
        <f t="shared" si="15"/>
        <v>141.15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152.76000000000002</v>
      </c>
    </row>
    <row r="181" spans="1:28" x14ac:dyDescent="0.2">
      <c r="A181" s="8" t="str">
        <f>IFERROR(VLOOKUP(B181,'[1]DADOS (OCULTAR)'!$P$3:$R$56,3,0),"")</f>
        <v/>
      </c>
      <c r="B181" s="9">
        <f>'[1]TCE - ANEXO III - Preencher'!C190</f>
        <v>0</v>
      </c>
      <c r="C181" s="10"/>
      <c r="D181" s="11" t="str">
        <f>'[1]TCE - ANEXO III - Preencher'!E190</f>
        <v>SEVERINA DE FATIMA GOMES DE FREITAS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322205</v>
      </c>
      <c r="G181" s="13">
        <f>IF('[1]TCE - ANEXO III - Preencher'!H190="","",'[1]TCE - ANEXO III - Preencher'!H190)</f>
        <v>44075</v>
      </c>
      <c r="H181" s="14">
        <f>'[1]TCE - ANEXO III - Preencher'!I190</f>
        <v>0</v>
      </c>
      <c r="I181" s="14">
        <f>'[1]TCE - ANEXO III - Preencher'!J190</f>
        <v>104.5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1.1599999999999999</v>
      </c>
      <c r="O181" s="15">
        <f>'[1]TCE - ANEXO III - Preencher'!P190</f>
        <v>0</v>
      </c>
      <c r="P181" s="16">
        <f t="shared" si="14"/>
        <v>1.1599999999999999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105.66</v>
      </c>
    </row>
    <row r="182" spans="1:28" x14ac:dyDescent="0.2">
      <c r="A182" s="8" t="str">
        <f>IFERROR(VLOOKUP(B182,'[1]DADOS (OCULTAR)'!$P$3:$R$56,3,0),"")</f>
        <v/>
      </c>
      <c r="B182" s="9">
        <f>'[1]TCE - ANEXO III - Preencher'!C191</f>
        <v>0</v>
      </c>
      <c r="C182" s="10"/>
      <c r="D182" s="11" t="str">
        <f>'[1]TCE - ANEXO III - Preencher'!E191</f>
        <v>SEVERINO EDUARDO FILHO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>
        <f>'[1]TCE - ANEXO III - Preencher'!G191</f>
        <v>517410</v>
      </c>
      <c r="G182" s="13">
        <f>IF('[1]TCE - ANEXO III - Preencher'!H191="","",'[1]TCE - ANEXO III - Preencher'!H191)</f>
        <v>44075</v>
      </c>
      <c r="H182" s="14">
        <f>'[1]TCE - ANEXO III - Preencher'!I191</f>
        <v>0</v>
      </c>
      <c r="I182" s="14">
        <f>'[1]TCE - ANEXO III - Preencher'!J191</f>
        <v>201.9248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1.1599999999999999</v>
      </c>
      <c r="O182" s="15">
        <f>'[1]TCE - ANEXO III - Preencher'!P191</f>
        <v>0</v>
      </c>
      <c r="P182" s="16">
        <f t="shared" si="14"/>
        <v>1.1599999999999999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203.0848</v>
      </c>
    </row>
    <row r="183" spans="1:28" x14ac:dyDescent="0.2">
      <c r="A183" s="8" t="str">
        <f>IFERROR(VLOOKUP(B183,'[1]DADOS (OCULTAR)'!$P$3:$R$56,3,0),"")</f>
        <v/>
      </c>
      <c r="B183" s="9">
        <f>'[1]TCE - ANEXO III - Preencher'!C192</f>
        <v>0</v>
      </c>
      <c r="C183" s="10"/>
      <c r="D183" s="11" t="str">
        <f>'[1]TCE - ANEXO III - Preencher'!E192</f>
        <v>SHARLENE CAVALCANTI MALTA</v>
      </c>
      <c r="E183" s="9" t="str">
        <f>IF('[1]TCE - ANEXO III - Preencher'!F192="4 - Assistência Odontológica","2 - Outros Profissionais da Saúde",'[1]TCE - ANEXO III - Preencher'!F192)</f>
        <v>1 - Médico</v>
      </c>
      <c r="F183" s="12">
        <f>'[1]TCE - ANEXO III - Preencher'!G192</f>
        <v>225125</v>
      </c>
      <c r="G183" s="13">
        <f>IF('[1]TCE - ANEXO III - Preencher'!H192="","",'[1]TCE - ANEXO III - Preencher'!H192)</f>
        <v>44075</v>
      </c>
      <c r="H183" s="14">
        <f>'[1]TCE - ANEXO III - Preencher'!I192</f>
        <v>0</v>
      </c>
      <c r="I183" s="14">
        <f>'[1]TCE - ANEXO III - Preencher'!J192</f>
        <v>351.96160000000003</v>
      </c>
      <c r="J183" s="14">
        <f>'[1]TCE - ANEXO III - Preencher'!K192</f>
        <v>0</v>
      </c>
      <c r="K183" s="15">
        <f>'[1]TCE - ANEXO III - Preencher'!L192</f>
        <v>370.62878787878788</v>
      </c>
      <c r="L183" s="15">
        <f>'[1]TCE - ANEXO III - Preencher'!M192</f>
        <v>1.58</v>
      </c>
      <c r="M183" s="15">
        <f t="shared" si="13"/>
        <v>369.04878787878789</v>
      </c>
      <c r="N183" s="15">
        <f>'[1]TCE - ANEXO III - Preencher'!O192</f>
        <v>1.1599999999999999</v>
      </c>
      <c r="O183" s="15">
        <f>'[1]TCE - ANEXO III - Preencher'!P192</f>
        <v>0</v>
      </c>
      <c r="P183" s="16">
        <f t="shared" si="14"/>
        <v>1.1599999999999999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722.17038787878789</v>
      </c>
    </row>
    <row r="184" spans="1:28" x14ac:dyDescent="0.2">
      <c r="A184" s="8" t="str">
        <f>IFERROR(VLOOKUP(B184,'[1]DADOS (OCULTAR)'!$P$3:$R$56,3,0),"")</f>
        <v/>
      </c>
      <c r="B184" s="9">
        <f>'[1]TCE - ANEXO III - Preencher'!C193</f>
        <v>0</v>
      </c>
      <c r="C184" s="10"/>
      <c r="D184" s="11" t="str">
        <f>'[1]TCE - ANEXO III - Preencher'!E193</f>
        <v>SHEILA MARIA CAVALCANTI NOBREGA</v>
      </c>
      <c r="E184" s="9" t="str">
        <f>IF('[1]TCE - ANEXO III - Preencher'!F193="4 - Assistência Odontológica","2 - Outros Profissionais da Saúde",'[1]TCE - ANEXO III - Preencher'!F193)</f>
        <v>1 - Médico</v>
      </c>
      <c r="F184" s="12">
        <f>'[1]TCE - ANEXO III - Preencher'!G193</f>
        <v>225125</v>
      </c>
      <c r="G184" s="13">
        <f>IF('[1]TCE - ANEXO III - Preencher'!H193="","",'[1]TCE - ANEXO III - Preencher'!H193)</f>
        <v>44075</v>
      </c>
      <c r="H184" s="14">
        <f>'[1]TCE - ANEXO III - Preencher'!I193</f>
        <v>0</v>
      </c>
      <c r="I184" s="14">
        <f>'[1]TCE - ANEXO III - Preencher'!J193</f>
        <v>755.62399999999991</v>
      </c>
      <c r="J184" s="14">
        <f>'[1]TCE - ANEXO III - Preencher'!K193</f>
        <v>0</v>
      </c>
      <c r="K184" s="15">
        <f>'[1]TCE - ANEXO III - Preencher'!L193</f>
        <v>370.62878787878788</v>
      </c>
      <c r="L184" s="15">
        <f>'[1]TCE - ANEXO III - Preencher'!M193</f>
        <v>6.34</v>
      </c>
      <c r="M184" s="15">
        <f t="shared" si="13"/>
        <v>364.2887878787879</v>
      </c>
      <c r="N184" s="15">
        <f>'[1]TCE - ANEXO III - Preencher'!O193</f>
        <v>1.1599999999999999</v>
      </c>
      <c r="O184" s="15">
        <f>'[1]TCE - ANEXO III - Preencher'!P193</f>
        <v>0</v>
      </c>
      <c r="P184" s="16">
        <f t="shared" si="14"/>
        <v>1.1599999999999999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1121.0727878787879</v>
      </c>
    </row>
    <row r="185" spans="1:28" x14ac:dyDescent="0.2">
      <c r="A185" s="8" t="str">
        <f>IFERROR(VLOOKUP(B185,'[1]DADOS (OCULTAR)'!$P$3:$R$56,3,0),"")</f>
        <v/>
      </c>
      <c r="B185" s="9">
        <f>'[1]TCE - ANEXO III - Preencher'!C194</f>
        <v>0</v>
      </c>
      <c r="C185" s="10"/>
      <c r="D185" s="11" t="str">
        <f>'[1]TCE - ANEXO III - Preencher'!E194</f>
        <v>SHEYLA DA SILVA BARROS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44075</v>
      </c>
      <c r="H185" s="14">
        <f>'[1]TCE - ANEXO III - Preencher'!I194</f>
        <v>0</v>
      </c>
      <c r="I185" s="14">
        <f>'[1]TCE - ANEXO III - Preencher'!J194</f>
        <v>116.7848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9.2799999999999994</v>
      </c>
      <c r="O185" s="15">
        <f>'[1]TCE - ANEXO III - Preencher'!P194</f>
        <v>0</v>
      </c>
      <c r="P185" s="16">
        <f t="shared" si="14"/>
        <v>9.2799999999999994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66.11</v>
      </c>
      <c r="U185" s="15">
        <f>'[1]TCE - ANEXO III - Preencher'!V194</f>
        <v>0</v>
      </c>
      <c r="V185" s="16">
        <f t="shared" si="16"/>
        <v>66.11</v>
      </c>
      <c r="W185" s="17" t="str">
        <f>IF('[1]TCE - ANEXO III - Preencher'!X194="","",'[1]TCE - ANEXO III - Preencher'!X194)</f>
        <v>AUXILIO CRECHE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192.1748</v>
      </c>
    </row>
    <row r="186" spans="1:28" x14ac:dyDescent="0.2">
      <c r="A186" s="8" t="str">
        <f>IFERROR(VLOOKUP(B186,'[1]DADOS (OCULTAR)'!$P$3:$R$56,3,0),"")</f>
        <v/>
      </c>
      <c r="B186" s="9">
        <f>'[1]TCE - ANEXO III - Preencher'!C195</f>
        <v>0</v>
      </c>
      <c r="C186" s="10"/>
      <c r="D186" s="11" t="str">
        <f>'[1]TCE - ANEXO III - Preencher'!E195</f>
        <v>SHIRLY TELES ALVES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44075</v>
      </c>
      <c r="H186" s="14">
        <f>'[1]TCE - ANEXO III - Preencher'!I195</f>
        <v>0</v>
      </c>
      <c r="I186" s="14">
        <f>'[1]TCE - ANEXO III - Preencher'!J195</f>
        <v>229.24560000000002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1.1599999999999999</v>
      </c>
      <c r="O186" s="15">
        <f>'[1]TCE - ANEXO III - Preencher'!P195</f>
        <v>0</v>
      </c>
      <c r="P186" s="16">
        <f t="shared" si="14"/>
        <v>1.1599999999999999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230.40560000000002</v>
      </c>
    </row>
    <row r="187" spans="1:28" x14ac:dyDescent="0.2">
      <c r="A187" s="8" t="str">
        <f>IFERROR(VLOOKUP(B187,'[1]DADOS (OCULTAR)'!$P$3:$R$56,3,0),"")</f>
        <v/>
      </c>
      <c r="B187" s="9">
        <f>'[1]TCE - ANEXO III - Preencher'!C196</f>
        <v>0</v>
      </c>
      <c r="C187" s="10"/>
      <c r="D187" s="11" t="str">
        <f>'[1]TCE - ANEXO III - Preencher'!E196</f>
        <v>SIMONE SILVA LIMA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44075</v>
      </c>
      <c r="H187" s="14">
        <f>'[1]TCE - ANEXO III - Preencher'!I196</f>
        <v>0</v>
      </c>
      <c r="I187" s="14">
        <f>'[1]TCE - ANEXO III - Preencher'!J196</f>
        <v>100.56319999999999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1.1599999999999999</v>
      </c>
      <c r="O187" s="15">
        <f>'[1]TCE - ANEXO III - Preencher'!P196</f>
        <v>0</v>
      </c>
      <c r="P187" s="16">
        <f t="shared" si="14"/>
        <v>1.1599999999999999</v>
      </c>
      <c r="Q187" s="15">
        <f>'[1]TCE - ANEXO III - Preencher'!R196</f>
        <v>244.5</v>
      </c>
      <c r="R187" s="15">
        <f>'[1]TCE - ANEXO III - Preencher'!S196</f>
        <v>60.61</v>
      </c>
      <c r="S187" s="16">
        <f t="shared" si="15"/>
        <v>183.89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285.61320000000001</v>
      </c>
    </row>
    <row r="188" spans="1:28" x14ac:dyDescent="0.2">
      <c r="A188" s="8" t="str">
        <f>IFERROR(VLOOKUP(B188,'[1]DADOS (OCULTAR)'!$P$3:$R$56,3,0),"")</f>
        <v/>
      </c>
      <c r="B188" s="9">
        <f>'[1]TCE - ANEXO III - Preencher'!C197</f>
        <v>0</v>
      </c>
      <c r="C188" s="10"/>
      <c r="D188" s="11" t="str">
        <f>'[1]TCE - ANEXO III - Preencher'!E197</f>
        <v>SOLANGE ALVES DOS SANTOS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521130</v>
      </c>
      <c r="G188" s="13">
        <f>IF('[1]TCE - ANEXO III - Preencher'!H197="","",'[1]TCE - ANEXO III - Preencher'!H197)</f>
        <v>44075</v>
      </c>
      <c r="H188" s="14">
        <f>'[1]TCE - ANEXO III - Preencher'!I197</f>
        <v>0</v>
      </c>
      <c r="I188" s="14">
        <f>'[1]TCE - ANEXO III - Preencher'!J197</f>
        <v>36.226399999999998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1.1599999999999999</v>
      </c>
      <c r="O188" s="15">
        <f>'[1]TCE - ANEXO III - Preencher'!P197</f>
        <v>0</v>
      </c>
      <c r="P188" s="16">
        <f t="shared" si="14"/>
        <v>1.1599999999999999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37.386399999999995</v>
      </c>
    </row>
    <row r="189" spans="1:28" x14ac:dyDescent="0.2">
      <c r="A189" s="8" t="str">
        <f>IFERROR(VLOOKUP(B189,'[1]DADOS (OCULTAR)'!$P$3:$R$56,3,0),"")</f>
        <v/>
      </c>
      <c r="B189" s="9">
        <f>'[1]TCE - ANEXO III - Preencher'!C198</f>
        <v>0</v>
      </c>
      <c r="C189" s="10"/>
      <c r="D189" s="11" t="str">
        <f>'[1]TCE - ANEXO III - Preencher'!E198</f>
        <v>TARCIO FELIPE DOS SANTOS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>
        <f>'[1]TCE - ANEXO III - Preencher'!G198</f>
        <v>317210</v>
      </c>
      <c r="G189" s="13">
        <f>IF('[1]TCE - ANEXO III - Preencher'!H198="","",'[1]TCE - ANEXO III - Preencher'!H198)</f>
        <v>44075</v>
      </c>
      <c r="H189" s="14">
        <f>'[1]TCE - ANEXO III - Preencher'!I198</f>
        <v>0</v>
      </c>
      <c r="I189" s="14">
        <f>'[1]TCE - ANEXO III - Preencher'!J198</f>
        <v>134.60560000000001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1.1599999999999999</v>
      </c>
      <c r="O189" s="15">
        <f>'[1]TCE - ANEXO III - Preencher'!P198</f>
        <v>0</v>
      </c>
      <c r="P189" s="16">
        <f t="shared" si="14"/>
        <v>1.1599999999999999</v>
      </c>
      <c r="Q189" s="15">
        <f>'[1]TCE - ANEXO III - Preencher'!R198</f>
        <v>310.5</v>
      </c>
      <c r="R189" s="15">
        <f>'[1]TCE - ANEXO III - Preencher'!S198</f>
        <v>101.02</v>
      </c>
      <c r="S189" s="16">
        <f t="shared" si="15"/>
        <v>209.48000000000002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345.24560000000002</v>
      </c>
    </row>
    <row r="190" spans="1:28" x14ac:dyDescent="0.2">
      <c r="A190" s="8" t="str">
        <f>IFERROR(VLOOKUP(B190,'[1]DADOS (OCULTAR)'!$P$3:$R$56,3,0),"")</f>
        <v/>
      </c>
      <c r="B190" s="9">
        <f>'[1]TCE - ANEXO III - Preencher'!C199</f>
        <v>0</v>
      </c>
      <c r="C190" s="10"/>
      <c r="D190" s="11" t="str">
        <f>'[1]TCE - ANEXO III - Preencher'!E199</f>
        <v>TATIANE APARECIDA ALMEIDA TAVARES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223505</v>
      </c>
      <c r="G190" s="13">
        <f>IF('[1]TCE - ANEXO III - Preencher'!H199="","",'[1]TCE - ANEXO III - Preencher'!H199)</f>
        <v>44075</v>
      </c>
      <c r="H190" s="14">
        <f>'[1]TCE - ANEXO III - Preencher'!I199</f>
        <v>0</v>
      </c>
      <c r="I190" s="14">
        <f>'[1]TCE - ANEXO III - Preencher'!J199</f>
        <v>286.9896</v>
      </c>
      <c r="J190" s="14">
        <f>'[1]TCE - ANEXO III - Preencher'!K199</f>
        <v>0</v>
      </c>
      <c r="K190" s="15">
        <f>'[1]TCE - ANEXO III - Preencher'!L199</f>
        <v>370.62878787878788</v>
      </c>
      <c r="L190" s="15">
        <f>'[1]TCE - ANEXO III - Preencher'!M199</f>
        <v>3.08</v>
      </c>
      <c r="M190" s="15">
        <f t="shared" si="13"/>
        <v>367.54878787878789</v>
      </c>
      <c r="N190" s="15">
        <f>'[1]TCE - ANEXO III - Preencher'!O199</f>
        <v>2.44</v>
      </c>
      <c r="O190" s="15">
        <f>'[1]TCE - ANEXO III - Preencher'!P199</f>
        <v>0</v>
      </c>
      <c r="P190" s="16">
        <f t="shared" si="14"/>
        <v>2.44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656.978387878788</v>
      </c>
    </row>
    <row r="191" spans="1:28" x14ac:dyDescent="0.2">
      <c r="A191" s="8" t="str">
        <f>IFERROR(VLOOKUP(B191,'[1]DADOS (OCULTAR)'!$P$3:$R$56,3,0),"")</f>
        <v/>
      </c>
      <c r="B191" s="9">
        <f>'[1]TCE - ANEXO III - Preencher'!C200</f>
        <v>0</v>
      </c>
      <c r="C191" s="10"/>
      <c r="D191" s="11" t="str">
        <f>'[1]TCE - ANEXO III - Preencher'!E200</f>
        <v>TAYNARA LEITE DE FRANCA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>
        <f>'[1]TCE - ANEXO III - Preencher'!G200</f>
        <v>411010</v>
      </c>
      <c r="G191" s="13">
        <f>IF('[1]TCE - ANEXO III - Preencher'!H200="","",'[1]TCE - ANEXO III - Preencher'!H200)</f>
        <v>44075</v>
      </c>
      <c r="H191" s="14">
        <f>'[1]TCE - ANEXO III - Preencher'!I200</f>
        <v>0</v>
      </c>
      <c r="I191" s="14">
        <f>'[1]TCE - ANEXO III - Preencher'!J200</f>
        <v>10.450000000000001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1.1599999999999999</v>
      </c>
      <c r="O191" s="15">
        <f>'[1]TCE - ANEXO III - Preencher'!P200</f>
        <v>0</v>
      </c>
      <c r="P191" s="16">
        <f t="shared" si="14"/>
        <v>1.1599999999999999</v>
      </c>
      <c r="Q191" s="15">
        <f>'[1]TCE - ANEXO III - Preencher'!R200</f>
        <v>172.5</v>
      </c>
      <c r="R191" s="15">
        <f>'[1]TCE - ANEXO III - Preencher'!S200</f>
        <v>31.35</v>
      </c>
      <c r="S191" s="16">
        <f t="shared" si="15"/>
        <v>141.15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152.76000000000002</v>
      </c>
    </row>
    <row r="192" spans="1:28" x14ac:dyDescent="0.2">
      <c r="A192" s="8" t="str">
        <f>IFERROR(VLOOKUP(B192,'[1]DADOS (OCULTAR)'!$P$3:$R$56,3,0),"")</f>
        <v/>
      </c>
      <c r="B192" s="9">
        <f>'[1]TCE - ANEXO III - Preencher'!C201</f>
        <v>0</v>
      </c>
      <c r="C192" s="10"/>
      <c r="D192" s="11" t="str">
        <f>'[1]TCE - ANEXO III - Preencher'!E201</f>
        <v>THAIS FERNANDES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223405</v>
      </c>
      <c r="G192" s="13">
        <f>IF('[1]TCE - ANEXO III - Preencher'!H201="","",'[1]TCE - ANEXO III - Preencher'!H201)</f>
        <v>44075</v>
      </c>
      <c r="H192" s="14">
        <f>'[1]TCE - ANEXO III - Preencher'!I201</f>
        <v>0</v>
      </c>
      <c r="I192" s="14">
        <f>'[1]TCE - ANEXO III - Preencher'!J201</f>
        <v>267.6728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1.1599999999999999</v>
      </c>
      <c r="O192" s="15">
        <f>'[1]TCE - ANEXO III - Preencher'!P201</f>
        <v>0</v>
      </c>
      <c r="P192" s="16">
        <f t="shared" si="14"/>
        <v>1.1599999999999999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268.83280000000002</v>
      </c>
    </row>
    <row r="193" spans="1:28" x14ac:dyDescent="0.2">
      <c r="A193" s="8" t="str">
        <f>IFERROR(VLOOKUP(B193,'[1]DADOS (OCULTAR)'!$P$3:$R$56,3,0),"")</f>
        <v/>
      </c>
      <c r="B193" s="9">
        <f>'[1]TCE - ANEXO III - Preencher'!C202</f>
        <v>0</v>
      </c>
      <c r="C193" s="10"/>
      <c r="D193" s="11" t="str">
        <f>'[1]TCE - ANEXO III - Preencher'!E202</f>
        <v>THAIS MELO DE SOUZA ARAUJO</v>
      </c>
      <c r="E193" s="9" t="str">
        <f>IF('[1]TCE - ANEXO III - Preencher'!F202="4 - Assistência Odontológica","2 - Outros Profissionais da Saúde",'[1]TCE - ANEXO III - Preencher'!F202)</f>
        <v>1 - Médico</v>
      </c>
      <c r="F193" s="12">
        <f>'[1]TCE - ANEXO III - Preencher'!G202</f>
        <v>225125</v>
      </c>
      <c r="G193" s="13">
        <f>IF('[1]TCE - ANEXO III - Preencher'!H202="","",'[1]TCE - ANEXO III - Preencher'!H202)</f>
        <v>44075</v>
      </c>
      <c r="H193" s="14">
        <f>'[1]TCE - ANEXO III - Preencher'!I202</f>
        <v>0</v>
      </c>
      <c r="I193" s="14">
        <f>'[1]TCE - ANEXO III - Preencher'!J202</f>
        <v>305.37200000000001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9.2849000000000004</v>
      </c>
      <c r="O193" s="15">
        <f>'[1]TCE - ANEXO III - Preencher'!P202</f>
        <v>0</v>
      </c>
      <c r="P193" s="16">
        <f t="shared" si="14"/>
        <v>9.2849000000000004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314.65690000000001</v>
      </c>
    </row>
    <row r="194" spans="1:28" x14ac:dyDescent="0.2">
      <c r="A194" s="8" t="str">
        <f>IFERROR(VLOOKUP(B194,'[1]DADOS (OCULTAR)'!$P$3:$R$56,3,0),"")</f>
        <v/>
      </c>
      <c r="B194" s="9">
        <f>'[1]TCE - ANEXO III - Preencher'!C203</f>
        <v>0</v>
      </c>
      <c r="C194" s="10"/>
      <c r="D194" s="11" t="str">
        <f>'[1]TCE - ANEXO III - Preencher'!E203</f>
        <v>TIAGO ALVES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515110</v>
      </c>
      <c r="G194" s="13">
        <f>IF('[1]TCE - ANEXO III - Preencher'!H203="","",'[1]TCE - ANEXO III - Preencher'!H203)</f>
        <v>44075</v>
      </c>
      <c r="H194" s="14">
        <f>'[1]TCE - ANEXO III - Preencher'!I203</f>
        <v>0</v>
      </c>
      <c r="I194" s="14">
        <f>'[1]TCE - ANEXO III - Preencher'!J203</f>
        <v>184.49520000000001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1.1599999999999999</v>
      </c>
      <c r="O194" s="15">
        <f>'[1]TCE - ANEXO III - Preencher'!P203</f>
        <v>0</v>
      </c>
      <c r="P194" s="16">
        <f t="shared" si="14"/>
        <v>1.1599999999999999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185.65520000000001</v>
      </c>
    </row>
    <row r="195" spans="1:28" x14ac:dyDescent="0.2">
      <c r="A195" s="8" t="str">
        <f>IFERROR(VLOOKUP(B195,'[1]DADOS (OCULTAR)'!$P$3:$R$56,3,0),"")</f>
        <v/>
      </c>
      <c r="B195" s="9">
        <f>'[1]TCE - ANEXO III - Preencher'!C204</f>
        <v>0</v>
      </c>
      <c r="C195" s="10"/>
      <c r="D195" s="11" t="str">
        <f>'[1]TCE - ANEXO III - Preencher'!E204</f>
        <v>TIAGO RIBEIRO DE LIMA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324115</v>
      </c>
      <c r="G195" s="13">
        <f>IF('[1]TCE - ANEXO III - Preencher'!H204="","",'[1]TCE - ANEXO III - Preencher'!H204)</f>
        <v>44075</v>
      </c>
      <c r="H195" s="14">
        <f>'[1]TCE - ANEXO III - Preencher'!I204</f>
        <v>0</v>
      </c>
      <c r="I195" s="14">
        <f>'[1]TCE - ANEXO III - Preencher'!J204</f>
        <v>299.5</v>
      </c>
      <c r="J195" s="14">
        <f>'[1]TCE - ANEXO III - Preencher'!K204</f>
        <v>0</v>
      </c>
      <c r="K195" s="15">
        <f>'[1]TCE - ANEXO III - Preencher'!L204</f>
        <v>370.62878787878788</v>
      </c>
      <c r="L195" s="15">
        <f>'[1]TCE - ANEXO III - Preencher'!M204</f>
        <v>10.85</v>
      </c>
      <c r="M195" s="15">
        <f t="shared" si="13"/>
        <v>359.77878787878785</v>
      </c>
      <c r="N195" s="15">
        <f>'[1]TCE - ANEXO III - Preencher'!O204</f>
        <v>1.1599999999999999</v>
      </c>
      <c r="O195" s="15">
        <f>'[1]TCE - ANEXO III - Preencher'!P204</f>
        <v>0</v>
      </c>
      <c r="P195" s="16">
        <f t="shared" si="14"/>
        <v>1.1599999999999999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660.43878787878782</v>
      </c>
    </row>
    <row r="196" spans="1:28" x14ac:dyDescent="0.2">
      <c r="A196" s="8" t="str">
        <f>IFERROR(VLOOKUP(B196,'[1]DADOS (OCULTAR)'!$P$3:$R$56,3,0),"")</f>
        <v/>
      </c>
      <c r="B196" s="9">
        <f>'[1]TCE - ANEXO III - Preencher'!C205</f>
        <v>0</v>
      </c>
      <c r="C196" s="10"/>
      <c r="D196" s="11" t="str">
        <f>'[1]TCE - ANEXO III - Preencher'!E205</f>
        <v>TULIO MIRANDA DE FARIAS SABINO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324115</v>
      </c>
      <c r="G196" s="13">
        <f>IF('[1]TCE - ANEXO III - Preencher'!H205="","",'[1]TCE - ANEXO III - Preencher'!H205)</f>
        <v>44075</v>
      </c>
      <c r="H196" s="14">
        <f>'[1]TCE - ANEXO III - Preencher'!I205</f>
        <v>0</v>
      </c>
      <c r="I196" s="14">
        <f>'[1]TCE - ANEXO III - Preencher'!J205</f>
        <v>264.08159999999998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9.2799999999999994</v>
      </c>
      <c r="O196" s="15">
        <f>'[1]TCE - ANEXO III - Preencher'!P205</f>
        <v>0</v>
      </c>
      <c r="P196" s="16">
        <f t="shared" ref="P196:P259" si="20">N196-O196</f>
        <v>9.2799999999999994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273.36159999999995</v>
      </c>
    </row>
    <row r="197" spans="1:28" x14ac:dyDescent="0.2">
      <c r="A197" s="8" t="str">
        <f>IFERROR(VLOOKUP(B197,'[1]DADOS (OCULTAR)'!$P$3:$R$56,3,0),"")</f>
        <v/>
      </c>
      <c r="B197" s="9">
        <f>'[1]TCE - ANEXO III - Preencher'!C206</f>
        <v>0</v>
      </c>
      <c r="C197" s="10"/>
      <c r="D197" s="11" t="str">
        <f>'[1]TCE - ANEXO III - Preencher'!E206</f>
        <v>TULIO PORTO FERREIRA</v>
      </c>
      <c r="E197" s="9" t="str">
        <f>IF('[1]TCE - ANEXO III - Preencher'!F206="4 - Assistência Odontológica","2 - Outros Profissionais da Saúde",'[1]TCE - ANEXO III - Preencher'!F206)</f>
        <v>1 - Médico</v>
      </c>
      <c r="F197" s="12">
        <f>'[1]TCE - ANEXO III - Preencher'!G206</f>
        <v>225125</v>
      </c>
      <c r="G197" s="13">
        <f>IF('[1]TCE - ANEXO III - Preencher'!H206="","",'[1]TCE - ANEXO III - Preencher'!H206)</f>
        <v>44075</v>
      </c>
      <c r="H197" s="14">
        <f>'[1]TCE - ANEXO III - Preencher'!I206</f>
        <v>0</v>
      </c>
      <c r="I197" s="14">
        <f>'[1]TCE - ANEXO III - Preencher'!J206</f>
        <v>731.85919999999999</v>
      </c>
      <c r="J197" s="14">
        <f>'[1]TCE - ANEXO III - Preencher'!K206</f>
        <v>0</v>
      </c>
      <c r="K197" s="15">
        <f>'[1]TCE - ANEXO III - Preencher'!L206</f>
        <v>370.62878787878788</v>
      </c>
      <c r="L197" s="15">
        <f>'[1]TCE - ANEXO III - Preencher'!M206</f>
        <v>25.34</v>
      </c>
      <c r="M197" s="15">
        <f t="shared" si="19"/>
        <v>345.2887878787879</v>
      </c>
      <c r="N197" s="15">
        <f>'[1]TCE - ANEXO III - Preencher'!O206</f>
        <v>1.1599999999999999</v>
      </c>
      <c r="O197" s="15">
        <f>'[1]TCE - ANEXO III - Preencher'!P206</f>
        <v>0</v>
      </c>
      <c r="P197" s="16">
        <f t="shared" si="20"/>
        <v>1.1599999999999999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1078.307987878788</v>
      </c>
    </row>
    <row r="198" spans="1:28" x14ac:dyDescent="0.2">
      <c r="A198" s="8" t="str">
        <f>IFERROR(VLOOKUP(B198,'[1]DADOS (OCULTAR)'!$P$3:$R$56,3,0),"")</f>
        <v/>
      </c>
      <c r="B198" s="9">
        <f>'[1]TCE - ANEXO III - Preencher'!C207</f>
        <v>0</v>
      </c>
      <c r="C198" s="10"/>
      <c r="D198" s="11" t="str">
        <f>'[1]TCE - ANEXO III - Preencher'!E207</f>
        <v>VALDOMIRO FERREIRA DA SILVA FILHO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>
        <f>'[1]TCE - ANEXO III - Preencher'!G207</f>
        <v>514225</v>
      </c>
      <c r="G198" s="13">
        <f>IF('[1]TCE - ANEXO III - Preencher'!H207="","",'[1]TCE - ANEXO III - Preencher'!H207)</f>
        <v>44075</v>
      </c>
      <c r="H198" s="14">
        <f>'[1]TCE - ANEXO III - Preencher'!I207</f>
        <v>0</v>
      </c>
      <c r="I198" s="14">
        <f>'[1]TCE - ANEXO III - Preencher'!J207</f>
        <v>204.92240000000001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1.1599999999999999</v>
      </c>
      <c r="O198" s="15">
        <f>'[1]TCE - ANEXO III - Preencher'!P207</f>
        <v>0</v>
      </c>
      <c r="P198" s="16">
        <f t="shared" si="20"/>
        <v>1.1599999999999999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206.08240000000001</v>
      </c>
    </row>
    <row r="199" spans="1:28" x14ac:dyDescent="0.2">
      <c r="A199" s="8" t="str">
        <f>IFERROR(VLOOKUP(B199,'[1]DADOS (OCULTAR)'!$P$3:$R$56,3,0),"")</f>
        <v/>
      </c>
      <c r="B199" s="9">
        <f>'[1]TCE - ANEXO III - Preencher'!C208</f>
        <v>0</v>
      </c>
      <c r="C199" s="10"/>
      <c r="D199" s="11" t="str">
        <f>'[1]TCE - ANEXO III - Preencher'!E208</f>
        <v>VANDA VERONICA MOTA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324115</v>
      </c>
      <c r="G199" s="13">
        <f>IF('[1]TCE - ANEXO III - Preencher'!H208="","",'[1]TCE - ANEXO III - Preencher'!H208)</f>
        <v>44075</v>
      </c>
      <c r="H199" s="14">
        <f>'[1]TCE - ANEXO III - Preencher'!I208</f>
        <v>0</v>
      </c>
      <c r="I199" s="14">
        <f>'[1]TCE - ANEXO III - Preencher'!J208</f>
        <v>291.38240000000002</v>
      </c>
      <c r="J199" s="14">
        <f>'[1]TCE - ANEXO III - Preencher'!K208</f>
        <v>0</v>
      </c>
      <c r="K199" s="15">
        <f>'[1]TCE - ANEXO III - Preencher'!L208</f>
        <v>370.62878787878788</v>
      </c>
      <c r="L199" s="15">
        <f>'[1]TCE - ANEXO III - Preencher'!M208</f>
        <v>10.85</v>
      </c>
      <c r="M199" s="15">
        <f t="shared" si="19"/>
        <v>359.77878787878785</v>
      </c>
      <c r="N199" s="15">
        <f>'[1]TCE - ANEXO III - Preencher'!O208</f>
        <v>9.2840000000000007</v>
      </c>
      <c r="O199" s="15">
        <f>'[1]TCE - ANEXO III - Preencher'!P208</f>
        <v>0</v>
      </c>
      <c r="P199" s="16">
        <f t="shared" si="20"/>
        <v>9.2840000000000007</v>
      </c>
      <c r="Q199" s="15">
        <f>'[1]TCE - ANEXO III - Preencher'!R208</f>
        <v>55.2</v>
      </c>
      <c r="R199" s="15">
        <f>'[1]TCE - ANEXO III - Preencher'!S208</f>
        <v>55.2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660.44518787878781</v>
      </c>
    </row>
    <row r="200" spans="1:28" x14ac:dyDescent="0.2">
      <c r="A200" s="8" t="str">
        <f>IFERROR(VLOOKUP(B200,'[1]DADOS (OCULTAR)'!$P$3:$R$56,3,0),"")</f>
        <v/>
      </c>
      <c r="B200" s="9">
        <f>'[1]TCE - ANEXO III - Preencher'!C209</f>
        <v>0</v>
      </c>
      <c r="C200" s="10"/>
      <c r="D200" s="11" t="str">
        <f>'[1]TCE - ANEXO III - Preencher'!E209</f>
        <v>VANNESSA MATIAS FERREIRA</v>
      </c>
      <c r="E200" s="9" t="str">
        <f>IF('[1]TCE - ANEXO III - Preencher'!F209="4 - Assistência Odontológica","2 - Outros Profissionais da Saúde",'[1]TCE - ANEXO III - Preencher'!F209)</f>
        <v>1 - Médico</v>
      </c>
      <c r="F200" s="12">
        <f>'[1]TCE - ANEXO III - Preencher'!G209</f>
        <v>225125</v>
      </c>
      <c r="G200" s="13">
        <f>IF('[1]TCE - ANEXO III - Preencher'!H209="","",'[1]TCE - ANEXO III - Preencher'!H209)</f>
        <v>44075</v>
      </c>
      <c r="H200" s="14">
        <f>'[1]TCE - ANEXO III - Preencher'!I209</f>
        <v>0</v>
      </c>
      <c r="I200" s="14">
        <f>'[1]TCE - ANEXO III - Preencher'!J209</f>
        <v>184.13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1.1599999999999999</v>
      </c>
      <c r="O200" s="15">
        <f>'[1]TCE - ANEXO III - Preencher'!P209</f>
        <v>0</v>
      </c>
      <c r="P200" s="16">
        <f t="shared" si="20"/>
        <v>1.1599999999999999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185.29</v>
      </c>
    </row>
    <row r="201" spans="1:28" x14ac:dyDescent="0.2">
      <c r="A201" s="8" t="str">
        <f>IFERROR(VLOOKUP(B201,'[1]DADOS (OCULTAR)'!$P$3:$R$56,3,0),"")</f>
        <v/>
      </c>
      <c r="B201" s="9">
        <f>'[1]TCE - ANEXO III - Preencher'!C210</f>
        <v>0</v>
      </c>
      <c r="C201" s="10"/>
      <c r="D201" s="11" t="str">
        <f>'[1]TCE - ANEXO III - Preencher'!E210</f>
        <v>VASTI BEZERRA DE LIMA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515205</v>
      </c>
      <c r="G201" s="13">
        <f>IF('[1]TCE - ANEXO III - Preencher'!H210="","",'[1]TCE - ANEXO III - Preencher'!H210)</f>
        <v>44075</v>
      </c>
      <c r="H201" s="14">
        <f>'[1]TCE - ANEXO III - Preencher'!I210</f>
        <v>0</v>
      </c>
      <c r="I201" s="14">
        <f>'[1]TCE - ANEXO III - Preencher'!J210</f>
        <v>141.66640000000001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9.2799999999999994</v>
      </c>
      <c r="O201" s="15">
        <f>'[1]TCE - ANEXO III - Preencher'!P210</f>
        <v>0</v>
      </c>
      <c r="P201" s="16">
        <f t="shared" si="20"/>
        <v>9.2799999999999994</v>
      </c>
      <c r="Q201" s="15">
        <f>'[1]TCE - ANEXO III - Preencher'!R210</f>
        <v>103.5</v>
      </c>
      <c r="R201" s="15">
        <f>'[1]TCE - ANEXO III - Preencher'!S210</f>
        <v>6.9</v>
      </c>
      <c r="S201" s="16">
        <f t="shared" si="21"/>
        <v>96.6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247.54640000000001</v>
      </c>
    </row>
    <row r="202" spans="1:28" x14ac:dyDescent="0.2">
      <c r="A202" s="8" t="str">
        <f>IFERROR(VLOOKUP(B202,'[1]DADOS (OCULTAR)'!$P$3:$R$56,3,0),"")</f>
        <v/>
      </c>
      <c r="B202" s="9">
        <f>'[1]TCE - ANEXO III - Preencher'!C211</f>
        <v>0</v>
      </c>
      <c r="C202" s="10"/>
      <c r="D202" s="11" t="str">
        <f>'[1]TCE - ANEXO III - Preencher'!E211</f>
        <v>VICTOR ARTHUR LEITE SOARES QUINTAS</v>
      </c>
      <c r="E202" s="9" t="str">
        <f>IF('[1]TCE - ANEXO III - Preencher'!F211="4 - Assistência Odontológica","2 - Outros Profissionais da Saúde",'[1]TCE - ANEXO III - Preencher'!F211)</f>
        <v>1 - Médico</v>
      </c>
      <c r="F202" s="12">
        <f>'[1]TCE - ANEXO III - Preencher'!G211</f>
        <v>225125</v>
      </c>
      <c r="G202" s="13">
        <f>IF('[1]TCE - ANEXO III - Preencher'!H211="","",'[1]TCE - ANEXO III - Preencher'!H211)</f>
        <v>44075</v>
      </c>
      <c r="H202" s="14">
        <f>'[1]TCE - ANEXO III - Preencher'!I211</f>
        <v>0</v>
      </c>
      <c r="I202" s="14">
        <f>'[1]TCE - ANEXO III - Preencher'!J211</f>
        <v>573.60879999999997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9.2799999999999994</v>
      </c>
      <c r="O202" s="15">
        <f>'[1]TCE - ANEXO III - Preencher'!P211</f>
        <v>0</v>
      </c>
      <c r="P202" s="16">
        <f t="shared" si="20"/>
        <v>9.2799999999999994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582.88879999999995</v>
      </c>
    </row>
    <row r="203" spans="1:28" x14ac:dyDescent="0.2">
      <c r="A203" s="8" t="str">
        <f>IFERROR(VLOOKUP(B203,'[1]DADOS (OCULTAR)'!$P$3:$R$56,3,0),"")</f>
        <v/>
      </c>
      <c r="B203" s="9">
        <f>'[1]TCE - ANEXO III - Preencher'!C212</f>
        <v>0</v>
      </c>
      <c r="C203" s="10"/>
      <c r="D203" s="11" t="str">
        <f>'[1]TCE - ANEXO III - Preencher'!E212</f>
        <v>VIVIANE GOMES CARNEIRO LEAO</v>
      </c>
      <c r="E203" s="9" t="str">
        <f>IF('[1]TCE - ANEXO III - Preencher'!F212="4 - Assistência Odontológica","2 - Outros Profissionais da Saúde",'[1]TCE - ANEXO III - Preencher'!F212)</f>
        <v>1 - Médico</v>
      </c>
      <c r="F203" s="12">
        <f>'[1]TCE - ANEXO III - Preencher'!G212</f>
        <v>225125</v>
      </c>
      <c r="G203" s="13">
        <f>IF('[1]TCE - ANEXO III - Preencher'!H212="","",'[1]TCE - ANEXO III - Preencher'!H212)</f>
        <v>44075</v>
      </c>
      <c r="H203" s="14">
        <f>'[1]TCE - ANEXO III - Preencher'!I212</f>
        <v>0</v>
      </c>
      <c r="I203" s="14">
        <f>'[1]TCE - ANEXO III - Preencher'!J212</f>
        <v>798.24880000000007</v>
      </c>
      <c r="J203" s="14">
        <f>'[1]TCE - ANEXO III - Preencher'!K212</f>
        <v>0</v>
      </c>
      <c r="K203" s="15">
        <f>'[1]TCE - ANEXO III - Preencher'!L212</f>
        <v>370.62878787878788</v>
      </c>
      <c r="L203" s="15">
        <f>'[1]TCE - ANEXO III - Preencher'!M212</f>
        <v>12.67</v>
      </c>
      <c r="M203" s="15">
        <f t="shared" si="19"/>
        <v>357.95878787878786</v>
      </c>
      <c r="N203" s="15">
        <f>'[1]TCE - ANEXO III - Preencher'!O212</f>
        <v>1.1599999999999999</v>
      </c>
      <c r="O203" s="15">
        <f>'[1]TCE - ANEXO III - Preencher'!P212</f>
        <v>0</v>
      </c>
      <c r="P203" s="16">
        <f t="shared" si="20"/>
        <v>1.1599999999999999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1157.3675878787881</v>
      </c>
    </row>
    <row r="204" spans="1:28" x14ac:dyDescent="0.2">
      <c r="A204" s="8" t="str">
        <f>IFERROR(VLOOKUP(B204,'[1]DADOS (OCULTAR)'!$P$3:$R$56,3,0),"")</f>
        <v/>
      </c>
      <c r="B204" s="9">
        <f>'[1]TCE - ANEXO III - Preencher'!C213</f>
        <v>0</v>
      </c>
      <c r="C204" s="10"/>
      <c r="D204" s="11" t="str">
        <f>'[1]TCE - ANEXO III - Preencher'!E213</f>
        <v>WILLIANY CARVALHO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322205</v>
      </c>
      <c r="G204" s="13">
        <f>IF('[1]TCE - ANEXO III - Preencher'!H213="","",'[1]TCE - ANEXO III - Preencher'!H213)</f>
        <v>44075</v>
      </c>
      <c r="H204" s="14">
        <f>'[1]TCE - ANEXO III - Preencher'!I213</f>
        <v>0</v>
      </c>
      <c r="I204" s="14">
        <f>'[1]TCE - ANEXO III - Preencher'!J213</f>
        <v>104.46080000000001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1.1599999999999999</v>
      </c>
      <c r="O204" s="15">
        <f>'[1]TCE - ANEXO III - Preencher'!P213</f>
        <v>0</v>
      </c>
      <c r="P204" s="16">
        <f t="shared" si="20"/>
        <v>1.1599999999999999</v>
      </c>
      <c r="Q204" s="15">
        <f>'[1]TCE - ANEXO III - Preencher'!R213</f>
        <v>103.5</v>
      </c>
      <c r="R204" s="15">
        <f>'[1]TCE - ANEXO III - Preencher'!S213</f>
        <v>62.7</v>
      </c>
      <c r="S204" s="16">
        <f t="shared" si="21"/>
        <v>40.799999999999997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146.42079999999999</v>
      </c>
    </row>
    <row r="205" spans="1:28" x14ac:dyDescent="0.2">
      <c r="A205" s="8" t="str">
        <f>IFERROR(VLOOKUP(B205,'[1]DADOS (OCULTAR)'!$P$3:$R$56,3,0),"")</f>
        <v/>
      </c>
      <c r="B205" s="9">
        <f>'[1]TCE - ANEXO III - Preencher'!C214</f>
        <v>0</v>
      </c>
      <c r="C205" s="10"/>
      <c r="D205" s="11" t="str">
        <f>'[1]TCE - ANEXO III - Preencher'!E214</f>
        <v>ZENAIDE GOMES DA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411010</v>
      </c>
      <c r="G205" s="13">
        <f>IF('[1]TCE - ANEXO III - Preencher'!H214="","",'[1]TCE - ANEXO III - Preencher'!H214)</f>
        <v>44075</v>
      </c>
      <c r="H205" s="14">
        <f>'[1]TCE - ANEXO III - Preencher'!I214</f>
        <v>0</v>
      </c>
      <c r="I205" s="14">
        <f>'[1]TCE - ANEXO III - Preencher'!J214</f>
        <v>142.23760000000001</v>
      </c>
      <c r="J205" s="14">
        <f>'[1]TCE - ANEXO III - Preencher'!K214</f>
        <v>0</v>
      </c>
      <c r="K205" s="15">
        <f>'[1]TCE - ANEXO III - Preencher'!L214</f>
        <v>370.62878787878788</v>
      </c>
      <c r="L205" s="15">
        <f>'[1]TCE - ANEXO III - Preencher'!M214</f>
        <v>32.19</v>
      </c>
      <c r="M205" s="15">
        <f t="shared" si="19"/>
        <v>338.43878787878788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289.8</v>
      </c>
      <c r="R205" s="15">
        <f>'[1]TCE - ANEXO III - Preencher'!S214</f>
        <v>96.57</v>
      </c>
      <c r="S205" s="16">
        <f t="shared" si="21"/>
        <v>193.23000000000002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673.90638787878788</v>
      </c>
    </row>
    <row r="206" spans="1:28" x14ac:dyDescent="0.2">
      <c r="A206" s="8" t="str">
        <f>IFERROR(VLOOKUP(B206,'[1]DADOS (OCULTAR)'!$P$3:$R$56,3,0),"")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(OCULTAR)'!$P$3:$R$56,3,0),"")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(OCULTAR)'!$P$3:$R$56,3,0),"")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(OCULTAR)'!$P$3:$R$56,3,0),"")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(OCULTAR)'!$P$3:$R$56,3,0),"")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(OCULTAR)'!$P$3:$R$56,3,0),"")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(OCULTAR)'!$P$3:$R$56,3,0),"")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(OCULTAR)'!$P$3:$R$56,3,0),"")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(OCULTAR)'!$P$3:$R$56,3,0),"")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(OCULTAR)'!$P$3:$R$56,3,0),"")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(OCULTAR)'!$P$3:$R$56,3,0),"")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(OCULTAR)'!$P$3:$R$56,3,0),"")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(OCULTAR)'!$P$3:$R$56,3,0),"")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(OCULTAR)'!$P$3:$R$56,3,0),"")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(OCULTAR)'!$P$3:$R$56,3,0),"")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(OCULTAR)'!$P$3:$R$56,3,0),"")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(OCULTAR)'!$P$3:$R$56,3,0),"")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(OCULTAR)'!$P$3:$R$56,3,0),"")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(OCULTAR)'!$P$3:$R$56,3,0),"")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(OCULTAR)'!$P$3:$R$56,3,0),"")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(OCULTAR)'!$P$3:$R$56,3,0),"")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(OCULTAR)'!$P$3:$R$56,3,0),"")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(OCULTAR)'!$P$3:$R$56,3,0),"")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(OCULTAR)'!$P$3:$R$56,3,0),"")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(OCULTAR)'!$P$3:$R$56,3,0),"")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(OCULTAR)'!$P$3:$R$56,3,0),"")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Danielly Marthis</dc:creator>
  <cp:lastModifiedBy>Danielly Marthis</cp:lastModifiedBy>
  <dcterms:created xsi:type="dcterms:W3CDTF">2020-11-06T01:39:23Z</dcterms:created>
  <dcterms:modified xsi:type="dcterms:W3CDTF">2020-11-06T01:40:08Z</dcterms:modified>
</cp:coreProperties>
</file>