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6.0.2\Danielly Martins   e Ana Vidon\PLANILHAS SES\11. PLANILHA SES 2020 - BJ\11. NOVEMBRO\TCE - FINAL\3.TCE DGMMAS EXCEL\"/>
    </mc:Choice>
  </mc:AlternateContent>
  <xr:revisionPtr revIDLastSave="0" documentId="8_{67219D6F-314C-4089-B0FF-F7A7C13CABD4}" xr6:coauthVersionLast="45" xr6:coauthVersionMax="45" xr10:uidLastSave="{00000000-0000-0000-0000-000000000000}"/>
  <bookViews>
    <workbookView xWindow="-120" yWindow="-120" windowWidth="20730" windowHeight="11160" xr2:uid="{AB2129AF-6B51-4B5B-8EFD-08922D2D7C84}"/>
  </bookViews>
  <sheets>
    <sheet name="UPABARRADEJANGADA-demais despes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M4985" i="1"/>
  <c r="L4985" i="1"/>
  <c r="K4985" i="1"/>
  <c r="J4985" i="1"/>
  <c r="I4985" i="1"/>
  <c r="AB4985" i="1" s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AB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S4959" i="1"/>
  <c r="R4959" i="1"/>
  <c r="Q4959" i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P4948" i="1"/>
  <c r="O4948" i="1"/>
  <c r="N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P4932" i="1"/>
  <c r="O4932" i="1"/>
  <c r="N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O4924" i="1"/>
  <c r="N4924" i="1"/>
  <c r="P4924" i="1" s="1"/>
  <c r="AB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AB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AB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R4911" i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B4909" i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O4909" i="1"/>
  <c r="P4909" i="1" s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O4908" i="1"/>
  <c r="N4908" i="1"/>
  <c r="P4908" i="1" s="1"/>
  <c r="AB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O4906" i="1"/>
  <c r="N4906" i="1"/>
  <c r="P4906" i="1" s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S4900" i="1" s="1"/>
  <c r="Q4900" i="1"/>
  <c r="P4900" i="1"/>
  <c r="O4900" i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P4898" i="1" s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B4893" i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O4892" i="1"/>
  <c r="N4892" i="1"/>
  <c r="P4892" i="1" s="1"/>
  <c r="AB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O4890" i="1"/>
  <c r="N4890" i="1"/>
  <c r="P4890" i="1" s="1"/>
  <c r="L4890" i="1"/>
  <c r="M4890" i="1" s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AB4886" i="1" s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AB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P4882" i="1" s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B4877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O4876" i="1"/>
  <c r="N4876" i="1"/>
  <c r="P4876" i="1" s="1"/>
  <c r="AB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O4874" i="1"/>
  <c r="N4874" i="1"/>
  <c r="P4874" i="1" s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AB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AB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B4861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O4860" i="1"/>
  <c r="N4860" i="1"/>
  <c r="P4860" i="1" s="1"/>
  <c r="AB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AB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AB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O4850" i="1"/>
  <c r="P4850" i="1" s="1"/>
  <c r="N4850" i="1"/>
  <c r="L4850" i="1"/>
  <c r="K4850" i="1"/>
  <c r="M4850" i="1" s="1"/>
  <c r="AB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S4849" i="1" s="1"/>
  <c r="Q4849" i="1"/>
  <c r="P4849" i="1"/>
  <c r="O4849" i="1"/>
  <c r="N4849" i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M4847" i="1" s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S4845" i="1" s="1"/>
  <c r="Q4845" i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M4843" i="1" s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P4838" i="1" s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B4837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AB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S4833" i="1" s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P4805" i="1"/>
  <c r="O4805" i="1"/>
  <c r="N4805" i="1"/>
  <c r="L4805" i="1"/>
  <c r="K4805" i="1"/>
  <c r="M4805" i="1" s="1"/>
  <c r="AB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S4804" i="1"/>
  <c r="R4804" i="1"/>
  <c r="Q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P4797" i="1"/>
  <c r="O4797" i="1"/>
  <c r="N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P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M4790" i="1"/>
  <c r="L4790" i="1"/>
  <c r="K4790" i="1"/>
  <c r="J4790" i="1"/>
  <c r="I4790" i="1"/>
  <c r="AB4790" i="1" s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S4788" i="1"/>
  <c r="R4788" i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V4787" i="1"/>
  <c r="U4787" i="1"/>
  <c r="T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R4782" i="1"/>
  <c r="Q4782" i="1"/>
  <c r="S4782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P4781" i="1"/>
  <c r="O4781" i="1"/>
  <c r="N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R4766" i="1"/>
  <c r="Q4766" i="1"/>
  <c r="S4766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P4765" i="1"/>
  <c r="O4765" i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S4760" i="1"/>
  <c r="R4760" i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P4753" i="1"/>
  <c r="O4753" i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S4752" i="1"/>
  <c r="R4752" i="1"/>
  <c r="Q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AB4748" i="1" s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Z4743" i="1" s="1"/>
  <c r="X4743" i="1"/>
  <c r="W4743" i="1"/>
  <c r="U4743" i="1"/>
  <c r="V4743" i="1" s="1"/>
  <c r="T4743" i="1"/>
  <c r="R4743" i="1"/>
  <c r="Q4743" i="1"/>
  <c r="S4743" i="1" s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S4741" i="1"/>
  <c r="R4741" i="1"/>
  <c r="Q4741" i="1"/>
  <c r="P4741" i="1"/>
  <c r="O4741" i="1"/>
  <c r="N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Z4740" i="1"/>
  <c r="Y4740" i="1"/>
  <c r="X4740" i="1"/>
  <c r="W4740" i="1"/>
  <c r="V4740" i="1"/>
  <c r="U4740" i="1"/>
  <c r="T4740" i="1"/>
  <c r="R4740" i="1"/>
  <c r="S4740" i="1" s="1"/>
  <c r="Q4740" i="1"/>
  <c r="O4740" i="1"/>
  <c r="N4740" i="1"/>
  <c r="P4740" i="1" s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P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 s="1"/>
  <c r="AA4736" i="1"/>
  <c r="Z4736" i="1"/>
  <c r="Y4736" i="1"/>
  <c r="X4736" i="1"/>
  <c r="W4736" i="1"/>
  <c r="V4736" i="1"/>
  <c r="U4736" i="1"/>
  <c r="T4736" i="1"/>
  <c r="R4736" i="1"/>
  <c r="S4736" i="1" s="1"/>
  <c r="Q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S4732" i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AB4730" i="1" s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S4729" i="1"/>
  <c r="R4729" i="1"/>
  <c r="Q4729" i="1"/>
  <c r="O4729" i="1"/>
  <c r="P4729" i="1" s="1"/>
  <c r="N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Z4727" i="1" s="1"/>
  <c r="X4727" i="1"/>
  <c r="W4727" i="1"/>
  <c r="U4727" i="1"/>
  <c r="V4727" i="1" s="1"/>
  <c r="T4727" i="1"/>
  <c r="R4727" i="1"/>
  <c r="Q4727" i="1"/>
  <c r="S4727" i="1" s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S4724" i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P4722" i="1"/>
  <c r="O4722" i="1"/>
  <c r="N4722" i="1"/>
  <c r="M4722" i="1"/>
  <c r="L4722" i="1"/>
  <c r="K4722" i="1"/>
  <c r="J4722" i="1"/>
  <c r="I4722" i="1"/>
  <c r="AB4722" i="1" s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AA4720" i="1"/>
  <c r="Z4720" i="1"/>
  <c r="Y4720" i="1"/>
  <c r="X4720" i="1"/>
  <c r="W4720" i="1"/>
  <c r="V4720" i="1"/>
  <c r="U4720" i="1"/>
  <c r="T4720" i="1"/>
  <c r="R4720" i="1"/>
  <c r="S4720" i="1" s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W4718" i="1"/>
  <c r="U4718" i="1"/>
  <c r="T4718" i="1"/>
  <c r="R4718" i="1"/>
  <c r="Q4718" i="1"/>
  <c r="S4718" i="1" s="1"/>
  <c r="P4718" i="1"/>
  <c r="O4718" i="1"/>
  <c r="N4718" i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Z4715" i="1" s="1"/>
  <c r="X4715" i="1"/>
  <c r="W4715" i="1"/>
  <c r="U4715" i="1"/>
  <c r="V4715" i="1" s="1"/>
  <c r="T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M4714" i="1"/>
  <c r="L4714" i="1"/>
  <c r="K4714" i="1"/>
  <c r="J4714" i="1"/>
  <c r="I4714" i="1"/>
  <c r="AB4714" i="1" s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P4713" i="1" s="1"/>
  <c r="N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Z4711" i="1" s="1"/>
  <c r="X4711" i="1"/>
  <c r="W4711" i="1"/>
  <c r="U4711" i="1"/>
  <c r="V4711" i="1" s="1"/>
  <c r="T4711" i="1"/>
  <c r="R4711" i="1"/>
  <c r="Q4711" i="1"/>
  <c r="S4711" i="1" s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P4709" i="1" s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P4706" i="1"/>
  <c r="O4706" i="1"/>
  <c r="N4706" i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Z4704" i="1"/>
  <c r="Y4704" i="1"/>
  <c r="X4704" i="1"/>
  <c r="W4704" i="1"/>
  <c r="V4704" i="1"/>
  <c r="U4704" i="1"/>
  <c r="T4704" i="1"/>
  <c r="R4704" i="1"/>
  <c r="S4704" i="1" s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Z4703" i="1" s="1"/>
  <c r="X4703" i="1"/>
  <c r="W4703" i="1"/>
  <c r="U4703" i="1"/>
  <c r="V4703" i="1" s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W4702" i="1"/>
  <c r="U4702" i="1"/>
  <c r="T4702" i="1"/>
  <c r="R4702" i="1"/>
  <c r="Q4702" i="1"/>
  <c r="S4702" i="1" s="1"/>
  <c r="P4702" i="1"/>
  <c r="O4702" i="1"/>
  <c r="N4702" i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S4700" i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Z4699" i="1" s="1"/>
  <c r="X4699" i="1"/>
  <c r="W4699" i="1"/>
  <c r="U4699" i="1"/>
  <c r="V4699" i="1" s="1"/>
  <c r="T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P4698" i="1"/>
  <c r="O4698" i="1"/>
  <c r="N4698" i="1"/>
  <c r="M4698" i="1"/>
  <c r="L4698" i="1"/>
  <c r="K4698" i="1"/>
  <c r="J4698" i="1"/>
  <c r="I4698" i="1"/>
  <c r="AB4698" i="1" s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P4697" i="1" s="1"/>
  <c r="N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Z4695" i="1" s="1"/>
  <c r="X4695" i="1"/>
  <c r="W4695" i="1"/>
  <c r="U4695" i="1"/>
  <c r="V4695" i="1" s="1"/>
  <c r="T4695" i="1"/>
  <c r="R4695" i="1"/>
  <c r="Q4695" i="1"/>
  <c r="S4695" i="1" s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S4693" i="1"/>
  <c r="R4693" i="1"/>
  <c r="Q4693" i="1"/>
  <c r="O4693" i="1"/>
  <c r="P4693" i="1" s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S4692" i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P4690" i="1"/>
  <c r="O4690" i="1"/>
  <c r="N4690" i="1"/>
  <c r="M4690" i="1"/>
  <c r="L4690" i="1"/>
  <c r="K4690" i="1"/>
  <c r="J4690" i="1"/>
  <c r="I4690" i="1"/>
  <c r="AB4690" i="1" s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Z4688" i="1"/>
  <c r="Y4688" i="1"/>
  <c r="X4688" i="1"/>
  <c r="W4688" i="1"/>
  <c r="V4688" i="1"/>
  <c r="U4688" i="1"/>
  <c r="T4688" i="1"/>
  <c r="R4688" i="1"/>
  <c r="S4688" i="1" s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R4686" i="1"/>
  <c r="Q4686" i="1"/>
  <c r="S4686" i="1" s="1"/>
  <c r="P4686" i="1"/>
  <c r="O4686" i="1"/>
  <c r="N4686" i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S4684" i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V4683" i="1" s="1"/>
  <c r="T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M4682" i="1"/>
  <c r="L4682" i="1"/>
  <c r="K4682" i="1"/>
  <c r="J4682" i="1"/>
  <c r="I4682" i="1"/>
  <c r="AB4682" i="1" s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S4681" i="1"/>
  <c r="R4681" i="1"/>
  <c r="Q4681" i="1"/>
  <c r="O4681" i="1"/>
  <c r="P4681" i="1" s="1"/>
  <c r="N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Z4679" i="1" s="1"/>
  <c r="X4679" i="1"/>
  <c r="W4679" i="1"/>
  <c r="U4679" i="1"/>
  <c r="V4679" i="1" s="1"/>
  <c r="T4679" i="1"/>
  <c r="R4679" i="1"/>
  <c r="Q4679" i="1"/>
  <c r="S4679" i="1" s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S4677" i="1"/>
  <c r="R4677" i="1"/>
  <c r="Q4677" i="1"/>
  <c r="O4677" i="1"/>
  <c r="P4677" i="1" s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S4676" i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P4674" i="1"/>
  <c r="O4674" i="1"/>
  <c r="N4674" i="1"/>
  <c r="M4674" i="1"/>
  <c r="L4674" i="1"/>
  <c r="K4674" i="1"/>
  <c r="J4674" i="1"/>
  <c r="I4674" i="1"/>
  <c r="AB4674" i="1" s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Z4672" i="1"/>
  <c r="Y4672" i="1"/>
  <c r="X4672" i="1"/>
  <c r="W4672" i="1"/>
  <c r="V4672" i="1"/>
  <c r="U4672" i="1"/>
  <c r="T4672" i="1"/>
  <c r="R4672" i="1"/>
  <c r="S4672" i="1" s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Z4671" i="1" s="1"/>
  <c r="X4671" i="1"/>
  <c r="W4671" i="1"/>
  <c r="U4671" i="1"/>
  <c r="V4671" i="1" s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W4670" i="1"/>
  <c r="U4670" i="1"/>
  <c r="T4670" i="1"/>
  <c r="R4670" i="1"/>
  <c r="Q4670" i="1"/>
  <c r="S4670" i="1" s="1"/>
  <c r="P4670" i="1"/>
  <c r="O4670" i="1"/>
  <c r="N4670" i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S4668" i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V4667" i="1" s="1"/>
  <c r="T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P4666" i="1"/>
  <c r="O4666" i="1"/>
  <c r="N4666" i="1"/>
  <c r="M4666" i="1"/>
  <c r="L4666" i="1"/>
  <c r="K4666" i="1"/>
  <c r="J4666" i="1"/>
  <c r="I4666" i="1"/>
  <c r="AB4666" i="1" s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S4665" i="1"/>
  <c r="R4665" i="1"/>
  <c r="Q4665" i="1"/>
  <c r="O4665" i="1"/>
  <c r="P4665" i="1" s="1"/>
  <c r="N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Z4663" i="1" s="1"/>
  <c r="X4663" i="1"/>
  <c r="W4663" i="1"/>
  <c r="U4663" i="1"/>
  <c r="V4663" i="1" s="1"/>
  <c r="T4663" i="1"/>
  <c r="R4663" i="1"/>
  <c r="Q4663" i="1"/>
  <c r="S4663" i="1" s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S4661" i="1"/>
  <c r="R4661" i="1"/>
  <c r="Q4661" i="1"/>
  <c r="O4661" i="1"/>
  <c r="P4661" i="1" s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S4660" i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P4658" i="1"/>
  <c r="O4658" i="1"/>
  <c r="N4658" i="1"/>
  <c r="M4658" i="1"/>
  <c r="L4658" i="1"/>
  <c r="K4658" i="1"/>
  <c r="J4658" i="1"/>
  <c r="I4658" i="1"/>
  <c r="AB4658" i="1" s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W4654" i="1"/>
  <c r="U4654" i="1"/>
  <c r="T4654" i="1"/>
  <c r="R4654" i="1"/>
  <c r="Q4654" i="1"/>
  <c r="S4654" i="1" s="1"/>
  <c r="P4654" i="1"/>
  <c r="O4654" i="1"/>
  <c r="N4654" i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S4652" i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M4650" i="1"/>
  <c r="L4650" i="1"/>
  <c r="K4650" i="1"/>
  <c r="J4650" i="1"/>
  <c r="I4650" i="1"/>
  <c r="AB4650" i="1" s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S4644" i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M4642" i="1"/>
  <c r="L4642" i="1"/>
  <c r="K4642" i="1"/>
  <c r="J4642" i="1"/>
  <c r="I4642" i="1"/>
  <c r="AB4642" i="1" s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W4638" i="1"/>
  <c r="U4638" i="1"/>
  <c r="T4638" i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S4636" i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P4634" i="1"/>
  <c r="O4634" i="1"/>
  <c r="N4634" i="1"/>
  <c r="M4634" i="1"/>
  <c r="L4634" i="1"/>
  <c r="K4634" i="1"/>
  <c r="J4634" i="1"/>
  <c r="I4634" i="1"/>
  <c r="AB4634" i="1" s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S4633" i="1"/>
  <c r="R4633" i="1"/>
  <c r="Q4633" i="1"/>
  <c r="O4633" i="1"/>
  <c r="P4633" i="1" s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Z4631" i="1" s="1"/>
  <c r="X4631" i="1"/>
  <c r="W4631" i="1"/>
  <c r="U4631" i="1"/>
  <c r="V4631" i="1" s="1"/>
  <c r="T4631" i="1"/>
  <c r="R4631" i="1"/>
  <c r="Q4631" i="1"/>
  <c r="S4631" i="1" s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S4629" i="1"/>
  <c r="R4629" i="1"/>
  <c r="Q4629" i="1"/>
  <c r="O4629" i="1"/>
  <c r="P4629" i="1" s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S4628" i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O4627" i="1"/>
  <c r="N4627" i="1"/>
  <c r="P4627" i="1" s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M4626" i="1"/>
  <c r="L4626" i="1"/>
  <c r="K4626" i="1"/>
  <c r="J4626" i="1"/>
  <c r="I4626" i="1"/>
  <c r="AB4626" i="1" s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W4622" i="1"/>
  <c r="U4622" i="1"/>
  <c r="T4622" i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AB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S4617" i="1" s="1"/>
  <c r="Q4617" i="1"/>
  <c r="P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M4601" i="1"/>
  <c r="L4601" i="1"/>
  <c r="K4601" i="1"/>
  <c r="J4601" i="1"/>
  <c r="I4601" i="1"/>
  <c r="AB4601" i="1" s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AB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P4585" i="1"/>
  <c r="O4585" i="1"/>
  <c r="N4585" i="1"/>
  <c r="M4585" i="1"/>
  <c r="L4585" i="1"/>
  <c r="K4585" i="1"/>
  <c r="J4585" i="1"/>
  <c r="I4585" i="1"/>
  <c r="AB4585" i="1" s="1"/>
  <c r="H4585" i="1"/>
  <c r="G4585" i="1"/>
  <c r="F4585" i="1"/>
  <c r="E4585" i="1"/>
  <c r="D4585" i="1"/>
  <c r="B4585" i="1"/>
  <c r="A4585" i="1"/>
  <c r="AB4584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V4582" i="1"/>
  <c r="U4582" i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P4569" i="1"/>
  <c r="O4569" i="1"/>
  <c r="N4569" i="1"/>
  <c r="M4569" i="1"/>
  <c r="L4569" i="1"/>
  <c r="K4569" i="1"/>
  <c r="J4569" i="1"/>
  <c r="I4569" i="1"/>
  <c r="AB4569" i="1" s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AB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V4566" i="1"/>
  <c r="U4566" i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Z4562" i="1" s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P4561" i="1"/>
  <c r="O4561" i="1"/>
  <c r="N4561" i="1"/>
  <c r="L4561" i="1"/>
  <c r="M4561" i="1" s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M4553" i="1"/>
  <c r="L4553" i="1"/>
  <c r="K4553" i="1"/>
  <c r="J4553" i="1"/>
  <c r="I4553" i="1"/>
  <c r="AB4553" i="1" s="1"/>
  <c r="H4553" i="1"/>
  <c r="G4553" i="1"/>
  <c r="F4553" i="1"/>
  <c r="E4553" i="1"/>
  <c r="D4553" i="1"/>
  <c r="B4553" i="1"/>
  <c r="A4553" i="1"/>
  <c r="AB4552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O4552" i="1"/>
  <c r="P4552" i="1" s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V4550" i="1"/>
  <c r="U4550" i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P4545" i="1"/>
  <c r="O4545" i="1"/>
  <c r="N4545" i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M4537" i="1"/>
  <c r="L4537" i="1"/>
  <c r="K4537" i="1"/>
  <c r="J4537" i="1"/>
  <c r="I4537" i="1"/>
  <c r="AB4537" i="1" s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P4536" i="1" s="1"/>
  <c r="AB4536" i="1" s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M4521" i="1"/>
  <c r="L4521" i="1"/>
  <c r="K4521" i="1"/>
  <c r="J4521" i="1"/>
  <c r="I4521" i="1"/>
  <c r="AB4521" i="1" s="1"/>
  <c r="H4521" i="1"/>
  <c r="G4521" i="1"/>
  <c r="F4521" i="1"/>
  <c r="E4521" i="1"/>
  <c r="D4521" i="1"/>
  <c r="B4521" i="1"/>
  <c r="A4521" i="1"/>
  <c r="AB4520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S4507" i="1"/>
  <c r="R4507" i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M4505" i="1"/>
  <c r="L4505" i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AB4504" i="1" s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V4502" i="1"/>
  <c r="U4502" i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M4489" i="1"/>
  <c r="L4489" i="1"/>
  <c r="K4489" i="1"/>
  <c r="J4489" i="1"/>
  <c r="I4489" i="1"/>
  <c r="AB4489" i="1" s="1"/>
  <c r="H4489" i="1"/>
  <c r="G4489" i="1"/>
  <c r="F4489" i="1"/>
  <c r="E4489" i="1"/>
  <c r="D4489" i="1"/>
  <c r="B4489" i="1"/>
  <c r="A4489" i="1"/>
  <c r="AB4488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P4480" i="1"/>
  <c r="O4480" i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S4475" i="1"/>
  <c r="R4475" i="1"/>
  <c r="Q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V4470" i="1"/>
  <c r="U4470" i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P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M4457" i="1"/>
  <c r="L4457" i="1"/>
  <c r="K4457" i="1"/>
  <c r="J4457" i="1"/>
  <c r="I4457" i="1"/>
  <c r="AB4457" i="1" s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AB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S4455" i="1"/>
  <c r="R4455" i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U4454" i="1"/>
  <c r="T4454" i="1"/>
  <c r="R4454" i="1"/>
  <c r="Q4454" i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AB4440" i="1" s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O4436" i="1"/>
  <c r="P4436" i="1" s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AB4425" i="1" s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P4424" i="1" s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O4420" i="1"/>
  <c r="P4420" i="1" s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R4419" i="1"/>
  <c r="S4419" i="1" s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V4418" i="1" s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R4417" i="1"/>
  <c r="Q4417" i="1"/>
  <c r="S4417" i="1" s="1"/>
  <c r="P4417" i="1"/>
  <c r="O4417" i="1"/>
  <c r="N4417" i="1"/>
  <c r="L4417" i="1"/>
  <c r="M4417" i="1" s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O4412" i="1"/>
  <c r="P4412" i="1" s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AB4411" i="1" s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O4408" i="1"/>
  <c r="P4408" i="1" s="1"/>
  <c r="N4408" i="1"/>
  <c r="L4408" i="1"/>
  <c r="K4408" i="1"/>
  <c r="M4408" i="1" s="1"/>
  <c r="AB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P4407" i="1"/>
  <c r="O4407" i="1"/>
  <c r="N4407" i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O4405" i="1"/>
  <c r="N4405" i="1"/>
  <c r="P4405" i="1" s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S4403" i="1" s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V4402" i="1"/>
  <c r="U4402" i="1"/>
  <c r="T4402" i="1"/>
  <c r="S4402" i="1"/>
  <c r="R4402" i="1"/>
  <c r="Q4402" i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P4401" i="1"/>
  <c r="O4401" i="1"/>
  <c r="N4401" i="1"/>
  <c r="L4401" i="1"/>
  <c r="M4401" i="1" s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W4400" i="1"/>
  <c r="U4400" i="1"/>
  <c r="T4400" i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P4397" i="1"/>
  <c r="O4397" i="1"/>
  <c r="N4397" i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AB4395" i="1" s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R4394" i="1"/>
  <c r="Q4394" i="1"/>
  <c r="S4394" i="1" s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P4392" i="1" s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S4387" i="1" s="1"/>
  <c r="Q4387" i="1"/>
  <c r="O4387" i="1"/>
  <c r="N4387" i="1"/>
  <c r="P4387" i="1" s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Z4386" i="1"/>
  <c r="Y4386" i="1"/>
  <c r="X4386" i="1"/>
  <c r="W4386" i="1"/>
  <c r="V4386" i="1"/>
  <c r="U4386" i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P4385" i="1"/>
  <c r="O4385" i="1"/>
  <c r="N4385" i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R4378" i="1"/>
  <c r="Q4378" i="1"/>
  <c r="S4378" i="1" s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P4376" i="1" s="1"/>
  <c r="N4376" i="1"/>
  <c r="L4376" i="1"/>
  <c r="K4376" i="1"/>
  <c r="M4376" i="1" s="1"/>
  <c r="AB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O4371" i="1"/>
  <c r="N4371" i="1"/>
  <c r="P4371" i="1" s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V4370" i="1"/>
  <c r="U4370" i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P4369" i="1"/>
  <c r="O4369" i="1"/>
  <c r="N4369" i="1"/>
  <c r="L4369" i="1"/>
  <c r="M4369" i="1" s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W4368" i="1"/>
  <c r="U4368" i="1"/>
  <c r="T4368" i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V4366" i="1" s="1"/>
  <c r="T4366" i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R4364" i="1"/>
  <c r="Q4364" i="1"/>
  <c r="S4364" i="1" s="1"/>
  <c r="O4364" i="1"/>
  <c r="P4364" i="1" s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P4363" i="1"/>
  <c r="O4363" i="1"/>
  <c r="N4363" i="1"/>
  <c r="L4363" i="1"/>
  <c r="K4363" i="1"/>
  <c r="M4363" i="1" s="1"/>
  <c r="AB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Z4362" i="1" s="1"/>
  <c r="X4362" i="1"/>
  <c r="W4362" i="1"/>
  <c r="U4362" i="1"/>
  <c r="V4362" i="1" s="1"/>
  <c r="T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S4359" i="1" s="1"/>
  <c r="Q4359" i="1"/>
  <c r="P4359" i="1"/>
  <c r="O4359" i="1"/>
  <c r="N4359" i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W4357" i="1"/>
  <c r="U4357" i="1"/>
  <c r="T4357" i="1"/>
  <c r="V4357" i="1" s="1"/>
  <c r="R4357" i="1"/>
  <c r="Q4357" i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V4354" i="1"/>
  <c r="U4354" i="1"/>
  <c r="T4354" i="1"/>
  <c r="S4354" i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P4353" i="1"/>
  <c r="O4353" i="1"/>
  <c r="N4353" i="1"/>
  <c r="L4353" i="1"/>
  <c r="M4353" i="1" s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M4351" i="1" s="1"/>
  <c r="AB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Z4350" i="1" s="1"/>
  <c r="X4350" i="1"/>
  <c r="W4350" i="1"/>
  <c r="U4350" i="1"/>
  <c r="V4350" i="1" s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Z4349" i="1" s="1"/>
  <c r="X4349" i="1"/>
  <c r="W4349" i="1"/>
  <c r="U4349" i="1"/>
  <c r="V4349" i="1" s="1"/>
  <c r="T4349" i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S4348" i="1"/>
  <c r="R4348" i="1"/>
  <c r="Q4348" i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B4347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P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S4343" i="1" s="1"/>
  <c r="Q4343" i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Q4342" i="1"/>
  <c r="S4342" i="1" s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W4341" i="1"/>
  <c r="U4341" i="1"/>
  <c r="T4341" i="1"/>
  <c r="V4341" i="1" s="1"/>
  <c r="R4341" i="1"/>
  <c r="Q4341" i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S4340" i="1"/>
  <c r="R4340" i="1"/>
  <c r="Q4340" i="1"/>
  <c r="P4340" i="1"/>
  <c r="O4340" i="1"/>
  <c r="N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S4339" i="1" s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R4336" i="1"/>
  <c r="Q4336" i="1"/>
  <c r="S4336" i="1" s="1"/>
  <c r="O4336" i="1"/>
  <c r="P4336" i="1" s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S4335" i="1"/>
  <c r="R4335" i="1"/>
  <c r="Q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AB4333" i="1" s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P4331" i="1"/>
  <c r="O4331" i="1"/>
  <c r="N4331" i="1"/>
  <c r="L4331" i="1"/>
  <c r="K4331" i="1"/>
  <c r="M4331" i="1" s="1"/>
  <c r="AB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S4328" i="1"/>
  <c r="R4328" i="1"/>
  <c r="Q4328" i="1"/>
  <c r="O4328" i="1"/>
  <c r="P4328" i="1" s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AB4325" i="1" s="1"/>
  <c r="W4325" i="1"/>
  <c r="U4325" i="1"/>
  <c r="T4325" i="1"/>
  <c r="V4325" i="1" s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S4324" i="1"/>
  <c r="R4324" i="1"/>
  <c r="Q4324" i="1"/>
  <c r="P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W4321" i="1"/>
  <c r="U4321" i="1"/>
  <c r="T4321" i="1"/>
  <c r="V4321" i="1" s="1"/>
  <c r="R4321" i="1"/>
  <c r="Q4321" i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S4320" i="1"/>
  <c r="R4320" i="1"/>
  <c r="Q4320" i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AB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S4312" i="1"/>
  <c r="R4312" i="1"/>
  <c r="Q4312" i="1"/>
  <c r="O4312" i="1"/>
  <c r="P4312" i="1" s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V4306" i="1"/>
  <c r="U4306" i="1"/>
  <c r="T4306" i="1"/>
  <c r="S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L4305" i="1"/>
  <c r="M4305" i="1" s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R4304" i="1"/>
  <c r="Q4304" i="1"/>
  <c r="S4304" i="1" s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AB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P4296" i="1" s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AB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AB4291" i="1" s="1"/>
  <c r="R4291" i="1"/>
  <c r="S4291" i="1" s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S4290" i="1"/>
  <c r="R4290" i="1"/>
  <c r="Q4290" i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R4288" i="1"/>
  <c r="Q4288" i="1"/>
  <c r="S4288" i="1" s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AB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AB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AB4269" i="1" s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P4264" i="1" s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R4110" i="1"/>
  <c r="Q4110" i="1"/>
  <c r="S4110" i="1" s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O4108" i="1"/>
  <c r="P4108" i="1" s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S4107" i="1" s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AB4105" i="1" s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L4101" i="1"/>
  <c r="M4101" i="1" s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AB4089" i="1" s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S4083" i="1" s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O4076" i="1"/>
  <c r="P4076" i="1" s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L4069" i="1"/>
  <c r="M4069" i="1" s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U4066" i="1"/>
  <c r="V4066" i="1" s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P4061" i="1"/>
  <c r="O4061" i="1"/>
  <c r="N4061" i="1"/>
  <c r="M4061" i="1"/>
  <c r="L4061" i="1"/>
  <c r="K4061" i="1"/>
  <c r="J4061" i="1"/>
  <c r="I4061" i="1"/>
  <c r="AB4061" i="1" s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S4059" i="1" s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U4058" i="1"/>
  <c r="V4058" i="1" s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P4053" i="1" s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O4052" i="1"/>
  <c r="P4052" i="1" s="1"/>
  <c r="N4052" i="1"/>
  <c r="L4052" i="1"/>
  <c r="K4052" i="1"/>
  <c r="M4052" i="1" s="1"/>
  <c r="J4052" i="1"/>
  <c r="AB4052" i="1" s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S4048" i="1" s="1"/>
  <c r="Q4048" i="1"/>
  <c r="P4048" i="1"/>
  <c r="O4048" i="1"/>
  <c r="N4048" i="1"/>
  <c r="L4048" i="1"/>
  <c r="K4048" i="1"/>
  <c r="M4048" i="1" s="1"/>
  <c r="AB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V4043" i="1"/>
  <c r="U4043" i="1"/>
  <c r="T4043" i="1"/>
  <c r="R4043" i="1"/>
  <c r="S4043" i="1" s="1"/>
  <c r="Q4043" i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AB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P4037" i="1" s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AB4036" i="1" s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AB4033" i="1" s="1"/>
  <c r="J4033" i="1"/>
  <c r="I4033" i="1"/>
  <c r="H4033" i="1"/>
  <c r="G4033" i="1"/>
  <c r="F4033" i="1"/>
  <c r="E4033" i="1"/>
  <c r="D4033" i="1"/>
  <c r="B4033" i="1"/>
  <c r="A4033" i="1" s="1"/>
  <c r="AB4032" i="1"/>
  <c r="AA4032" i="1"/>
  <c r="Y4032" i="1"/>
  <c r="X4032" i="1"/>
  <c r="Z4032" i="1" s="1"/>
  <c r="W4032" i="1"/>
  <c r="U4032" i="1"/>
  <c r="T4032" i="1"/>
  <c r="V4032" i="1" s="1"/>
  <c r="R4032" i="1"/>
  <c r="S4032" i="1" s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AB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/>
  <c r="AA4023" i="1"/>
  <c r="Y4023" i="1"/>
  <c r="Z4023" i="1" s="1"/>
  <c r="X4023" i="1"/>
  <c r="W4023" i="1"/>
  <c r="U4023" i="1"/>
  <c r="V4023" i="1" s="1"/>
  <c r="T4023" i="1"/>
  <c r="S4023" i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P4021" i="1" s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O4020" i="1"/>
  <c r="P4020" i="1" s="1"/>
  <c r="N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B4016" i="1"/>
  <c r="AA4016" i="1"/>
  <c r="Y4016" i="1"/>
  <c r="X4016" i="1"/>
  <c r="Z4016" i="1" s="1"/>
  <c r="W4016" i="1"/>
  <c r="U4016" i="1"/>
  <c r="T4016" i="1"/>
  <c r="V4016" i="1" s="1"/>
  <c r="R4016" i="1"/>
  <c r="S4016" i="1" s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AB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S4007" i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V4006" i="1" s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P4005" i="1" s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B4000" i="1"/>
  <c r="AA4000" i="1"/>
  <c r="Y4000" i="1"/>
  <c r="X4000" i="1"/>
  <c r="Z4000" i="1" s="1"/>
  <c r="W4000" i="1"/>
  <c r="U4000" i="1"/>
  <c r="T4000" i="1"/>
  <c r="V4000" i="1" s="1"/>
  <c r="R4000" i="1"/>
  <c r="S4000" i="1" s="1"/>
  <c r="Q4000" i="1"/>
  <c r="P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P3996" i="1" s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S3995" i="1" s="1"/>
  <c r="Q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AB3994" i="1" s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M3992" i="1" s="1"/>
  <c r="AB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R3989" i="1"/>
  <c r="Q3989" i="1"/>
  <c r="S3989" i="1" s="1"/>
  <c r="O3989" i="1"/>
  <c r="P3989" i="1" s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S3987" i="1" s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B3984" i="1"/>
  <c r="AA3984" i="1"/>
  <c r="Y3984" i="1"/>
  <c r="X3984" i="1"/>
  <c r="Z3984" i="1" s="1"/>
  <c r="W3984" i="1"/>
  <c r="U3984" i="1"/>
  <c r="T3984" i="1"/>
  <c r="V3984" i="1" s="1"/>
  <c r="R3984" i="1"/>
  <c r="S3984" i="1" s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O3982" i="1"/>
  <c r="N3982" i="1"/>
  <c r="P3982" i="1" s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M3979" i="1"/>
  <c r="L3979" i="1"/>
  <c r="K3979" i="1"/>
  <c r="J3979" i="1"/>
  <c r="I3979" i="1"/>
  <c r="H3979" i="1"/>
  <c r="AB3979" i="1" s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P3978" i="1"/>
  <c r="O3978" i="1"/>
  <c r="N3978" i="1"/>
  <c r="L3978" i="1"/>
  <c r="M3978" i="1" s="1"/>
  <c r="K3978" i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O3973" i="1"/>
  <c r="P3973" i="1" s="1"/>
  <c r="N3973" i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AB3971" i="1" s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O3969" i="1"/>
  <c r="P3969" i="1" s="1"/>
  <c r="N3969" i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AB3967" i="1" s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P3962" i="1"/>
  <c r="O3962" i="1"/>
  <c r="N3962" i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P3954" i="1"/>
  <c r="O3954" i="1"/>
  <c r="N3954" i="1"/>
  <c r="L3954" i="1"/>
  <c r="M3954" i="1" s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O3953" i="1"/>
  <c r="P3953" i="1" s="1"/>
  <c r="N3953" i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R3948" i="1"/>
  <c r="S3948" i="1" s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P3946" i="1"/>
  <c r="O3946" i="1"/>
  <c r="N3946" i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O3945" i="1"/>
  <c r="P3945" i="1" s="1"/>
  <c r="N3945" i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O3941" i="1"/>
  <c r="P3941" i="1" s="1"/>
  <c r="N3941" i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O3937" i="1"/>
  <c r="P3937" i="1" s="1"/>
  <c r="N3937" i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AB3935" i="1" s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P3930" i="1"/>
  <c r="O3930" i="1"/>
  <c r="N3930" i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O3929" i="1"/>
  <c r="P3929" i="1" s="1"/>
  <c r="N3929" i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P3914" i="1"/>
  <c r="O3914" i="1"/>
  <c r="N3914" i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P3906" i="1"/>
  <c r="O3906" i="1"/>
  <c r="N3906" i="1"/>
  <c r="L3906" i="1"/>
  <c r="M3906" i="1" s="1"/>
  <c r="K3906" i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O3901" i="1"/>
  <c r="P3901" i="1" s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P3898" i="1"/>
  <c r="O3898" i="1"/>
  <c r="N3898" i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P3890" i="1"/>
  <c r="O3890" i="1"/>
  <c r="N3890" i="1"/>
  <c r="L3890" i="1"/>
  <c r="M3890" i="1" s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S3884" i="1" s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P3882" i="1"/>
  <c r="O3882" i="1"/>
  <c r="N3882" i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O3877" i="1"/>
  <c r="P3877" i="1" s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O3869" i="1"/>
  <c r="P3869" i="1" s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P3866" i="1"/>
  <c r="O3866" i="1"/>
  <c r="N3866" i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O3845" i="1"/>
  <c r="P3845" i="1" s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O3837" i="1"/>
  <c r="P3837" i="1" s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P3828" i="1" s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M3824" i="1" s="1"/>
  <c r="J3824" i="1"/>
  <c r="AB3824" i="1" s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P3820" i="1" s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M3816" i="1" s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P3812" i="1" s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AB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P3804" i="1" s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AB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P3796" i="1" s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AB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P3788" i="1" s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AB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P3780" i="1" s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B3776" i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B3768" i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P3764" i="1" s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AB3762" i="1" s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M3760" i="1" s="1"/>
  <c r="AB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AB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S3745" i="1"/>
  <c r="R3745" i="1"/>
  <c r="Q3745" i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P3740" i="1" s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P3738" i="1"/>
  <c r="O3738" i="1"/>
  <c r="N3738" i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M3728" i="1" s="1"/>
  <c r="J3728" i="1"/>
  <c r="AB3728" i="1" s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R3724" i="1"/>
  <c r="S3724" i="1" s="1"/>
  <c r="Q3724" i="1"/>
  <c r="O3724" i="1"/>
  <c r="N3724" i="1"/>
  <c r="P3724" i="1" s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N3705" i="1"/>
  <c r="L3705" i="1"/>
  <c r="K3705" i="1"/>
  <c r="M3705" i="1" s="1"/>
  <c r="AB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AB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M3672" i="1" s="1"/>
  <c r="AB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V3540" i="1" s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S3537" i="1" s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Z3536" i="1" s="1"/>
  <c r="X3536" i="1"/>
  <c r="W3536" i="1"/>
  <c r="U3536" i="1"/>
  <c r="V3536" i="1" s="1"/>
  <c r="T3536" i="1"/>
  <c r="R3536" i="1"/>
  <c r="Q3536" i="1"/>
  <c r="S3536" i="1" s="1"/>
  <c r="O3536" i="1"/>
  <c r="N3536" i="1"/>
  <c r="P3536" i="1" s="1"/>
  <c r="M3536" i="1"/>
  <c r="L3536" i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P3535" i="1"/>
  <c r="O3535" i="1"/>
  <c r="N3535" i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M3532" i="1"/>
  <c r="L3532" i="1"/>
  <c r="K3532" i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M3528" i="1"/>
  <c r="L3528" i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M3520" i="1"/>
  <c r="L3520" i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W3351" i="1"/>
  <c r="U3351" i="1"/>
  <c r="T3351" i="1"/>
  <c r="V3351" i="1" s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AB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B3342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W3335" i="1"/>
  <c r="U3335" i="1"/>
  <c r="T3335" i="1"/>
  <c r="V3335" i="1" s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Z3328" i="1" s="1"/>
  <c r="X3328" i="1"/>
  <c r="W3328" i="1"/>
  <c r="U3328" i="1"/>
  <c r="V3328" i="1" s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M3327" i="1"/>
  <c r="L3327" i="1"/>
  <c r="K3327" i="1"/>
  <c r="J3327" i="1"/>
  <c r="I3327" i="1"/>
  <c r="AB3327" i="1" s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AB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Z3320" i="1" s="1"/>
  <c r="X3320" i="1"/>
  <c r="W3320" i="1"/>
  <c r="U3320" i="1"/>
  <c r="V3320" i="1" s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W3319" i="1"/>
  <c r="U3319" i="1"/>
  <c r="T3319" i="1"/>
  <c r="V3319" i="1" s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M3318" i="1" s="1"/>
  <c r="AB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Z3312" i="1" s="1"/>
  <c r="X3312" i="1"/>
  <c r="W3312" i="1"/>
  <c r="U3312" i="1"/>
  <c r="V3312" i="1" s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M3311" i="1"/>
  <c r="L3311" i="1"/>
  <c r="K3311" i="1"/>
  <c r="J3311" i="1"/>
  <c r="I3311" i="1"/>
  <c r="AB3311" i="1" s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AB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Z3304" i="1" s="1"/>
  <c r="X3304" i="1"/>
  <c r="W3304" i="1"/>
  <c r="U3304" i="1"/>
  <c r="V3304" i="1" s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W3303" i="1"/>
  <c r="U3303" i="1"/>
  <c r="T3303" i="1"/>
  <c r="V3303" i="1" s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M3302" i="1" s="1"/>
  <c r="AB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Z3296" i="1" s="1"/>
  <c r="X3296" i="1"/>
  <c r="W3296" i="1"/>
  <c r="U3296" i="1"/>
  <c r="V3296" i="1" s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AB3295" i="1" s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AB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Z3288" i="1" s="1"/>
  <c r="X3288" i="1"/>
  <c r="W3288" i="1"/>
  <c r="U3288" i="1"/>
  <c r="V3288" i="1" s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O3287" i="1"/>
  <c r="N3287" i="1"/>
  <c r="P3287" i="1" s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P3281" i="1" s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AB3279" i="1" s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AB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S3276" i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R3274" i="1"/>
  <c r="Q3274" i="1"/>
  <c r="S3274" i="1" s="1"/>
  <c r="O3274" i="1"/>
  <c r="P3274" i="1" s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Z3272" i="1"/>
  <c r="Y3272" i="1"/>
  <c r="X3272" i="1"/>
  <c r="W3272" i="1"/>
  <c r="V3272" i="1"/>
  <c r="U3272" i="1"/>
  <c r="T3272" i="1"/>
  <c r="R3272" i="1"/>
  <c r="Q3272" i="1"/>
  <c r="S3272" i="1" s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S3269" i="1" s="1"/>
  <c r="AB3269" i="1" s="1"/>
  <c r="Q3269" i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AB3263" i="1" s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AB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S3260" i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R3258" i="1"/>
  <c r="Q3258" i="1"/>
  <c r="S3258" i="1" s="1"/>
  <c r="O3258" i="1"/>
  <c r="P3258" i="1" s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Z3256" i="1"/>
  <c r="Y3256" i="1"/>
  <c r="X3256" i="1"/>
  <c r="W3256" i="1"/>
  <c r="V3256" i="1"/>
  <c r="U3256" i="1"/>
  <c r="T3256" i="1"/>
  <c r="R3256" i="1"/>
  <c r="Q3256" i="1"/>
  <c r="S3256" i="1" s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S3253" i="1" s="1"/>
  <c r="Q3253" i="1"/>
  <c r="P3253" i="1"/>
  <c r="O3253" i="1"/>
  <c r="N3253" i="1"/>
  <c r="L3253" i="1"/>
  <c r="K3253" i="1"/>
  <c r="M3253" i="1" s="1"/>
  <c r="AB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P3249" i="1" s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AB3247" i="1" s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W3246" i="1"/>
  <c r="U3246" i="1"/>
  <c r="T3246" i="1"/>
  <c r="V3246" i="1" s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AB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S3244" i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R3243" i="1"/>
  <c r="Q3243" i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O3242" i="1"/>
  <c r="P3242" i="1" s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O3241" i="1"/>
  <c r="P3241" i="1" s="1"/>
  <c r="N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Z3240" i="1"/>
  <c r="Y3240" i="1"/>
  <c r="X3240" i="1"/>
  <c r="W3240" i="1"/>
  <c r="V3240" i="1"/>
  <c r="U3240" i="1"/>
  <c r="T3240" i="1"/>
  <c r="R3240" i="1"/>
  <c r="Q3240" i="1"/>
  <c r="S3240" i="1" s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U3237" i="1"/>
  <c r="T3237" i="1"/>
  <c r="V3237" i="1" s="1"/>
  <c r="R3237" i="1"/>
  <c r="S3237" i="1" s="1"/>
  <c r="Q3237" i="1"/>
  <c r="P3237" i="1"/>
  <c r="O3237" i="1"/>
  <c r="N3237" i="1"/>
  <c r="L3237" i="1"/>
  <c r="K3237" i="1"/>
  <c r="M3237" i="1" s="1"/>
  <c r="AB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O3235" i="1"/>
  <c r="N3235" i="1"/>
  <c r="P3235" i="1" s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P3233" i="1" s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AB3231" i="1" s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W3230" i="1"/>
  <c r="U3230" i="1"/>
  <c r="T3230" i="1"/>
  <c r="V3230" i="1" s="1"/>
  <c r="R3230" i="1"/>
  <c r="Q3230" i="1"/>
  <c r="S3230" i="1" s="1"/>
  <c r="P3230" i="1"/>
  <c r="O3230" i="1"/>
  <c r="N3230" i="1"/>
  <c r="L3230" i="1"/>
  <c r="M3230" i="1" s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AB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S3228" i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Z3227" i="1" s="1"/>
  <c r="X3227" i="1"/>
  <c r="W3227" i="1"/>
  <c r="U3227" i="1"/>
  <c r="V3227" i="1" s="1"/>
  <c r="T3227" i="1"/>
  <c r="R3227" i="1"/>
  <c r="Q3227" i="1"/>
  <c r="S3227" i="1" s="1"/>
  <c r="O3227" i="1"/>
  <c r="N3227" i="1"/>
  <c r="P3227" i="1" s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S3225" i="1"/>
  <c r="R3225" i="1"/>
  <c r="Q3225" i="1"/>
  <c r="O3225" i="1"/>
  <c r="P3225" i="1" s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S3224" i="1" s="1"/>
  <c r="Q3224" i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S3223" i="1" s="1"/>
  <c r="O3223" i="1"/>
  <c r="N3223" i="1"/>
  <c r="P3223" i="1" s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P3222" i="1"/>
  <c r="O3222" i="1"/>
  <c r="N3222" i="1"/>
  <c r="L3222" i="1"/>
  <c r="M3222" i="1" s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S3220" i="1" s="1"/>
  <c r="Q3220" i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Z3219" i="1" s="1"/>
  <c r="X3219" i="1"/>
  <c r="W3219" i="1"/>
  <c r="U3219" i="1"/>
  <c r="V3219" i="1" s="1"/>
  <c r="T3219" i="1"/>
  <c r="R3219" i="1"/>
  <c r="Q3219" i="1"/>
  <c r="S3219" i="1" s="1"/>
  <c r="O3219" i="1"/>
  <c r="N3219" i="1"/>
  <c r="P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P3218" i="1"/>
  <c r="O3218" i="1"/>
  <c r="N3218" i="1"/>
  <c r="L3218" i="1"/>
  <c r="M3218" i="1" s="1"/>
  <c r="K3218" i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S3217" i="1"/>
  <c r="R3217" i="1"/>
  <c r="Q3217" i="1"/>
  <c r="O3217" i="1"/>
  <c r="P3217" i="1" s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S3216" i="1" s="1"/>
  <c r="Q3216" i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Z3215" i="1" s="1"/>
  <c r="X3215" i="1"/>
  <c r="W3215" i="1"/>
  <c r="U3215" i="1"/>
  <c r="V3215" i="1" s="1"/>
  <c r="T3215" i="1"/>
  <c r="R3215" i="1"/>
  <c r="Q3215" i="1"/>
  <c r="S3215" i="1" s="1"/>
  <c r="O3215" i="1"/>
  <c r="N3215" i="1"/>
  <c r="P3215" i="1" s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P3214" i="1"/>
  <c r="O3214" i="1"/>
  <c r="N3214" i="1"/>
  <c r="L3214" i="1"/>
  <c r="M3214" i="1" s="1"/>
  <c r="K3214" i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S3213" i="1"/>
  <c r="R3213" i="1"/>
  <c r="Q3213" i="1"/>
  <c r="O3213" i="1"/>
  <c r="P3213" i="1" s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Z3211" i="1" s="1"/>
  <c r="X3211" i="1"/>
  <c r="W3211" i="1"/>
  <c r="U3211" i="1"/>
  <c r="V3211" i="1" s="1"/>
  <c r="T3211" i="1"/>
  <c r="R3211" i="1"/>
  <c r="Q3211" i="1"/>
  <c r="S3211" i="1" s="1"/>
  <c r="O3211" i="1"/>
  <c r="N3211" i="1"/>
  <c r="P3211" i="1" s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S3209" i="1"/>
  <c r="R3209" i="1"/>
  <c r="Q3209" i="1"/>
  <c r="O3209" i="1"/>
  <c r="P3209" i="1" s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S3208" i="1" s="1"/>
  <c r="Q3208" i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R3207" i="1"/>
  <c r="Q3207" i="1"/>
  <c r="S3207" i="1" s="1"/>
  <c r="O3207" i="1"/>
  <c r="N3207" i="1"/>
  <c r="P3207" i="1" s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P3206" i="1"/>
  <c r="O3206" i="1"/>
  <c r="N3206" i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S3205" i="1"/>
  <c r="R3205" i="1"/>
  <c r="Q3205" i="1"/>
  <c r="O3205" i="1"/>
  <c r="P3205" i="1" s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S3204" i="1" s="1"/>
  <c r="Q3204" i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R3203" i="1"/>
  <c r="Q3203" i="1"/>
  <c r="S3203" i="1" s="1"/>
  <c r="O3203" i="1"/>
  <c r="N3203" i="1"/>
  <c r="P3203" i="1" s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P3202" i="1"/>
  <c r="O3202" i="1"/>
  <c r="N3202" i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S3201" i="1"/>
  <c r="R3201" i="1"/>
  <c r="Q3201" i="1"/>
  <c r="O3201" i="1"/>
  <c r="P3201" i="1" s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S3200" i="1" s="1"/>
  <c r="Q3200" i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R3199" i="1"/>
  <c r="Q3199" i="1"/>
  <c r="S3199" i="1" s="1"/>
  <c r="O3199" i="1"/>
  <c r="N3199" i="1"/>
  <c r="P3199" i="1" s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P3198" i="1"/>
  <c r="O3198" i="1"/>
  <c r="N3198" i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S3197" i="1"/>
  <c r="R3197" i="1"/>
  <c r="Q3197" i="1"/>
  <c r="O3197" i="1"/>
  <c r="P3197" i="1" s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S3196" i="1" s="1"/>
  <c r="Q3196" i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R3195" i="1"/>
  <c r="Q3195" i="1"/>
  <c r="S3195" i="1" s="1"/>
  <c r="O3195" i="1"/>
  <c r="N3195" i="1"/>
  <c r="P3195" i="1" s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P3194" i="1"/>
  <c r="O3194" i="1"/>
  <c r="N3194" i="1"/>
  <c r="L3194" i="1"/>
  <c r="M3194" i="1" s="1"/>
  <c r="K3194" i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S3193" i="1"/>
  <c r="R3193" i="1"/>
  <c r="Q3193" i="1"/>
  <c r="O3193" i="1"/>
  <c r="P3193" i="1" s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R3191" i="1"/>
  <c r="Q3191" i="1"/>
  <c r="S3191" i="1" s="1"/>
  <c r="O3191" i="1"/>
  <c r="N3191" i="1"/>
  <c r="P3191" i="1" s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S3189" i="1"/>
  <c r="R3189" i="1"/>
  <c r="Q3189" i="1"/>
  <c r="O3189" i="1"/>
  <c r="P3189" i="1" s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S3188" i="1" s="1"/>
  <c r="Q3188" i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O3187" i="1"/>
  <c r="N3187" i="1"/>
  <c r="P3187" i="1" s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P3186" i="1"/>
  <c r="O3186" i="1"/>
  <c r="N3186" i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S3184" i="1" s="1"/>
  <c r="Q3184" i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P3182" i="1"/>
  <c r="O3182" i="1"/>
  <c r="N3182" i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S3181" i="1"/>
  <c r="R3181" i="1"/>
  <c r="Q3181" i="1"/>
  <c r="O3181" i="1"/>
  <c r="P3181" i="1" s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S3180" i="1" s="1"/>
  <c r="Q3180" i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R3179" i="1"/>
  <c r="Q3179" i="1"/>
  <c r="S3179" i="1" s="1"/>
  <c r="O3179" i="1"/>
  <c r="N3179" i="1"/>
  <c r="P3179" i="1" s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P3178" i="1"/>
  <c r="O3178" i="1"/>
  <c r="N3178" i="1"/>
  <c r="L3178" i="1"/>
  <c r="M3178" i="1" s="1"/>
  <c r="K3178" i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S3177" i="1"/>
  <c r="R3177" i="1"/>
  <c r="Q3177" i="1"/>
  <c r="O3177" i="1"/>
  <c r="P3177" i="1" s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S3176" i="1" s="1"/>
  <c r="Q3176" i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R3175" i="1"/>
  <c r="Q3175" i="1"/>
  <c r="S3175" i="1" s="1"/>
  <c r="O3175" i="1"/>
  <c r="N3175" i="1"/>
  <c r="P3175" i="1" s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P3174" i="1"/>
  <c r="O3174" i="1"/>
  <c r="N3174" i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S3173" i="1"/>
  <c r="R3173" i="1"/>
  <c r="Q3173" i="1"/>
  <c r="O3173" i="1"/>
  <c r="P3173" i="1" s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S3172" i="1" s="1"/>
  <c r="Q3172" i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R3171" i="1"/>
  <c r="Q3171" i="1"/>
  <c r="S3171" i="1" s="1"/>
  <c r="O3171" i="1"/>
  <c r="N3171" i="1"/>
  <c r="P3171" i="1" s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P3170" i="1"/>
  <c r="O3170" i="1"/>
  <c r="N3170" i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S3169" i="1"/>
  <c r="R3169" i="1"/>
  <c r="Q3169" i="1"/>
  <c r="O3169" i="1"/>
  <c r="P3169" i="1" s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S3168" i="1" s="1"/>
  <c r="Q3168" i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R3167" i="1"/>
  <c r="Q3167" i="1"/>
  <c r="S3167" i="1" s="1"/>
  <c r="O3167" i="1"/>
  <c r="N3167" i="1"/>
  <c r="P3167" i="1" s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P3166" i="1"/>
  <c r="O3166" i="1"/>
  <c r="N3166" i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S3165" i="1"/>
  <c r="R3165" i="1"/>
  <c r="Q3165" i="1"/>
  <c r="O3165" i="1"/>
  <c r="P3165" i="1" s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S3164" i="1" s="1"/>
  <c r="Q3164" i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R3163" i="1"/>
  <c r="Q3163" i="1"/>
  <c r="S3163" i="1" s="1"/>
  <c r="O3163" i="1"/>
  <c r="N3163" i="1"/>
  <c r="P3163" i="1" s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P3162" i="1"/>
  <c r="O3162" i="1"/>
  <c r="N3162" i="1"/>
  <c r="L3162" i="1"/>
  <c r="M3162" i="1" s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S3161" i="1"/>
  <c r="R3161" i="1"/>
  <c r="Q3161" i="1"/>
  <c r="O3161" i="1"/>
  <c r="P3161" i="1" s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S3160" i="1" s="1"/>
  <c r="Q3160" i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R3159" i="1"/>
  <c r="Q3159" i="1"/>
  <c r="S3159" i="1" s="1"/>
  <c r="O3159" i="1"/>
  <c r="N3159" i="1"/>
  <c r="P3159" i="1" s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P3158" i="1"/>
  <c r="O3158" i="1"/>
  <c r="N3158" i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S3157" i="1"/>
  <c r="R3157" i="1"/>
  <c r="Q3157" i="1"/>
  <c r="O3157" i="1"/>
  <c r="P3157" i="1" s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S3156" i="1" s="1"/>
  <c r="Q3156" i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R3155" i="1"/>
  <c r="Q3155" i="1"/>
  <c r="S3155" i="1" s="1"/>
  <c r="O3155" i="1"/>
  <c r="N3155" i="1"/>
  <c r="P3155" i="1" s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P3154" i="1"/>
  <c r="O3154" i="1"/>
  <c r="N3154" i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S3153" i="1"/>
  <c r="R3153" i="1"/>
  <c r="Q3153" i="1"/>
  <c r="O3153" i="1"/>
  <c r="P3153" i="1" s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S3152" i="1" s="1"/>
  <c r="Q3152" i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R3151" i="1"/>
  <c r="Q3151" i="1"/>
  <c r="S3151" i="1" s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P3150" i="1"/>
  <c r="O3150" i="1"/>
  <c r="N3150" i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S3149" i="1"/>
  <c r="R3149" i="1"/>
  <c r="Q3149" i="1"/>
  <c r="O3149" i="1"/>
  <c r="P3149" i="1" s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S3148" i="1" s="1"/>
  <c r="Q3148" i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R3147" i="1"/>
  <c r="Q3147" i="1"/>
  <c r="S3147" i="1" s="1"/>
  <c r="O3147" i="1"/>
  <c r="N3147" i="1"/>
  <c r="P3147" i="1" s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P3146" i="1"/>
  <c r="O3146" i="1"/>
  <c r="N3146" i="1"/>
  <c r="L3146" i="1"/>
  <c r="M3146" i="1" s="1"/>
  <c r="K3146" i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S3145" i="1"/>
  <c r="R3145" i="1"/>
  <c r="Q3145" i="1"/>
  <c r="O3145" i="1"/>
  <c r="P3145" i="1" s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S3144" i="1" s="1"/>
  <c r="Q3144" i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R3143" i="1"/>
  <c r="Q3143" i="1"/>
  <c r="S3143" i="1" s="1"/>
  <c r="O3143" i="1"/>
  <c r="N3143" i="1"/>
  <c r="P3143" i="1" s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P3142" i="1"/>
  <c r="O3142" i="1"/>
  <c r="N3142" i="1"/>
  <c r="L3142" i="1"/>
  <c r="M3142" i="1" s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S3141" i="1"/>
  <c r="R3141" i="1"/>
  <c r="Q3141" i="1"/>
  <c r="O3141" i="1"/>
  <c r="P3141" i="1" s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S3140" i="1" s="1"/>
  <c r="Q3140" i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R3139" i="1"/>
  <c r="Q3139" i="1"/>
  <c r="S3139" i="1" s="1"/>
  <c r="O3139" i="1"/>
  <c r="N3139" i="1"/>
  <c r="P3139" i="1" s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P3138" i="1"/>
  <c r="O3138" i="1"/>
  <c r="N3138" i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S3137" i="1"/>
  <c r="R3137" i="1"/>
  <c r="Q3137" i="1"/>
  <c r="O3137" i="1"/>
  <c r="P3137" i="1" s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S3136" i="1" s="1"/>
  <c r="Q3136" i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R3135" i="1"/>
  <c r="Q3135" i="1"/>
  <c r="S3135" i="1" s="1"/>
  <c r="O3135" i="1"/>
  <c r="N3135" i="1"/>
  <c r="P3135" i="1" s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P3134" i="1"/>
  <c r="O3134" i="1"/>
  <c r="N3134" i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S3133" i="1"/>
  <c r="R3133" i="1"/>
  <c r="Q3133" i="1"/>
  <c r="O3133" i="1"/>
  <c r="P3133" i="1" s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S3132" i="1" s="1"/>
  <c r="Q3132" i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R3131" i="1"/>
  <c r="Q3131" i="1"/>
  <c r="S3131" i="1" s="1"/>
  <c r="O3131" i="1"/>
  <c r="N3131" i="1"/>
  <c r="P3131" i="1" s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P3130" i="1"/>
  <c r="O3130" i="1"/>
  <c r="N3130" i="1"/>
  <c r="L3130" i="1"/>
  <c r="M3130" i="1" s="1"/>
  <c r="K3130" i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S3129" i="1"/>
  <c r="R3129" i="1"/>
  <c r="Q3129" i="1"/>
  <c r="O3129" i="1"/>
  <c r="P3129" i="1" s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R3127" i="1"/>
  <c r="Q3127" i="1"/>
  <c r="S3127" i="1" s="1"/>
  <c r="O3127" i="1"/>
  <c r="N3127" i="1"/>
  <c r="P3127" i="1" s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S3125" i="1"/>
  <c r="R3125" i="1"/>
  <c r="Q3125" i="1"/>
  <c r="O3125" i="1"/>
  <c r="P3125" i="1" s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P3009" i="1" s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P3006" i="1"/>
  <c r="O3006" i="1"/>
  <c r="N3006" i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S3005" i="1"/>
  <c r="R3005" i="1"/>
  <c r="Q3005" i="1"/>
  <c r="O3005" i="1"/>
  <c r="P3005" i="1" s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M3002" i="1" s="1"/>
  <c r="K3002" i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S3001" i="1"/>
  <c r="R3001" i="1"/>
  <c r="Q3001" i="1"/>
  <c r="O3001" i="1"/>
  <c r="P3001" i="1" s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P2998" i="1"/>
  <c r="O2998" i="1"/>
  <c r="N2998" i="1"/>
  <c r="L2998" i="1"/>
  <c r="M2998" i="1" s="1"/>
  <c r="K2998" i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S2997" i="1"/>
  <c r="R2997" i="1"/>
  <c r="Q2997" i="1"/>
  <c r="O2997" i="1"/>
  <c r="P2997" i="1" s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P2994" i="1"/>
  <c r="O2994" i="1"/>
  <c r="N2994" i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P2993" i="1" s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P2990" i="1"/>
  <c r="O2990" i="1"/>
  <c r="N2990" i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S2989" i="1"/>
  <c r="R2989" i="1"/>
  <c r="Q2989" i="1"/>
  <c r="O2989" i="1"/>
  <c r="P2989" i="1" s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M2986" i="1" s="1"/>
  <c r="K2986" i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P2982" i="1"/>
  <c r="O2982" i="1"/>
  <c r="N2982" i="1"/>
  <c r="L2982" i="1"/>
  <c r="M2982" i="1" s="1"/>
  <c r="K2982" i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P2981" i="1" s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P2977" i="1" s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P2974" i="1"/>
  <c r="O2974" i="1"/>
  <c r="N2974" i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S2973" i="1"/>
  <c r="R2973" i="1"/>
  <c r="Q2973" i="1"/>
  <c r="O2973" i="1"/>
  <c r="P2973" i="1" s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P2970" i="1"/>
  <c r="O2970" i="1"/>
  <c r="N2970" i="1"/>
  <c r="L2970" i="1"/>
  <c r="M2970" i="1" s="1"/>
  <c r="K2970" i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S2969" i="1"/>
  <c r="R2969" i="1"/>
  <c r="Q2969" i="1"/>
  <c r="O2969" i="1"/>
  <c r="P2969" i="1" s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P2966" i="1"/>
  <c r="O2966" i="1"/>
  <c r="N2966" i="1"/>
  <c r="L2966" i="1"/>
  <c r="M2966" i="1" s="1"/>
  <c r="K2966" i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S2965" i="1"/>
  <c r="R2965" i="1"/>
  <c r="Q2965" i="1"/>
  <c r="O2965" i="1"/>
  <c r="P2965" i="1" s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S2964" i="1" s="1"/>
  <c r="Q2964" i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P2962" i="1"/>
  <c r="O2962" i="1"/>
  <c r="N2962" i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S2961" i="1"/>
  <c r="R2961" i="1"/>
  <c r="Q2961" i="1"/>
  <c r="O2961" i="1"/>
  <c r="P2961" i="1" s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P2958" i="1"/>
  <c r="O2958" i="1"/>
  <c r="N2958" i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S2957" i="1"/>
  <c r="R2957" i="1"/>
  <c r="Q2957" i="1"/>
  <c r="O2957" i="1"/>
  <c r="P2957" i="1" s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P2954" i="1"/>
  <c r="O2954" i="1"/>
  <c r="N2954" i="1"/>
  <c r="L2954" i="1"/>
  <c r="M2954" i="1" s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AB2860" i="1" s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O2850" i="1"/>
  <c r="N2850" i="1"/>
  <c r="P2850" i="1" s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AB2830" i="1" s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AB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S2821" i="1" s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P2819" i="1"/>
  <c r="O2819" i="1"/>
  <c r="N2819" i="1"/>
  <c r="L2819" i="1"/>
  <c r="M2819" i="1" s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Y2816" i="1"/>
  <c r="Z2816" i="1" s="1"/>
  <c r="X2816" i="1"/>
  <c r="W2816" i="1"/>
  <c r="U2816" i="1"/>
  <c r="V2816" i="1" s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S2814" i="1"/>
  <c r="R2814" i="1"/>
  <c r="Q2814" i="1"/>
  <c r="O2814" i="1"/>
  <c r="P2814" i="1" s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S2813" i="1" s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O2812" i="1"/>
  <c r="N2812" i="1"/>
  <c r="P2812" i="1" s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P2811" i="1"/>
  <c r="O2811" i="1"/>
  <c r="N2811" i="1"/>
  <c r="L2811" i="1"/>
  <c r="M2811" i="1" s="1"/>
  <c r="K2811" i="1"/>
  <c r="J2811" i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Y2808" i="1"/>
  <c r="Z2808" i="1" s="1"/>
  <c r="X2808" i="1"/>
  <c r="W2808" i="1"/>
  <c r="U2808" i="1"/>
  <c r="V2808" i="1" s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O2806" i="1"/>
  <c r="P2806" i="1" s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S2805" i="1" s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P2803" i="1"/>
  <c r="O2803" i="1"/>
  <c r="N2803" i="1"/>
  <c r="L2803" i="1"/>
  <c r="M2803" i="1" s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V2800" i="1" s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S2798" i="1"/>
  <c r="R2798" i="1"/>
  <c r="Q2798" i="1"/>
  <c r="O2798" i="1"/>
  <c r="P2798" i="1" s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S2797" i="1" s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O2796" i="1"/>
  <c r="N2796" i="1"/>
  <c r="P2796" i="1" s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P2795" i="1"/>
  <c r="O2795" i="1"/>
  <c r="N2795" i="1"/>
  <c r="L2795" i="1"/>
  <c r="M2795" i="1" s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O2527" i="1"/>
  <c r="P2527" i="1" s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L2524" i="1"/>
  <c r="M2524" i="1" s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R2522" i="1"/>
  <c r="S2522" i="1" s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L2520" i="1"/>
  <c r="M2520" i="1" s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O2511" i="1"/>
  <c r="P2511" i="1" s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L2508" i="1"/>
  <c r="M2508" i="1" s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R2506" i="1"/>
  <c r="S2506" i="1" s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P2504" i="1"/>
  <c r="O2504" i="1"/>
  <c r="N2504" i="1"/>
  <c r="L2504" i="1"/>
  <c r="M2504" i="1" s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Z2501" i="1" s="1"/>
  <c r="X2501" i="1"/>
  <c r="W2501" i="1"/>
  <c r="U2501" i="1"/>
  <c r="V2501" i="1" s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O2495" i="1"/>
  <c r="P2495" i="1" s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L2492" i="1"/>
  <c r="M2492" i="1" s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R2490" i="1"/>
  <c r="S2490" i="1" s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O2479" i="1"/>
  <c r="P2479" i="1" s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S2474" i="1" s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Z2469" i="1" s="1"/>
  <c r="X2469" i="1"/>
  <c r="W2469" i="1"/>
  <c r="U2469" i="1"/>
  <c r="V2469" i="1" s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O2463" i="1"/>
  <c r="P2463" i="1" s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S2458" i="1" s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L2456" i="1"/>
  <c r="M2456" i="1" s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Z2453" i="1" s="1"/>
  <c r="X2453" i="1"/>
  <c r="W2453" i="1"/>
  <c r="U2453" i="1"/>
  <c r="V2453" i="1" s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O2447" i="1"/>
  <c r="P2447" i="1" s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S2442" i="1" s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L2440" i="1"/>
  <c r="M2440" i="1" s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Z2437" i="1" s="1"/>
  <c r="X2437" i="1"/>
  <c r="W2437" i="1"/>
  <c r="U2437" i="1"/>
  <c r="V2437" i="1" s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AB2431" i="1" s="1"/>
  <c r="J2431" i="1"/>
  <c r="I2431" i="1"/>
  <c r="H2431" i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B2423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AB2415" i="1" s="1"/>
  <c r="J2415" i="1"/>
  <c r="I2415" i="1"/>
  <c r="H2415" i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B2407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AB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B2391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AB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B2375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AB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B2359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AB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B2343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AB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AB2328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U2325" i="1"/>
  <c r="V2325" i="1" s="1"/>
  <c r="T2325" i="1"/>
  <c r="S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W2324" i="1"/>
  <c r="U2324" i="1"/>
  <c r="T2324" i="1"/>
  <c r="V2324" i="1" s="1"/>
  <c r="R2324" i="1"/>
  <c r="Q2324" i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O2323" i="1"/>
  <c r="P2323" i="1" s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Q2320" i="1"/>
  <c r="S2320" i="1" s="1"/>
  <c r="P2320" i="1"/>
  <c r="O2320" i="1"/>
  <c r="N2320" i="1"/>
  <c r="M2320" i="1"/>
  <c r="L2320" i="1"/>
  <c r="K2320" i="1"/>
  <c r="J2320" i="1"/>
  <c r="I2320" i="1"/>
  <c r="AB2320" i="1" s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B2318" i="1"/>
  <c r="AA2318" i="1"/>
  <c r="Y2318" i="1"/>
  <c r="X2318" i="1"/>
  <c r="Z2318" i="1" s="1"/>
  <c r="W2318" i="1"/>
  <c r="U2318" i="1"/>
  <c r="T2318" i="1"/>
  <c r="V2318" i="1" s="1"/>
  <c r="R2318" i="1"/>
  <c r="S2318" i="1" s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O2316" i="1"/>
  <c r="N2316" i="1"/>
  <c r="P2316" i="1" s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AB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AB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U2309" i="1"/>
  <c r="V2309" i="1" s="1"/>
  <c r="T2309" i="1"/>
  <c r="S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W2308" i="1"/>
  <c r="U2308" i="1"/>
  <c r="T2308" i="1"/>
  <c r="R2308" i="1"/>
  <c r="Q2308" i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O2307" i="1"/>
  <c r="P2307" i="1" s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S2304" i="1" s="1"/>
  <c r="P2304" i="1"/>
  <c r="O2304" i="1"/>
  <c r="N2304" i="1"/>
  <c r="M2304" i="1"/>
  <c r="L2304" i="1"/>
  <c r="K2304" i="1"/>
  <c r="J2304" i="1"/>
  <c r="I2304" i="1"/>
  <c r="AB2304" i="1" s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S2302" i="1" s="1"/>
  <c r="AB2302" i="1" s="1"/>
  <c r="Q2302" i="1"/>
  <c r="P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O2300" i="1"/>
  <c r="N2300" i="1"/>
  <c r="P2300" i="1" s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AB2296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U2293" i="1"/>
  <c r="V2293" i="1" s="1"/>
  <c r="T2293" i="1"/>
  <c r="S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W2292" i="1"/>
  <c r="U2292" i="1"/>
  <c r="T2292" i="1"/>
  <c r="V2292" i="1" s="1"/>
  <c r="R2292" i="1"/>
  <c r="Q2292" i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O2291" i="1"/>
  <c r="P2291" i="1" s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P2288" i="1"/>
  <c r="O2288" i="1"/>
  <c r="N2288" i="1"/>
  <c r="M2288" i="1"/>
  <c r="L2288" i="1"/>
  <c r="K2288" i="1"/>
  <c r="J2288" i="1"/>
  <c r="I2288" i="1"/>
  <c r="AB2288" i="1" s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B2286" i="1"/>
  <c r="AA2286" i="1"/>
  <c r="Y2286" i="1"/>
  <c r="X2286" i="1"/>
  <c r="Z2286" i="1" s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O2284" i="1"/>
  <c r="N2284" i="1"/>
  <c r="P2284" i="1" s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AB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AB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W2276" i="1"/>
  <c r="U2276" i="1"/>
  <c r="T2276" i="1"/>
  <c r="R2276" i="1"/>
  <c r="Q2276" i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O2275" i="1"/>
  <c r="P2275" i="1" s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Z2273" i="1"/>
  <c r="Y2273" i="1"/>
  <c r="X2273" i="1"/>
  <c r="W2273" i="1"/>
  <c r="V2273" i="1"/>
  <c r="U2273" i="1"/>
  <c r="T2273" i="1"/>
  <c r="R2273" i="1"/>
  <c r="Q2273" i="1"/>
  <c r="S2273" i="1" s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P2272" i="1"/>
  <c r="O2272" i="1"/>
  <c r="N2272" i="1"/>
  <c r="M2272" i="1"/>
  <c r="L2272" i="1"/>
  <c r="K2272" i="1"/>
  <c r="J2272" i="1"/>
  <c r="I2272" i="1"/>
  <c r="AB2272" i="1" s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P2270" i="1"/>
  <c r="O2270" i="1"/>
  <c r="N2270" i="1"/>
  <c r="L2270" i="1"/>
  <c r="K2270" i="1"/>
  <c r="M2270" i="1" s="1"/>
  <c r="AB2270" i="1" s="1"/>
  <c r="J2270" i="1"/>
  <c r="I2270" i="1"/>
  <c r="H2270" i="1"/>
  <c r="G2270" i="1"/>
  <c r="F2270" i="1"/>
  <c r="E2270" i="1"/>
  <c r="D2270" i="1"/>
  <c r="B2270" i="1"/>
  <c r="A2270" i="1" s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O2268" i="1"/>
  <c r="N2268" i="1"/>
  <c r="P2268" i="1" s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Q2265" i="1"/>
  <c r="S2265" i="1" s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AB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U2261" i="1"/>
  <c r="V2261" i="1" s="1"/>
  <c r="T2261" i="1"/>
  <c r="S2261" i="1"/>
  <c r="R2261" i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O2259" i="1"/>
  <c r="P2259" i="1" s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P2256" i="1"/>
  <c r="O2256" i="1"/>
  <c r="N2256" i="1"/>
  <c r="M2256" i="1"/>
  <c r="L2256" i="1"/>
  <c r="K2256" i="1"/>
  <c r="J2256" i="1"/>
  <c r="I2256" i="1"/>
  <c r="AB2256" i="1" s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S2254" i="1" s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W2252" i="1"/>
  <c r="U2252" i="1"/>
  <c r="T2252" i="1"/>
  <c r="V2252" i="1" s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R2251" i="1"/>
  <c r="Q2251" i="1"/>
  <c r="S2251" i="1" s="1"/>
  <c r="O2251" i="1"/>
  <c r="P2251" i="1" s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R2249" i="1"/>
  <c r="Q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AB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S2247" i="1"/>
  <c r="R2247" i="1"/>
  <c r="Q2247" i="1"/>
  <c r="P2247" i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S2246" i="1" s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W2244" i="1"/>
  <c r="U2244" i="1"/>
  <c r="T2244" i="1"/>
  <c r="R2244" i="1"/>
  <c r="Q2244" i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S2242" i="1"/>
  <c r="R2242" i="1"/>
  <c r="Q2242" i="1"/>
  <c r="O2242" i="1"/>
  <c r="N2242" i="1"/>
  <c r="P2242" i="1" s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P2240" i="1"/>
  <c r="O2240" i="1"/>
  <c r="N2240" i="1"/>
  <c r="M2240" i="1"/>
  <c r="L2240" i="1"/>
  <c r="K2240" i="1"/>
  <c r="J2240" i="1"/>
  <c r="I2240" i="1"/>
  <c r="AB2240" i="1" s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B2238" i="1"/>
  <c r="AA2238" i="1"/>
  <c r="Y2238" i="1"/>
  <c r="X2238" i="1"/>
  <c r="Z2238" i="1" s="1"/>
  <c r="W2238" i="1"/>
  <c r="U2238" i="1"/>
  <c r="T2238" i="1"/>
  <c r="V2238" i="1" s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W2236" i="1"/>
  <c r="U2236" i="1"/>
  <c r="T2236" i="1"/>
  <c r="V2236" i="1" s="1"/>
  <c r="R2236" i="1"/>
  <c r="Q2236" i="1"/>
  <c r="O2236" i="1"/>
  <c r="N2236" i="1"/>
  <c r="P2236" i="1" s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R2235" i="1"/>
  <c r="Q2235" i="1"/>
  <c r="S2235" i="1" s="1"/>
  <c r="O2235" i="1"/>
  <c r="P2235" i="1" s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Q2232" i="1"/>
  <c r="S2232" i="1" s="1"/>
  <c r="P2232" i="1"/>
  <c r="O2232" i="1"/>
  <c r="N2232" i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S2231" i="1"/>
  <c r="R2231" i="1"/>
  <c r="Q2231" i="1"/>
  <c r="P2231" i="1"/>
  <c r="O2231" i="1"/>
  <c r="N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AB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Z2229" i="1" s="1"/>
  <c r="X2229" i="1"/>
  <c r="W2229" i="1"/>
  <c r="U2229" i="1"/>
  <c r="V2229" i="1" s="1"/>
  <c r="T2229" i="1"/>
  <c r="S2229" i="1"/>
  <c r="R2229" i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O2228" i="1"/>
  <c r="N2228" i="1"/>
  <c r="P2228" i="1" s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N2226" i="1"/>
  <c r="P2226" i="1" s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V2225" i="1"/>
  <c r="U2225" i="1"/>
  <c r="T2225" i="1"/>
  <c r="R2225" i="1"/>
  <c r="Q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P2224" i="1"/>
  <c r="O2224" i="1"/>
  <c r="N2224" i="1"/>
  <c r="M2224" i="1"/>
  <c r="L2224" i="1"/>
  <c r="K2224" i="1"/>
  <c r="J2224" i="1"/>
  <c r="I2224" i="1"/>
  <c r="AB2224" i="1" s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S2222" i="1" s="1"/>
  <c r="Q2222" i="1"/>
  <c r="O2222" i="1"/>
  <c r="N2222" i="1"/>
  <c r="P2222" i="1" s="1"/>
  <c r="AB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W2220" i="1"/>
  <c r="U2220" i="1"/>
  <c r="T2220" i="1"/>
  <c r="V2220" i="1" s="1"/>
  <c r="R2220" i="1"/>
  <c r="Q2220" i="1"/>
  <c r="O2220" i="1"/>
  <c r="N2220" i="1"/>
  <c r="P2220" i="1" s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O2219" i="1"/>
  <c r="P2219" i="1" s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S2215" i="1"/>
  <c r="R2215" i="1"/>
  <c r="Q2215" i="1"/>
  <c r="P2215" i="1"/>
  <c r="O2215" i="1"/>
  <c r="N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Z2213" i="1" s="1"/>
  <c r="X2213" i="1"/>
  <c r="W2213" i="1"/>
  <c r="U2213" i="1"/>
  <c r="V2213" i="1" s="1"/>
  <c r="T2213" i="1"/>
  <c r="S2213" i="1"/>
  <c r="R2213" i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O2212" i="1"/>
  <c r="N2212" i="1"/>
  <c r="P2212" i="1" s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N2210" i="1"/>
  <c r="P2210" i="1" s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V2209" i="1"/>
  <c r="U2209" i="1"/>
  <c r="T2209" i="1"/>
  <c r="R2209" i="1"/>
  <c r="Q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P2208" i="1"/>
  <c r="O2208" i="1"/>
  <c r="N2208" i="1"/>
  <c r="M2208" i="1"/>
  <c r="L2208" i="1"/>
  <c r="K2208" i="1"/>
  <c r="J2208" i="1"/>
  <c r="I2208" i="1"/>
  <c r="AB2208" i="1" s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S2206" i="1" s="1"/>
  <c r="Q2206" i="1"/>
  <c r="O2206" i="1"/>
  <c r="N2206" i="1"/>
  <c r="P2206" i="1" s="1"/>
  <c r="AB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W2204" i="1"/>
  <c r="U2204" i="1"/>
  <c r="T2204" i="1"/>
  <c r="V2204" i="1" s="1"/>
  <c r="R2204" i="1"/>
  <c r="Q2204" i="1"/>
  <c r="O2204" i="1"/>
  <c r="N2204" i="1"/>
  <c r="P2204" i="1" s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O2203" i="1"/>
  <c r="P2203" i="1" s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S2199" i="1"/>
  <c r="R2199" i="1"/>
  <c r="Q2199" i="1"/>
  <c r="P2199" i="1"/>
  <c r="O2199" i="1"/>
  <c r="N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AB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Z2197" i="1" s="1"/>
  <c r="X2197" i="1"/>
  <c r="W2197" i="1"/>
  <c r="U2197" i="1"/>
  <c r="V2197" i="1" s="1"/>
  <c r="T2197" i="1"/>
  <c r="S2197" i="1"/>
  <c r="R2197" i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O2196" i="1"/>
  <c r="N2196" i="1"/>
  <c r="P2196" i="1" s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S2194" i="1"/>
  <c r="R2194" i="1"/>
  <c r="Q2194" i="1"/>
  <c r="O2194" i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Z2193" i="1"/>
  <c r="Y2193" i="1"/>
  <c r="X2193" i="1"/>
  <c r="W2193" i="1"/>
  <c r="V2193" i="1"/>
  <c r="U2193" i="1"/>
  <c r="T2193" i="1"/>
  <c r="R2193" i="1"/>
  <c r="Q2193" i="1"/>
  <c r="S2193" i="1" s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AB2192" i="1" s="1"/>
  <c r="R2192" i="1"/>
  <c r="Q2192" i="1"/>
  <c r="S2192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Y2189" i="1"/>
  <c r="Z2189" i="1" s="1"/>
  <c r="X2189" i="1"/>
  <c r="W2189" i="1"/>
  <c r="U2189" i="1"/>
  <c r="V2189" i="1" s="1"/>
  <c r="T2189" i="1"/>
  <c r="S2189" i="1"/>
  <c r="R2189" i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AB2184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S2183" i="1"/>
  <c r="R2183" i="1"/>
  <c r="Q2183" i="1"/>
  <c r="P2183" i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S2182" i="1" s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W2180" i="1"/>
  <c r="U2180" i="1"/>
  <c r="T2180" i="1"/>
  <c r="R2180" i="1"/>
  <c r="Q2180" i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S2178" i="1"/>
  <c r="R2178" i="1"/>
  <c r="Q2178" i="1"/>
  <c r="O2178" i="1"/>
  <c r="N2178" i="1"/>
  <c r="P2178" i="1" s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P2176" i="1"/>
  <c r="O2176" i="1"/>
  <c r="N2176" i="1"/>
  <c r="M2176" i="1"/>
  <c r="L2176" i="1"/>
  <c r="K2176" i="1"/>
  <c r="J2176" i="1"/>
  <c r="I2176" i="1"/>
  <c r="AB2176" i="1" s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S2174" i="1" s="1"/>
  <c r="Q2174" i="1"/>
  <c r="O2174" i="1"/>
  <c r="N2174" i="1"/>
  <c r="P2174" i="1" s="1"/>
  <c r="AB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W2172" i="1"/>
  <c r="U2172" i="1"/>
  <c r="T2172" i="1"/>
  <c r="V2172" i="1" s="1"/>
  <c r="R2172" i="1"/>
  <c r="Q2172" i="1"/>
  <c r="O2172" i="1"/>
  <c r="N2172" i="1"/>
  <c r="P2172" i="1" s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O2171" i="1"/>
  <c r="P2171" i="1" s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AB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B2166" i="1"/>
  <c r="AA2166" i="1"/>
  <c r="Y2166" i="1"/>
  <c r="X2166" i="1"/>
  <c r="Z2166" i="1" s="1"/>
  <c r="W2166" i="1"/>
  <c r="U2166" i="1"/>
  <c r="T2166" i="1"/>
  <c r="V2166" i="1" s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W2164" i="1"/>
  <c r="U2164" i="1"/>
  <c r="T2164" i="1"/>
  <c r="V2164" i="1" s="1"/>
  <c r="R2164" i="1"/>
  <c r="Q2164" i="1"/>
  <c r="O2164" i="1"/>
  <c r="N2164" i="1"/>
  <c r="P2164" i="1" s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P2163" i="1" s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V2161" i="1"/>
  <c r="U2161" i="1"/>
  <c r="T2161" i="1"/>
  <c r="R2161" i="1"/>
  <c r="Q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B2160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S2158" i="1" s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W2156" i="1"/>
  <c r="U2156" i="1"/>
  <c r="T2156" i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S2155" i="1"/>
  <c r="R2155" i="1"/>
  <c r="Q2155" i="1"/>
  <c r="O2155" i="1"/>
  <c r="P2155" i="1" s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R2153" i="1"/>
  <c r="Q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Q2152" i="1"/>
  <c r="S2152" i="1" s="1"/>
  <c r="P2152" i="1"/>
  <c r="O2152" i="1"/>
  <c r="N2152" i="1"/>
  <c r="M2152" i="1"/>
  <c r="L2152" i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S2151" i="1"/>
  <c r="R2151" i="1"/>
  <c r="Q2151" i="1"/>
  <c r="P2151" i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S2150" i="1" s="1"/>
  <c r="Q2150" i="1"/>
  <c r="O2150" i="1"/>
  <c r="N2150" i="1"/>
  <c r="P2150" i="1" s="1"/>
  <c r="AB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W2148" i="1"/>
  <c r="U2148" i="1"/>
  <c r="T2148" i="1"/>
  <c r="V2148" i="1" s="1"/>
  <c r="R2148" i="1"/>
  <c r="Q2148" i="1"/>
  <c r="O2148" i="1"/>
  <c r="N2148" i="1"/>
  <c r="P2148" i="1" s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O2147" i="1"/>
  <c r="P2147" i="1" s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S2146" i="1"/>
  <c r="R2146" i="1"/>
  <c r="Q2146" i="1"/>
  <c r="O2146" i="1"/>
  <c r="N2146" i="1"/>
  <c r="P2146" i="1" s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P2144" i="1"/>
  <c r="O2144" i="1"/>
  <c r="N2144" i="1"/>
  <c r="M2144" i="1"/>
  <c r="L2144" i="1"/>
  <c r="K2144" i="1"/>
  <c r="J2144" i="1"/>
  <c r="I2144" i="1"/>
  <c r="AB2144" i="1" s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P2140" i="1"/>
  <c r="O2140" i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S2139" i="1"/>
  <c r="R2139" i="1"/>
  <c r="Q2139" i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AB2138" i="1" s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S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P2132" i="1"/>
  <c r="O2132" i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S2131" i="1"/>
  <c r="R2131" i="1"/>
  <c r="Q2131" i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S2130" i="1" s="1"/>
  <c r="Q2130" i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B2128" i="1"/>
  <c r="AA2128" i="1"/>
  <c r="Y2128" i="1"/>
  <c r="X2128" i="1"/>
  <c r="Z2128" i="1" s="1"/>
  <c r="W2128" i="1"/>
  <c r="U2128" i="1"/>
  <c r="T2128" i="1"/>
  <c r="V2128" i="1" s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P2124" i="1"/>
  <c r="O2124" i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S2123" i="1"/>
  <c r="R2123" i="1"/>
  <c r="Q2123" i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Q2122" i="1"/>
  <c r="P2122" i="1"/>
  <c r="O2122" i="1"/>
  <c r="N2122" i="1"/>
  <c r="L2122" i="1"/>
  <c r="K2122" i="1"/>
  <c r="M2122" i="1" s="1"/>
  <c r="J2122" i="1"/>
  <c r="AB2122" i="1" s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S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R2119" i="1"/>
  <c r="Q2119" i="1"/>
  <c r="S2119" i="1" s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P2116" i="1"/>
  <c r="O2116" i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S2115" i="1"/>
  <c r="R2115" i="1"/>
  <c r="Q2115" i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B2112" i="1"/>
  <c r="AA2112" i="1"/>
  <c r="Y2112" i="1"/>
  <c r="X2112" i="1"/>
  <c r="Z2112" i="1" s="1"/>
  <c r="W2112" i="1"/>
  <c r="U2112" i="1"/>
  <c r="T2112" i="1"/>
  <c r="V2112" i="1" s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W2109" i="1"/>
  <c r="U2109" i="1"/>
  <c r="T2109" i="1"/>
  <c r="R2109" i="1"/>
  <c r="Q2109" i="1"/>
  <c r="S2109" i="1" s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P2108" i="1"/>
  <c r="O2108" i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K2106" i="1"/>
  <c r="M2106" i="1" s="1"/>
  <c r="J2106" i="1"/>
  <c r="AB2106" i="1" s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S2104" i="1" s="1"/>
  <c r="Q2104" i="1"/>
  <c r="O2104" i="1"/>
  <c r="N2104" i="1"/>
  <c r="P2104" i="1" s="1"/>
  <c r="L2104" i="1"/>
  <c r="K2104" i="1"/>
  <c r="M2104" i="1" s="1"/>
  <c r="J2104" i="1"/>
  <c r="AB2104" i="1" s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S2098" i="1" s="1"/>
  <c r="Q2098" i="1"/>
  <c r="P2098" i="1"/>
  <c r="O2098" i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B2096" i="1"/>
  <c r="AA2096" i="1"/>
  <c r="Y2096" i="1"/>
  <c r="X2096" i="1"/>
  <c r="Z2096" i="1" s="1"/>
  <c r="W2096" i="1"/>
  <c r="U2096" i="1"/>
  <c r="T2096" i="1"/>
  <c r="V2096" i="1" s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R2093" i="1"/>
  <c r="Q2093" i="1"/>
  <c r="S2093" i="1" s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P2092" i="1"/>
  <c r="O2092" i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K2090" i="1"/>
  <c r="M2090" i="1" s="1"/>
  <c r="J2090" i="1"/>
  <c r="AB2090" i="1" s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S2088" i="1" s="1"/>
  <c r="Q2088" i="1"/>
  <c r="O2088" i="1"/>
  <c r="N2088" i="1"/>
  <c r="P2088" i="1" s="1"/>
  <c r="L2088" i="1"/>
  <c r="K2088" i="1"/>
  <c r="M2088" i="1" s="1"/>
  <c r="J2088" i="1"/>
  <c r="AB2088" i="1" s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B2080" i="1"/>
  <c r="AA2080" i="1"/>
  <c r="Y2080" i="1"/>
  <c r="X2080" i="1"/>
  <c r="Z2080" i="1" s="1"/>
  <c r="W2080" i="1"/>
  <c r="U2080" i="1"/>
  <c r="T2080" i="1"/>
  <c r="V2080" i="1" s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P2076" i="1"/>
  <c r="O2076" i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AB2074" i="1" s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S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S2072" i="1" s="1"/>
  <c r="Q2072" i="1"/>
  <c r="O2072" i="1"/>
  <c r="N2072" i="1"/>
  <c r="P2072" i="1" s="1"/>
  <c r="L2072" i="1"/>
  <c r="K2072" i="1"/>
  <c r="M2072" i="1" s="1"/>
  <c r="J2072" i="1"/>
  <c r="AB2072" i="1" s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Z2067" i="1" s="1"/>
  <c r="X2067" i="1"/>
  <c r="W2067" i="1"/>
  <c r="U2067" i="1"/>
  <c r="T2067" i="1"/>
  <c r="V2067" i="1" s="1"/>
  <c r="S2067" i="1"/>
  <c r="R2067" i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S2066" i="1" s="1"/>
  <c r="Q2066" i="1"/>
  <c r="P2066" i="1"/>
  <c r="O2066" i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S2065" i="1"/>
  <c r="R2065" i="1"/>
  <c r="Q2065" i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B2064" i="1"/>
  <c r="AA2064" i="1"/>
  <c r="Y2064" i="1"/>
  <c r="X2064" i="1"/>
  <c r="Z2064" i="1" s="1"/>
  <c r="W2064" i="1"/>
  <c r="U2064" i="1"/>
  <c r="T2064" i="1"/>
  <c r="V2064" i="1" s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O2062" i="1"/>
  <c r="N2062" i="1"/>
  <c r="P2062" i="1" s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R2061" i="1"/>
  <c r="Q2061" i="1"/>
  <c r="S2061" i="1" s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P2060" i="1"/>
  <c r="O2060" i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P2058" i="1"/>
  <c r="O2058" i="1"/>
  <c r="N2058" i="1"/>
  <c r="L2058" i="1"/>
  <c r="K2058" i="1"/>
  <c r="M2058" i="1" s="1"/>
  <c r="J2058" i="1"/>
  <c r="AB2058" i="1" s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S2056" i="1" s="1"/>
  <c r="Q2056" i="1"/>
  <c r="O2056" i="1"/>
  <c r="N2056" i="1"/>
  <c r="P2056" i="1" s="1"/>
  <c r="L2056" i="1"/>
  <c r="K2056" i="1"/>
  <c r="M2056" i="1" s="1"/>
  <c r="J2056" i="1"/>
  <c r="AB2056" i="1" s="1"/>
  <c r="I2056" i="1"/>
  <c r="H2056" i="1"/>
  <c r="G2056" i="1"/>
  <c r="F2056" i="1"/>
  <c r="E2056" i="1"/>
  <c r="D2056" i="1"/>
  <c r="B2056" i="1"/>
  <c r="A2056" i="1"/>
  <c r="AA2055" i="1"/>
  <c r="Y2055" i="1"/>
  <c r="Z2055" i="1" s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Q2052" i="1"/>
  <c r="S2052" i="1" s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S2050" i="1" s="1"/>
  <c r="Q2050" i="1"/>
  <c r="P2050" i="1"/>
  <c r="O2050" i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S2049" i="1"/>
  <c r="R2049" i="1"/>
  <c r="Q2049" i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B2048" i="1"/>
  <c r="AA2048" i="1"/>
  <c r="Y2048" i="1"/>
  <c r="X2048" i="1"/>
  <c r="Z2048" i="1" s="1"/>
  <c r="W2048" i="1"/>
  <c r="U2048" i="1"/>
  <c r="T2048" i="1"/>
  <c r="V2048" i="1" s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P2044" i="1"/>
  <c r="O2044" i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S2043" i="1"/>
  <c r="R2043" i="1"/>
  <c r="Q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S2042" i="1" s="1"/>
  <c r="Q2042" i="1"/>
  <c r="P2042" i="1"/>
  <c r="O2042" i="1"/>
  <c r="N2042" i="1"/>
  <c r="L2042" i="1"/>
  <c r="K2042" i="1"/>
  <c r="M2042" i="1" s="1"/>
  <c r="J2042" i="1"/>
  <c r="AB2042" i="1" s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S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S2040" i="1" s="1"/>
  <c r="Q2040" i="1"/>
  <c r="O2040" i="1"/>
  <c r="N2040" i="1"/>
  <c r="P2040" i="1" s="1"/>
  <c r="L2040" i="1"/>
  <c r="K2040" i="1"/>
  <c r="M2040" i="1" s="1"/>
  <c r="J2040" i="1"/>
  <c r="AB2040" i="1" s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Q2036" i="1"/>
  <c r="S2036" i="1" s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S2034" i="1" s="1"/>
  <c r="Q2034" i="1"/>
  <c r="P2034" i="1"/>
  <c r="O2034" i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S2033" i="1"/>
  <c r="R2033" i="1"/>
  <c r="Q2033" i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B2032" i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V2027" i="1" s="1"/>
  <c r="T2027" i="1"/>
  <c r="S2027" i="1"/>
  <c r="R2027" i="1"/>
  <c r="Q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S2026" i="1" s="1"/>
  <c r="Q2026" i="1"/>
  <c r="P2026" i="1"/>
  <c r="O2026" i="1"/>
  <c r="N2026" i="1"/>
  <c r="L2026" i="1"/>
  <c r="K2026" i="1"/>
  <c r="M2026" i="1" s="1"/>
  <c r="J2026" i="1"/>
  <c r="AB2026" i="1" s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S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O2024" i="1"/>
  <c r="N2024" i="1"/>
  <c r="P2024" i="1" s="1"/>
  <c r="L2024" i="1"/>
  <c r="K2024" i="1"/>
  <c r="M2024" i="1" s="1"/>
  <c r="J2024" i="1"/>
  <c r="AB2024" i="1" s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W2021" i="1"/>
  <c r="U2021" i="1"/>
  <c r="T2021" i="1"/>
  <c r="R2021" i="1"/>
  <c r="Q2021" i="1"/>
  <c r="S2021" i="1" s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P2020" i="1"/>
  <c r="O2020" i="1"/>
  <c r="N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S2019" i="1"/>
  <c r="R2019" i="1"/>
  <c r="Q2019" i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S2017" i="1"/>
  <c r="R2017" i="1"/>
  <c r="Q2017" i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B2016" i="1"/>
  <c r="AA2016" i="1"/>
  <c r="Y2016" i="1"/>
  <c r="X2016" i="1"/>
  <c r="Z2016" i="1" s="1"/>
  <c r="W2016" i="1"/>
  <c r="U2016" i="1"/>
  <c r="T2016" i="1"/>
  <c r="V2016" i="1" s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W2013" i="1"/>
  <c r="U2013" i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P2012" i="1"/>
  <c r="O2012" i="1"/>
  <c r="N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S2011" i="1"/>
  <c r="R2011" i="1"/>
  <c r="Q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S2010" i="1" s="1"/>
  <c r="Q2010" i="1"/>
  <c r="P2010" i="1"/>
  <c r="O2010" i="1"/>
  <c r="N2010" i="1"/>
  <c r="L2010" i="1"/>
  <c r="K2010" i="1"/>
  <c r="M2010" i="1" s="1"/>
  <c r="J2010" i="1"/>
  <c r="AB2010" i="1" s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S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S2008" i="1" s="1"/>
  <c r="Q2008" i="1"/>
  <c r="O2008" i="1"/>
  <c r="N2008" i="1"/>
  <c r="P2008" i="1" s="1"/>
  <c r="L2008" i="1"/>
  <c r="K2008" i="1"/>
  <c r="M2008" i="1" s="1"/>
  <c r="J2008" i="1"/>
  <c r="AB2008" i="1" s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P2004" i="1"/>
  <c r="O2004" i="1"/>
  <c r="N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S2003" i="1"/>
  <c r="R2003" i="1"/>
  <c r="Q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S2002" i="1" s="1"/>
  <c r="Q2002" i="1"/>
  <c r="P2002" i="1"/>
  <c r="O2002" i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S2001" i="1"/>
  <c r="R2001" i="1"/>
  <c r="Q2001" i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B2000" i="1"/>
  <c r="AA2000" i="1"/>
  <c r="Y2000" i="1"/>
  <c r="X2000" i="1"/>
  <c r="Z2000" i="1" s="1"/>
  <c r="W2000" i="1"/>
  <c r="U2000" i="1"/>
  <c r="T2000" i="1"/>
  <c r="V2000" i="1" s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W1997" i="1"/>
  <c r="U1997" i="1"/>
  <c r="T1997" i="1"/>
  <c r="R1997" i="1"/>
  <c r="Q1997" i="1"/>
  <c r="S1997" i="1" s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S1995" i="1"/>
  <c r="R1995" i="1"/>
  <c r="Q1995" i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K1994" i="1"/>
  <c r="M1994" i="1" s="1"/>
  <c r="J1994" i="1"/>
  <c r="AB1994" i="1" s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S1992" i="1" s="1"/>
  <c r="Q1992" i="1"/>
  <c r="O1992" i="1"/>
  <c r="N1992" i="1"/>
  <c r="P1992" i="1" s="1"/>
  <c r="L1992" i="1"/>
  <c r="K1992" i="1"/>
  <c r="M1992" i="1" s="1"/>
  <c r="J1992" i="1"/>
  <c r="AB1992" i="1" s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P1990" i="1" s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W1989" i="1"/>
  <c r="U1989" i="1"/>
  <c r="T1989" i="1"/>
  <c r="R1989" i="1"/>
  <c r="Q1989" i="1"/>
  <c r="S1989" i="1" s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P1988" i="1"/>
  <c r="O1988" i="1"/>
  <c r="N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S1987" i="1"/>
  <c r="R1987" i="1"/>
  <c r="Q1987" i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S1986" i="1" s="1"/>
  <c r="Q1986" i="1"/>
  <c r="P1986" i="1"/>
  <c r="O1986" i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S1985" i="1"/>
  <c r="R1985" i="1"/>
  <c r="Q1985" i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B1984" i="1"/>
  <c r="AA1984" i="1"/>
  <c r="Y1984" i="1"/>
  <c r="X1984" i="1"/>
  <c r="Z1984" i="1" s="1"/>
  <c r="W1984" i="1"/>
  <c r="U1984" i="1"/>
  <c r="T1984" i="1"/>
  <c r="V1984" i="1" s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O1982" i="1"/>
  <c r="N1982" i="1"/>
  <c r="P1982" i="1" s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W1981" i="1"/>
  <c r="U1981" i="1"/>
  <c r="T1981" i="1"/>
  <c r="R1981" i="1"/>
  <c r="Q1981" i="1"/>
  <c r="S1981" i="1" s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P1980" i="1"/>
  <c r="O1980" i="1"/>
  <c r="N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S1979" i="1"/>
  <c r="R1979" i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AB1978" i="1" s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O1976" i="1"/>
  <c r="N1976" i="1"/>
  <c r="P1976" i="1" s="1"/>
  <c r="L1976" i="1"/>
  <c r="K1976" i="1"/>
  <c r="M1976" i="1" s="1"/>
  <c r="J1976" i="1"/>
  <c r="AB1976" i="1" s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Q1972" i="1"/>
  <c r="S1972" i="1" s="1"/>
  <c r="P1972" i="1"/>
  <c r="O1972" i="1"/>
  <c r="N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S1971" i="1"/>
  <c r="R1971" i="1"/>
  <c r="Q1971" i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S1970" i="1" s="1"/>
  <c r="Q1970" i="1"/>
  <c r="P1970" i="1"/>
  <c r="O1970" i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S1969" i="1"/>
  <c r="R1969" i="1"/>
  <c r="Q1969" i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S1968" i="1" s="1"/>
  <c r="Q1968" i="1"/>
  <c r="O1968" i="1"/>
  <c r="N1968" i="1"/>
  <c r="P1968" i="1" s="1"/>
  <c r="AB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S1963" i="1"/>
  <c r="R1963" i="1"/>
  <c r="Q1963" i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S1962" i="1" s="1"/>
  <c r="Q1962" i="1"/>
  <c r="P1962" i="1"/>
  <c r="O1962" i="1"/>
  <c r="N1962" i="1"/>
  <c r="L1962" i="1"/>
  <c r="K1962" i="1"/>
  <c r="M1962" i="1" s="1"/>
  <c r="J1962" i="1"/>
  <c r="AB1962" i="1" s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S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Q1956" i="1"/>
  <c r="S1956" i="1" s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S1955" i="1"/>
  <c r="R1955" i="1"/>
  <c r="Q1955" i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S1954" i="1" s="1"/>
  <c r="Q1954" i="1"/>
  <c r="P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S1953" i="1"/>
  <c r="R1953" i="1"/>
  <c r="Q1953" i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O1952" i="1"/>
  <c r="N1952" i="1"/>
  <c r="P1952" i="1" s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R1951" i="1"/>
  <c r="Q1951" i="1"/>
  <c r="S1951" i="1" s="1"/>
  <c r="O1951" i="1"/>
  <c r="P1951" i="1" s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P1948" i="1"/>
  <c r="O1948" i="1"/>
  <c r="N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S1947" i="1"/>
  <c r="R1947" i="1"/>
  <c r="Q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S1946" i="1" s="1"/>
  <c r="Q1946" i="1"/>
  <c r="P1946" i="1"/>
  <c r="O1946" i="1"/>
  <c r="N1946" i="1"/>
  <c r="L1946" i="1"/>
  <c r="K1946" i="1"/>
  <c r="M1946" i="1" s="1"/>
  <c r="J1946" i="1"/>
  <c r="AB1946" i="1" s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S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S1944" i="1" s="1"/>
  <c r="Q1944" i="1"/>
  <c r="O1944" i="1"/>
  <c r="N1944" i="1"/>
  <c r="P1944" i="1" s="1"/>
  <c r="L1944" i="1"/>
  <c r="K1944" i="1"/>
  <c r="M1944" i="1" s="1"/>
  <c r="J1944" i="1"/>
  <c r="AB1944" i="1" s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S1939" i="1"/>
  <c r="R1939" i="1"/>
  <c r="Q1939" i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S1938" i="1" s="1"/>
  <c r="Q1938" i="1"/>
  <c r="P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S1937" i="1"/>
  <c r="R1937" i="1"/>
  <c r="Q1937" i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S1936" i="1" s="1"/>
  <c r="Q1936" i="1"/>
  <c r="O1936" i="1"/>
  <c r="N1936" i="1"/>
  <c r="P1936" i="1" s="1"/>
  <c r="AB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Q1932" i="1"/>
  <c r="S1932" i="1" s="1"/>
  <c r="P1932" i="1"/>
  <c r="O1932" i="1"/>
  <c r="N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S1931" i="1"/>
  <c r="R1931" i="1"/>
  <c r="Q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AB1930" i="1" s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O1928" i="1"/>
  <c r="N1928" i="1"/>
  <c r="P1928" i="1" s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R1927" i="1"/>
  <c r="Q1927" i="1"/>
  <c r="S1927" i="1" s="1"/>
  <c r="O1927" i="1"/>
  <c r="P1927" i="1" s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Q1924" i="1"/>
  <c r="S1924" i="1" s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S1921" i="1"/>
  <c r="R1921" i="1"/>
  <c r="Q1921" i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O1920" i="1"/>
  <c r="N1920" i="1"/>
  <c r="P1920" i="1" s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P1916" i="1"/>
  <c r="O1916" i="1"/>
  <c r="N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S1915" i="1"/>
  <c r="R1915" i="1"/>
  <c r="Q1915" i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AB1914" i="1" s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S1912" i="1" s="1"/>
  <c r="Q1912" i="1"/>
  <c r="O1912" i="1"/>
  <c r="N1912" i="1"/>
  <c r="P1912" i="1" s="1"/>
  <c r="L1912" i="1"/>
  <c r="K1912" i="1"/>
  <c r="M1912" i="1" s="1"/>
  <c r="J1912" i="1"/>
  <c r="AB1912" i="1" s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S1907" i="1"/>
  <c r="R1907" i="1"/>
  <c r="Q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S1904" i="1" s="1"/>
  <c r="Q1904" i="1"/>
  <c r="O1904" i="1"/>
  <c r="N1904" i="1"/>
  <c r="P1904" i="1" s="1"/>
  <c r="AB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R1901" i="1"/>
  <c r="Q1901" i="1"/>
  <c r="S1901" i="1" s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P1900" i="1"/>
  <c r="O1900" i="1"/>
  <c r="N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S1899" i="1"/>
  <c r="R1899" i="1"/>
  <c r="Q1899" i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S1896" i="1" s="1"/>
  <c r="Q1896" i="1"/>
  <c r="O1896" i="1"/>
  <c r="N1896" i="1"/>
  <c r="P1896" i="1" s="1"/>
  <c r="L1896" i="1"/>
  <c r="K1896" i="1"/>
  <c r="M1896" i="1" s="1"/>
  <c r="J1896" i="1"/>
  <c r="AB1896" i="1" s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S1891" i="1"/>
  <c r="R1891" i="1"/>
  <c r="Q1891" i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B1888" i="1"/>
  <c r="AA1888" i="1"/>
  <c r="Y1888" i="1"/>
  <c r="X1888" i="1"/>
  <c r="Z1888" i="1" s="1"/>
  <c r="W1888" i="1"/>
  <c r="U1888" i="1"/>
  <c r="T1888" i="1"/>
  <c r="V1888" i="1" s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O1886" i="1"/>
  <c r="N1886" i="1"/>
  <c r="P1886" i="1" s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R1885" i="1"/>
  <c r="Q1885" i="1"/>
  <c r="S1885" i="1" s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P1884" i="1"/>
  <c r="O1884" i="1"/>
  <c r="N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S1883" i="1"/>
  <c r="R1883" i="1"/>
  <c r="Q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S1881" i="1"/>
  <c r="R1881" i="1"/>
  <c r="Q1881" i="1"/>
  <c r="O1881" i="1"/>
  <c r="P1881" i="1" s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S1880" i="1" s="1"/>
  <c r="Q1880" i="1"/>
  <c r="O1880" i="1"/>
  <c r="N1880" i="1"/>
  <c r="P1880" i="1" s="1"/>
  <c r="L1880" i="1"/>
  <c r="K1880" i="1"/>
  <c r="M1880" i="1" s="1"/>
  <c r="J1880" i="1"/>
  <c r="AB1880" i="1" s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O1878" i="1"/>
  <c r="N1878" i="1"/>
  <c r="P1878" i="1" s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R1877" i="1"/>
  <c r="Q1877" i="1"/>
  <c r="S1877" i="1" s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P1876" i="1"/>
  <c r="O1876" i="1"/>
  <c r="N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S1875" i="1"/>
  <c r="R1875" i="1"/>
  <c r="Q1875" i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S1872" i="1" s="1"/>
  <c r="Q1872" i="1"/>
  <c r="O1872" i="1"/>
  <c r="N1872" i="1"/>
  <c r="P1872" i="1" s="1"/>
  <c r="AB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R1869" i="1"/>
  <c r="Q1869" i="1"/>
  <c r="S1869" i="1" s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P1868" i="1"/>
  <c r="O1868" i="1"/>
  <c r="N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S1867" i="1"/>
  <c r="R1867" i="1"/>
  <c r="Q1867" i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K1866" i="1"/>
  <c r="M1866" i="1" s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S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S1864" i="1" s="1"/>
  <c r="Q1864" i="1"/>
  <c r="O1864" i="1"/>
  <c r="N1864" i="1"/>
  <c r="P1864" i="1" s="1"/>
  <c r="L1864" i="1"/>
  <c r="K1864" i="1"/>
  <c r="M1864" i="1" s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S1859" i="1"/>
  <c r="R1859" i="1"/>
  <c r="Q1859" i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B1856" i="1"/>
  <c r="AA1856" i="1"/>
  <c r="Y1856" i="1"/>
  <c r="X1856" i="1"/>
  <c r="Z1856" i="1" s="1"/>
  <c r="W1856" i="1"/>
  <c r="U1856" i="1"/>
  <c r="T1856" i="1"/>
  <c r="V1856" i="1" s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P1852" i="1"/>
  <c r="O1852" i="1"/>
  <c r="N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S1851" i="1"/>
  <c r="R1851" i="1"/>
  <c r="Q1851" i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S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S1848" i="1" s="1"/>
  <c r="Q1848" i="1"/>
  <c r="O1848" i="1"/>
  <c r="N1848" i="1"/>
  <c r="P1848" i="1" s="1"/>
  <c r="L1848" i="1"/>
  <c r="K1848" i="1"/>
  <c r="M1848" i="1" s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O1847" i="1"/>
  <c r="P1847" i="1" s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S1843" i="1"/>
  <c r="R1843" i="1"/>
  <c r="Q1843" i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S1840" i="1" s="1"/>
  <c r="Q1840" i="1"/>
  <c r="O1840" i="1"/>
  <c r="N1840" i="1"/>
  <c r="P1840" i="1" s="1"/>
  <c r="AB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P1838" i="1" s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P1836" i="1"/>
  <c r="O1836" i="1"/>
  <c r="N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S1835" i="1"/>
  <c r="R1835" i="1"/>
  <c r="Q1835" i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O1832" i="1"/>
  <c r="N1832" i="1"/>
  <c r="P1832" i="1" s="1"/>
  <c r="L1832" i="1"/>
  <c r="M1832" i="1" s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R1831" i="1"/>
  <c r="Q1831" i="1"/>
  <c r="S1831" i="1" s="1"/>
  <c r="O1831" i="1"/>
  <c r="P1831" i="1" s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R1829" i="1"/>
  <c r="Q1829" i="1"/>
  <c r="S1829" i="1" s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Q1828" i="1"/>
  <c r="S1828" i="1" s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S1827" i="1"/>
  <c r="R1827" i="1"/>
  <c r="Q1827" i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B1824" i="1"/>
  <c r="AA1824" i="1"/>
  <c r="Y1824" i="1"/>
  <c r="X1824" i="1"/>
  <c r="Z1824" i="1" s="1"/>
  <c r="W1824" i="1"/>
  <c r="U1824" i="1"/>
  <c r="T1824" i="1"/>
  <c r="V1824" i="1" s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O1822" i="1"/>
  <c r="N1822" i="1"/>
  <c r="P1822" i="1" s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R1821" i="1"/>
  <c r="Q1821" i="1"/>
  <c r="S1821" i="1" s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P1820" i="1"/>
  <c r="O1820" i="1"/>
  <c r="N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S1819" i="1"/>
  <c r="R1819" i="1"/>
  <c r="Q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S1816" i="1" s="1"/>
  <c r="Q1816" i="1"/>
  <c r="O1816" i="1"/>
  <c r="N1816" i="1"/>
  <c r="P1816" i="1" s="1"/>
  <c r="L1816" i="1"/>
  <c r="K1816" i="1"/>
  <c r="M1816" i="1" s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R1813" i="1"/>
  <c r="Q1813" i="1"/>
  <c r="S1813" i="1" s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P1812" i="1"/>
  <c r="O1812" i="1"/>
  <c r="N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S1811" i="1"/>
  <c r="R1811" i="1"/>
  <c r="Q1811" i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O1808" i="1"/>
  <c r="N1808" i="1"/>
  <c r="P1808" i="1" s="1"/>
  <c r="AB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P1804" i="1"/>
  <c r="O1804" i="1"/>
  <c r="N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S1803" i="1"/>
  <c r="R1803" i="1"/>
  <c r="Q1803" i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K1802" i="1"/>
  <c r="M1802" i="1" s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S1800" i="1" s="1"/>
  <c r="Q1800" i="1"/>
  <c r="O1800" i="1"/>
  <c r="N1800" i="1"/>
  <c r="P1800" i="1" s="1"/>
  <c r="L1800" i="1"/>
  <c r="K1800" i="1"/>
  <c r="M1800" i="1" s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P1790" i="1" s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P1788" i="1"/>
  <c r="O1788" i="1"/>
  <c r="N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S1787" i="1"/>
  <c r="R1787" i="1"/>
  <c r="Q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S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S1784" i="1" s="1"/>
  <c r="Q1784" i="1"/>
  <c r="O1784" i="1"/>
  <c r="N1784" i="1"/>
  <c r="P1784" i="1" s="1"/>
  <c r="L1784" i="1"/>
  <c r="K1784" i="1"/>
  <c r="M1784" i="1" s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S1782" i="1" s="1"/>
  <c r="Q1782" i="1"/>
  <c r="O1782" i="1"/>
  <c r="N1782" i="1"/>
  <c r="P1782" i="1" s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R1781" i="1"/>
  <c r="Q1781" i="1"/>
  <c r="S1781" i="1" s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P1780" i="1"/>
  <c r="O1780" i="1"/>
  <c r="N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S1779" i="1"/>
  <c r="R1779" i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P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S1776" i="1" s="1"/>
  <c r="Q1776" i="1"/>
  <c r="O1776" i="1"/>
  <c r="N1776" i="1"/>
  <c r="P1776" i="1" s="1"/>
  <c r="AB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R1773" i="1"/>
  <c r="Q1773" i="1"/>
  <c r="S1773" i="1" s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P1772" i="1"/>
  <c r="O1772" i="1"/>
  <c r="N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S1771" i="1"/>
  <c r="R1771" i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S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S1768" i="1" s="1"/>
  <c r="Q1768" i="1"/>
  <c r="O1768" i="1"/>
  <c r="N1768" i="1"/>
  <c r="P1768" i="1" s="1"/>
  <c r="L1768" i="1"/>
  <c r="K1768" i="1"/>
  <c r="M1768" i="1" s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S1766" i="1" s="1"/>
  <c r="Q1766" i="1"/>
  <c r="O1766" i="1"/>
  <c r="N1766" i="1"/>
  <c r="P1766" i="1" s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R1765" i="1"/>
  <c r="Q1765" i="1"/>
  <c r="S1765" i="1" s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O1760" i="1"/>
  <c r="N1760" i="1"/>
  <c r="P1760" i="1" s="1"/>
  <c r="L1760" i="1"/>
  <c r="M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R1759" i="1"/>
  <c r="Q1759" i="1"/>
  <c r="S1759" i="1" s="1"/>
  <c r="O1759" i="1"/>
  <c r="P1759" i="1" s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R1757" i="1"/>
  <c r="Q1757" i="1"/>
  <c r="S1757" i="1" s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P1756" i="1"/>
  <c r="O1756" i="1"/>
  <c r="N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S1755" i="1"/>
  <c r="R1755" i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S1750" i="1" s="1"/>
  <c r="Q1750" i="1"/>
  <c r="O1750" i="1"/>
  <c r="N1750" i="1"/>
  <c r="P1750" i="1" s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Q1748" i="1"/>
  <c r="S1748" i="1" s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S1746" i="1" s="1"/>
  <c r="Q1746" i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V1745" i="1" s="1"/>
  <c r="T1745" i="1"/>
  <c r="S1745" i="1"/>
  <c r="R1745" i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S1744" i="1" s="1"/>
  <c r="Q1744" i="1"/>
  <c r="O1744" i="1"/>
  <c r="N1744" i="1"/>
  <c r="P1744" i="1" s="1"/>
  <c r="AB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V1741" i="1" s="1"/>
  <c r="T1741" i="1"/>
  <c r="R1741" i="1"/>
  <c r="Q1741" i="1"/>
  <c r="S1741" i="1" s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AB1738" i="1" s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B1728" i="1"/>
  <c r="AA1728" i="1"/>
  <c r="Y1728" i="1"/>
  <c r="X1728" i="1"/>
  <c r="Z1728" i="1" s="1"/>
  <c r="W1728" i="1"/>
  <c r="U1728" i="1"/>
  <c r="T1728" i="1"/>
  <c r="V1728" i="1" s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O1726" i="1"/>
  <c r="N1726" i="1"/>
  <c r="P1726" i="1" s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R1725" i="1"/>
  <c r="Q1725" i="1"/>
  <c r="S1725" i="1" s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AB1722" i="1" s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O1720" i="1"/>
  <c r="N1720" i="1"/>
  <c r="P1720" i="1" s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R1719" i="1"/>
  <c r="Q1719" i="1"/>
  <c r="S1719" i="1" s="1"/>
  <c r="O1719" i="1"/>
  <c r="P1719" i="1" s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S1714" i="1"/>
  <c r="R1714" i="1"/>
  <c r="Q1714" i="1"/>
  <c r="O1714" i="1"/>
  <c r="N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P1712" i="1"/>
  <c r="O1712" i="1"/>
  <c r="N1712" i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R1711" i="1"/>
  <c r="Q1711" i="1"/>
  <c r="S1711" i="1" s="1"/>
  <c r="O1711" i="1"/>
  <c r="P1711" i="1" s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AB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N1707" i="1"/>
  <c r="L1707" i="1"/>
  <c r="K1707" i="1"/>
  <c r="M1707" i="1" s="1"/>
  <c r="AB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O1704" i="1"/>
  <c r="N1704" i="1"/>
  <c r="P1704" i="1" s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S1698" i="1"/>
  <c r="R1698" i="1"/>
  <c r="Q1698" i="1"/>
  <c r="O1698" i="1"/>
  <c r="N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R1695" i="1"/>
  <c r="Q1695" i="1"/>
  <c r="S1695" i="1" s="1"/>
  <c r="O1695" i="1"/>
  <c r="P1695" i="1" s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AB1694" i="1" s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N1691" i="1"/>
  <c r="L1691" i="1"/>
  <c r="K1691" i="1"/>
  <c r="M1691" i="1" s="1"/>
  <c r="AB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S1690" i="1" s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O1688" i="1"/>
  <c r="N1688" i="1"/>
  <c r="P1688" i="1" s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R1679" i="1"/>
  <c r="Q1679" i="1"/>
  <c r="S1679" i="1" s="1"/>
  <c r="O1679" i="1"/>
  <c r="P1679" i="1" s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AB1678" i="1" s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AB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O1672" i="1"/>
  <c r="N1672" i="1"/>
  <c r="P1672" i="1" s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AB1666" i="1" s="1"/>
  <c r="H1666" i="1"/>
  <c r="G1666" i="1"/>
  <c r="F1666" i="1"/>
  <c r="E1666" i="1"/>
  <c r="D1666" i="1"/>
  <c r="B1666" i="1"/>
  <c r="A1666" i="1"/>
  <c r="AA1665" i="1"/>
  <c r="Y1665" i="1"/>
  <c r="X1665" i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AB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B1656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Z1650" i="1" s="1"/>
  <c r="X1650" i="1"/>
  <c r="W1650" i="1"/>
  <c r="U1650" i="1"/>
  <c r="V1650" i="1" s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AB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Z1642" i="1" s="1"/>
  <c r="X1642" i="1"/>
  <c r="W1642" i="1"/>
  <c r="U1642" i="1"/>
  <c r="V1642" i="1" s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B1640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Z1634" i="1" s="1"/>
  <c r="X1634" i="1"/>
  <c r="W1634" i="1"/>
  <c r="U1634" i="1"/>
  <c r="V1634" i="1" s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AB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Z1626" i="1" s="1"/>
  <c r="X1626" i="1"/>
  <c r="W1626" i="1"/>
  <c r="U1626" i="1"/>
  <c r="V1626" i="1" s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B1624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Z1618" i="1" s="1"/>
  <c r="X1618" i="1"/>
  <c r="W1618" i="1"/>
  <c r="U1618" i="1"/>
  <c r="V1618" i="1" s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AB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B1608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U1602" i="1"/>
  <c r="V1602" i="1" s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AB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B1592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U1586" i="1"/>
  <c r="V1586" i="1" s="1"/>
  <c r="T1586" i="1"/>
  <c r="R1586" i="1"/>
  <c r="Q1586" i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AB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U1578" i="1"/>
  <c r="V1578" i="1" s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B1576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AB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U1562" i="1"/>
  <c r="V1562" i="1" s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B1560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U1546" i="1"/>
  <c r="V1546" i="1" s="1"/>
  <c r="T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B1544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R1532" i="1"/>
  <c r="Q1532" i="1"/>
  <c r="S1532" i="1" s="1"/>
  <c r="O1532" i="1"/>
  <c r="P1532" i="1" s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V1508" i="1" s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Z1492" i="1" s="1"/>
  <c r="X1492" i="1"/>
  <c r="W1492" i="1"/>
  <c r="U1492" i="1"/>
  <c r="V1492" i="1" s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P1460" i="1" s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Q1445" i="1"/>
  <c r="S1445" i="1" s="1"/>
  <c r="O1445" i="1"/>
  <c r="N1445" i="1"/>
  <c r="P1445" i="1" s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Q1441" i="1"/>
  <c r="P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Q1433" i="1"/>
  <c r="P1433" i="1"/>
  <c r="O1433" i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S1432" i="1"/>
  <c r="R1432" i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S1425" i="1" s="1"/>
  <c r="Q1425" i="1"/>
  <c r="P1425" i="1"/>
  <c r="O1425" i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Z1424" i="1" s="1"/>
  <c r="X1424" i="1"/>
  <c r="W1424" i="1"/>
  <c r="U1424" i="1"/>
  <c r="T1424" i="1"/>
  <c r="S1424" i="1"/>
  <c r="R1424" i="1"/>
  <c r="Q1424" i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P1417" i="1"/>
  <c r="O1417" i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Q1413" i="1"/>
  <c r="O1413" i="1"/>
  <c r="N1413" i="1"/>
  <c r="P1413" i="1" s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P1411" i="1"/>
  <c r="O1411" i="1"/>
  <c r="N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P1409" i="1"/>
  <c r="O1409" i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S1408" i="1"/>
  <c r="R1408" i="1"/>
  <c r="Q1408" i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O1407" i="1"/>
  <c r="N1407" i="1"/>
  <c r="P1407" i="1" s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Q1405" i="1"/>
  <c r="O1405" i="1"/>
  <c r="N1405" i="1"/>
  <c r="P1405" i="1" s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P1401" i="1"/>
  <c r="O1401" i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S1400" i="1"/>
  <c r="R1400" i="1"/>
  <c r="Q1400" i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P1385" i="1"/>
  <c r="O1385" i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Z1384" i="1" s="1"/>
  <c r="X1384" i="1"/>
  <c r="W1384" i="1"/>
  <c r="U1384" i="1"/>
  <c r="V1384" i="1" s="1"/>
  <c r="T1384" i="1"/>
  <c r="S1384" i="1"/>
  <c r="R1384" i="1"/>
  <c r="Q1384" i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P1377" i="1"/>
  <c r="O1377" i="1"/>
  <c r="N1377" i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P1369" i="1"/>
  <c r="O1369" i="1"/>
  <c r="N1369" i="1"/>
  <c r="L1369" i="1"/>
  <c r="M1369" i="1" s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S1368" i="1"/>
  <c r="R1368" i="1"/>
  <c r="Q1368" i="1"/>
  <c r="O1368" i="1"/>
  <c r="P1368" i="1" s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P1361" i="1"/>
  <c r="O1361" i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S1360" i="1"/>
  <c r="R1360" i="1"/>
  <c r="Q1360" i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P1359" i="1"/>
  <c r="O1359" i="1"/>
  <c r="N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W1358" i="1"/>
  <c r="U1358" i="1"/>
  <c r="T1358" i="1"/>
  <c r="V1358" i="1" s="1"/>
  <c r="S1358" i="1"/>
  <c r="R1358" i="1"/>
  <c r="Q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Q1355" i="1"/>
  <c r="S1355" i="1" s="1"/>
  <c r="P1355" i="1"/>
  <c r="O1355" i="1"/>
  <c r="N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U1353" i="1"/>
  <c r="T1353" i="1"/>
  <c r="V1353" i="1" s="1"/>
  <c r="R1353" i="1"/>
  <c r="S1353" i="1" s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S1352" i="1"/>
  <c r="R1352" i="1"/>
  <c r="Q1352" i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O1351" i="1"/>
  <c r="N1351" i="1"/>
  <c r="P1351" i="1" s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P1345" i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S1344" i="1"/>
  <c r="R1344" i="1"/>
  <c r="Q1344" i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S1336" i="1"/>
  <c r="R1336" i="1"/>
  <c r="Q1336" i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O1335" i="1"/>
  <c r="N1335" i="1"/>
  <c r="P1335" i="1" s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S1333" i="1" s="1"/>
  <c r="Q1333" i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Z1332" i="1" s="1"/>
  <c r="X1332" i="1"/>
  <c r="W1332" i="1"/>
  <c r="U1332" i="1"/>
  <c r="V1332" i="1" s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P1331" i="1"/>
  <c r="O1331" i="1"/>
  <c r="N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S1329" i="1" s="1"/>
  <c r="Q1329" i="1"/>
  <c r="P1329" i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Z1328" i="1" s="1"/>
  <c r="X1328" i="1"/>
  <c r="W1328" i="1"/>
  <c r="U1328" i="1"/>
  <c r="V1328" i="1" s="1"/>
  <c r="T1328" i="1"/>
  <c r="S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P1321" i="1"/>
  <c r="O1321" i="1"/>
  <c r="N1321" i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S1320" i="1"/>
  <c r="R1320" i="1"/>
  <c r="Q1320" i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P1313" i="1"/>
  <c r="O1313" i="1"/>
  <c r="N1313" i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S1312" i="1"/>
  <c r="R1312" i="1"/>
  <c r="Q1312" i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S1305" i="1" s="1"/>
  <c r="Q1305" i="1"/>
  <c r="P1305" i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V1304" i="1" s="1"/>
  <c r="T1304" i="1"/>
  <c r="S1304" i="1"/>
  <c r="R1304" i="1"/>
  <c r="Q1304" i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P1303" i="1"/>
  <c r="O1303" i="1"/>
  <c r="N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S1288" i="1"/>
  <c r="R1288" i="1"/>
  <c r="Q1288" i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P1284" i="1" s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S1280" i="1"/>
  <c r="R1280" i="1"/>
  <c r="Q1280" i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Z1276" i="1" s="1"/>
  <c r="X1276" i="1"/>
  <c r="W1276" i="1"/>
  <c r="U1276" i="1"/>
  <c r="V1276" i="1" s="1"/>
  <c r="T1276" i="1"/>
  <c r="S1276" i="1"/>
  <c r="R1276" i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S1265" i="1" s="1"/>
  <c r="Q1265" i="1"/>
  <c r="P1265" i="1"/>
  <c r="O1265" i="1"/>
  <c r="N1265" i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R1261" i="1"/>
  <c r="S1261" i="1" s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V1260" i="1" s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R1257" i="1"/>
  <c r="S1257" i="1" s="1"/>
  <c r="Q1257" i="1"/>
  <c r="P1257" i="1"/>
  <c r="O1257" i="1"/>
  <c r="N1257" i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V1256" i="1" s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R1253" i="1"/>
  <c r="S1253" i="1" s="1"/>
  <c r="Q1253" i="1"/>
  <c r="P1253" i="1"/>
  <c r="O1253" i="1"/>
  <c r="N1253" i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Z1252" i="1" s="1"/>
  <c r="X1252" i="1"/>
  <c r="W1252" i="1"/>
  <c r="U1252" i="1"/>
  <c r="V1252" i="1" s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R1249" i="1"/>
  <c r="S1249" i="1" s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R1245" i="1"/>
  <c r="S1245" i="1" s="1"/>
  <c r="Q1245" i="1"/>
  <c r="P1245" i="1"/>
  <c r="O1245" i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R1241" i="1"/>
  <c r="S1241" i="1" s="1"/>
  <c r="Q1241" i="1"/>
  <c r="P1241" i="1"/>
  <c r="O1241" i="1"/>
  <c r="N1241" i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R1237" i="1"/>
  <c r="S1237" i="1" s="1"/>
  <c r="Q1237" i="1"/>
  <c r="P1237" i="1"/>
  <c r="O1237" i="1"/>
  <c r="N1237" i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Z1236" i="1" s="1"/>
  <c r="X1236" i="1"/>
  <c r="W1236" i="1"/>
  <c r="U1236" i="1"/>
  <c r="V1236" i="1" s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R1233" i="1"/>
  <c r="S1233" i="1" s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R1229" i="1"/>
  <c r="S1229" i="1" s="1"/>
  <c r="Q1229" i="1"/>
  <c r="P1229" i="1"/>
  <c r="O1229" i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R1225" i="1"/>
  <c r="S1225" i="1" s="1"/>
  <c r="Q1225" i="1"/>
  <c r="P1225" i="1"/>
  <c r="O1225" i="1"/>
  <c r="N1225" i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R1221" i="1"/>
  <c r="S1221" i="1" s="1"/>
  <c r="Q1221" i="1"/>
  <c r="P1221" i="1"/>
  <c r="O1221" i="1"/>
  <c r="N1221" i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R1217" i="1"/>
  <c r="S1217" i="1" s="1"/>
  <c r="Q1217" i="1"/>
  <c r="P1217" i="1"/>
  <c r="O1217" i="1"/>
  <c r="N1217" i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R1213" i="1"/>
  <c r="S1213" i="1" s="1"/>
  <c r="Q1213" i="1"/>
  <c r="P1213" i="1"/>
  <c r="O1213" i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T1196" i="1"/>
  <c r="V1196" i="1" s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R1185" i="1"/>
  <c r="S1185" i="1" s="1"/>
  <c r="Q1185" i="1"/>
  <c r="P1185" i="1"/>
  <c r="O1185" i="1"/>
  <c r="N1185" i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R1181" i="1"/>
  <c r="S1181" i="1" s="1"/>
  <c r="Q1181" i="1"/>
  <c r="P1181" i="1"/>
  <c r="O1181" i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T1172" i="1"/>
  <c r="V1172" i="1" s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R1169" i="1"/>
  <c r="S1169" i="1" s="1"/>
  <c r="Q1169" i="1"/>
  <c r="P1169" i="1"/>
  <c r="O1169" i="1"/>
  <c r="N1169" i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R1165" i="1"/>
  <c r="S1165" i="1" s="1"/>
  <c r="Q1165" i="1"/>
  <c r="P1165" i="1"/>
  <c r="O1165" i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R1158" i="1"/>
  <c r="Q1158" i="1"/>
  <c r="S1158" i="1" s="1"/>
  <c r="O1158" i="1"/>
  <c r="P1158" i="1" s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R1157" i="1"/>
  <c r="S1157" i="1" s="1"/>
  <c r="Q1157" i="1"/>
  <c r="P1157" i="1"/>
  <c r="O1157" i="1"/>
  <c r="N1157" i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S1153" i="1" s="1"/>
  <c r="Q1153" i="1"/>
  <c r="P1153" i="1"/>
  <c r="O1153" i="1"/>
  <c r="N1153" i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S1149" i="1" s="1"/>
  <c r="Q1149" i="1"/>
  <c r="P1149" i="1"/>
  <c r="O1149" i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S1137" i="1" s="1"/>
  <c r="Q1137" i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L1135" i="1"/>
  <c r="M1135" i="1" s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S1133" i="1" s="1"/>
  <c r="Q1133" i="1"/>
  <c r="P1133" i="1"/>
  <c r="O1133" i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T1132" i="1"/>
  <c r="V1132" i="1" s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S1121" i="1" s="1"/>
  <c r="Q1121" i="1"/>
  <c r="P1121" i="1"/>
  <c r="O1121" i="1"/>
  <c r="N1121" i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S1117" i="1" s="1"/>
  <c r="Q1117" i="1"/>
  <c r="P1117" i="1"/>
  <c r="O1117" i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Z1116" i="1" s="1"/>
  <c r="X1116" i="1"/>
  <c r="W1116" i="1"/>
  <c r="U1116" i="1"/>
  <c r="V1116" i="1" s="1"/>
  <c r="T1116" i="1"/>
  <c r="S1116" i="1"/>
  <c r="R1116" i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S1113" i="1" s="1"/>
  <c r="Q1113" i="1"/>
  <c r="P1113" i="1"/>
  <c r="O1113" i="1"/>
  <c r="N1113" i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Z1112" i="1" s="1"/>
  <c r="X1112" i="1"/>
  <c r="W1112" i="1"/>
  <c r="U1112" i="1"/>
  <c r="V1112" i="1" s="1"/>
  <c r="T1112" i="1"/>
  <c r="S1112" i="1"/>
  <c r="R1112" i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S1109" i="1" s="1"/>
  <c r="Q1109" i="1"/>
  <c r="P1109" i="1"/>
  <c r="O1109" i="1"/>
  <c r="N1109" i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V1108" i="1" s="1"/>
  <c r="T1108" i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Q1077" i="1"/>
  <c r="P1077" i="1"/>
  <c r="O1077" i="1"/>
  <c r="N1077" i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V1076" i="1" s="1"/>
  <c r="T1076" i="1"/>
  <c r="S1076" i="1"/>
  <c r="R1076" i="1"/>
  <c r="Q1076" i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S1021" i="1" s="1"/>
  <c r="Q1021" i="1"/>
  <c r="P1021" i="1"/>
  <c r="O1021" i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S1020" i="1"/>
  <c r="R1020" i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Q1019" i="1"/>
  <c r="S1019" i="1" s="1"/>
  <c r="O1019" i="1"/>
  <c r="N1019" i="1"/>
  <c r="P1019" i="1" s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S1016" i="1"/>
  <c r="R1016" i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Q1015" i="1"/>
  <c r="S1015" i="1" s="1"/>
  <c r="O1015" i="1"/>
  <c r="N1015" i="1"/>
  <c r="P1015" i="1" s="1"/>
  <c r="L1015" i="1"/>
  <c r="M1015" i="1" s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R1014" i="1"/>
  <c r="Q1014" i="1"/>
  <c r="S1014" i="1" s="1"/>
  <c r="O1014" i="1"/>
  <c r="P1014" i="1" s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Q1013" i="1"/>
  <c r="P1013" i="1"/>
  <c r="O1013" i="1"/>
  <c r="N1013" i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S1002" i="1"/>
  <c r="R1002" i="1"/>
  <c r="Q1002" i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O1001" i="1"/>
  <c r="N1001" i="1"/>
  <c r="P1001" i="1" s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S996" i="1"/>
  <c r="R996" i="1"/>
  <c r="Q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R995" i="1"/>
  <c r="Q995" i="1"/>
  <c r="P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S994" i="1"/>
  <c r="R994" i="1"/>
  <c r="Q994" i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O993" i="1"/>
  <c r="N993" i="1"/>
  <c r="P993" i="1" s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T990" i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R987" i="1"/>
  <c r="Q987" i="1"/>
  <c r="P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S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S985" i="1" s="1"/>
  <c r="Q985" i="1"/>
  <c r="O985" i="1"/>
  <c r="N985" i="1"/>
  <c r="P985" i="1" s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S980" i="1"/>
  <c r="R980" i="1"/>
  <c r="Q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R979" i="1"/>
  <c r="Q979" i="1"/>
  <c r="P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S978" i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S977" i="1" s="1"/>
  <c r="Q977" i="1"/>
  <c r="O977" i="1"/>
  <c r="N977" i="1"/>
  <c r="P977" i="1" s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T974" i="1"/>
  <c r="R974" i="1"/>
  <c r="Q974" i="1"/>
  <c r="S974" i="1" s="1"/>
  <c r="O974" i="1"/>
  <c r="P974" i="1" s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P973" i="1"/>
  <c r="O973" i="1"/>
  <c r="N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S972" i="1"/>
  <c r="R972" i="1"/>
  <c r="Q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R971" i="1"/>
  <c r="Q971" i="1"/>
  <c r="P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S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O969" i="1"/>
  <c r="N969" i="1"/>
  <c r="P969" i="1" s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W968" i="1"/>
  <c r="U968" i="1"/>
  <c r="T968" i="1"/>
  <c r="V968" i="1" s="1"/>
  <c r="R968" i="1"/>
  <c r="Q968" i="1"/>
  <c r="S968" i="1" s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Q965" i="1"/>
  <c r="S965" i="1" s="1"/>
  <c r="P965" i="1"/>
  <c r="O965" i="1"/>
  <c r="N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W964" i="1"/>
  <c r="U964" i="1"/>
  <c r="T964" i="1"/>
  <c r="V964" i="1" s="1"/>
  <c r="S964" i="1"/>
  <c r="R964" i="1"/>
  <c r="Q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R963" i="1"/>
  <c r="S963" i="1" s="1"/>
  <c r="Q963" i="1"/>
  <c r="P963" i="1"/>
  <c r="O963" i="1"/>
  <c r="N963" i="1"/>
  <c r="L963" i="1"/>
  <c r="K963" i="1"/>
  <c r="M963" i="1" s="1"/>
  <c r="J963" i="1"/>
  <c r="AB963" i="1" s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S962" i="1"/>
  <c r="R962" i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S961" i="1" s="1"/>
  <c r="Q961" i="1"/>
  <c r="O961" i="1"/>
  <c r="N961" i="1"/>
  <c r="P961" i="1" s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Q959" i="1"/>
  <c r="O959" i="1"/>
  <c r="N959" i="1"/>
  <c r="P959" i="1" s="1"/>
  <c r="L959" i="1"/>
  <c r="M959" i="1" s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P957" i="1"/>
  <c r="O957" i="1"/>
  <c r="N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S956" i="1"/>
  <c r="R956" i="1"/>
  <c r="Q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R955" i="1"/>
  <c r="S955" i="1" s="1"/>
  <c r="Q955" i="1"/>
  <c r="P955" i="1"/>
  <c r="O955" i="1"/>
  <c r="N955" i="1"/>
  <c r="L955" i="1"/>
  <c r="K955" i="1"/>
  <c r="M955" i="1" s="1"/>
  <c r="J955" i="1"/>
  <c r="AB955" i="1" s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S954" i="1"/>
  <c r="R954" i="1"/>
  <c r="Q954" i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S953" i="1" s="1"/>
  <c r="Q953" i="1"/>
  <c r="O953" i="1"/>
  <c r="N953" i="1"/>
  <c r="P953" i="1" s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P949" i="1"/>
  <c r="O949" i="1"/>
  <c r="N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W948" i="1"/>
  <c r="U948" i="1"/>
  <c r="T948" i="1"/>
  <c r="V948" i="1" s="1"/>
  <c r="S948" i="1"/>
  <c r="R948" i="1"/>
  <c r="Q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R947" i="1"/>
  <c r="S947" i="1" s="1"/>
  <c r="Q947" i="1"/>
  <c r="P947" i="1"/>
  <c r="O947" i="1"/>
  <c r="N947" i="1"/>
  <c r="L947" i="1"/>
  <c r="K947" i="1"/>
  <c r="M947" i="1" s="1"/>
  <c r="J947" i="1"/>
  <c r="AB947" i="1" s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S946" i="1"/>
  <c r="R946" i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R939" i="1"/>
  <c r="S939" i="1" s="1"/>
  <c r="Q939" i="1"/>
  <c r="P939" i="1"/>
  <c r="O939" i="1"/>
  <c r="N939" i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S938" i="1"/>
  <c r="R938" i="1"/>
  <c r="Q938" i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S937" i="1" s="1"/>
  <c r="Q937" i="1"/>
  <c r="O937" i="1"/>
  <c r="N937" i="1"/>
  <c r="P937" i="1" s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W936" i="1"/>
  <c r="U936" i="1"/>
  <c r="T936" i="1"/>
  <c r="V936" i="1" s="1"/>
  <c r="R936" i="1"/>
  <c r="Q936" i="1"/>
  <c r="S936" i="1" s="1"/>
  <c r="O936" i="1"/>
  <c r="P936" i="1" s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P933" i="1"/>
  <c r="O933" i="1"/>
  <c r="N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V932" i="1" s="1"/>
  <c r="S932" i="1"/>
  <c r="R932" i="1"/>
  <c r="Q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Y931" i="1"/>
  <c r="X931" i="1"/>
  <c r="Z931" i="1" s="1"/>
  <c r="W931" i="1"/>
  <c r="U931" i="1"/>
  <c r="T931" i="1"/>
  <c r="V931" i="1" s="1"/>
  <c r="R931" i="1"/>
  <c r="S931" i="1" s="1"/>
  <c r="Q931" i="1"/>
  <c r="P931" i="1"/>
  <c r="O931" i="1"/>
  <c r="N931" i="1"/>
  <c r="L931" i="1"/>
  <c r="K931" i="1"/>
  <c r="M931" i="1" s="1"/>
  <c r="J931" i="1"/>
  <c r="AB931" i="1" s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S930" i="1"/>
  <c r="R930" i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R926" i="1"/>
  <c r="Q926" i="1"/>
  <c r="S926" i="1" s="1"/>
  <c r="O926" i="1"/>
  <c r="P926" i="1" s="1"/>
  <c r="N926" i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P925" i="1"/>
  <c r="O925" i="1"/>
  <c r="N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S924" i="1"/>
  <c r="R924" i="1"/>
  <c r="Q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R923" i="1"/>
  <c r="S923" i="1" s="1"/>
  <c r="Q923" i="1"/>
  <c r="P923" i="1"/>
  <c r="O923" i="1"/>
  <c r="N923" i="1"/>
  <c r="L923" i="1"/>
  <c r="K923" i="1"/>
  <c r="M923" i="1" s="1"/>
  <c r="J923" i="1"/>
  <c r="AB923" i="1" s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T922" i="1"/>
  <c r="S922" i="1"/>
  <c r="R922" i="1"/>
  <c r="Q922" i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O921" i="1"/>
  <c r="N921" i="1"/>
  <c r="P921" i="1" s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R915" i="1"/>
  <c r="S915" i="1" s="1"/>
  <c r="Q915" i="1"/>
  <c r="P915" i="1"/>
  <c r="O915" i="1"/>
  <c r="N915" i="1"/>
  <c r="L915" i="1"/>
  <c r="K915" i="1"/>
  <c r="M915" i="1" s="1"/>
  <c r="J915" i="1"/>
  <c r="AB915" i="1" s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S914" i="1"/>
  <c r="R914" i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O912" i="1"/>
  <c r="P912" i="1" s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V908" i="1" s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R907" i="1"/>
  <c r="S907" i="1" s="1"/>
  <c r="Q907" i="1"/>
  <c r="P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S906" i="1"/>
  <c r="R906" i="1"/>
  <c r="Q906" i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O905" i="1"/>
  <c r="N905" i="1"/>
  <c r="P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P901" i="1"/>
  <c r="O901" i="1"/>
  <c r="N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W900" i="1"/>
  <c r="U900" i="1"/>
  <c r="T900" i="1"/>
  <c r="V900" i="1" s="1"/>
  <c r="R900" i="1"/>
  <c r="Q900" i="1"/>
  <c r="S900" i="1" s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Y899" i="1"/>
  <c r="X899" i="1"/>
  <c r="Z899" i="1" s="1"/>
  <c r="W899" i="1"/>
  <c r="V899" i="1"/>
  <c r="U899" i="1"/>
  <c r="T899" i="1"/>
  <c r="R899" i="1"/>
  <c r="S899" i="1" s="1"/>
  <c r="Q899" i="1"/>
  <c r="P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S898" i="1"/>
  <c r="R898" i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S896" i="1"/>
  <c r="R896" i="1"/>
  <c r="Q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W892" i="1"/>
  <c r="U892" i="1"/>
  <c r="T892" i="1"/>
  <c r="V892" i="1" s="1"/>
  <c r="R892" i="1"/>
  <c r="Q892" i="1"/>
  <c r="S892" i="1" s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P891" i="1"/>
  <c r="O891" i="1"/>
  <c r="N891" i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S890" i="1"/>
  <c r="R890" i="1"/>
  <c r="Q890" i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N889" i="1"/>
  <c r="P889" i="1" s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P885" i="1"/>
  <c r="O885" i="1"/>
  <c r="N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S884" i="1"/>
  <c r="R884" i="1"/>
  <c r="Q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R883" i="1"/>
  <c r="Q883" i="1"/>
  <c r="P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S882" i="1"/>
  <c r="R882" i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N881" i="1"/>
  <c r="P881" i="1" s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R875" i="1"/>
  <c r="S875" i="1" s="1"/>
  <c r="Q875" i="1"/>
  <c r="P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S874" i="1"/>
  <c r="R874" i="1"/>
  <c r="Q874" i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M873" i="1" s="1"/>
  <c r="K873" i="1"/>
  <c r="J873" i="1"/>
  <c r="AB873" i="1" s="1"/>
  <c r="I873" i="1"/>
  <c r="H873" i="1"/>
  <c r="G873" i="1"/>
  <c r="F873" i="1"/>
  <c r="E873" i="1"/>
  <c r="D873" i="1"/>
  <c r="B873" i="1"/>
  <c r="A873" i="1"/>
  <c r="AA872" i="1"/>
  <c r="Y872" i="1"/>
  <c r="X872" i="1"/>
  <c r="W872" i="1"/>
  <c r="U872" i="1"/>
  <c r="T872" i="1"/>
  <c r="V872" i="1" s="1"/>
  <c r="R872" i="1"/>
  <c r="Q872" i="1"/>
  <c r="S872" i="1" s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Q869" i="1"/>
  <c r="S869" i="1" s="1"/>
  <c r="P869" i="1"/>
  <c r="O869" i="1"/>
  <c r="N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R867" i="1"/>
  <c r="Q867" i="1"/>
  <c r="P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S866" i="1"/>
  <c r="R866" i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N865" i="1"/>
  <c r="P865" i="1" s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Q861" i="1"/>
  <c r="S861" i="1" s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W860" i="1"/>
  <c r="U860" i="1"/>
  <c r="T860" i="1"/>
  <c r="V860" i="1" s="1"/>
  <c r="R860" i="1"/>
  <c r="Q860" i="1"/>
  <c r="S860" i="1" s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R859" i="1"/>
  <c r="S859" i="1" s="1"/>
  <c r="Q859" i="1"/>
  <c r="P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S858" i="1"/>
  <c r="R858" i="1"/>
  <c r="Q858" i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M857" i="1" s="1"/>
  <c r="K857" i="1"/>
  <c r="J857" i="1"/>
  <c r="AB857" i="1" s="1"/>
  <c r="I857" i="1"/>
  <c r="H857" i="1"/>
  <c r="G857" i="1"/>
  <c r="F857" i="1"/>
  <c r="E857" i="1"/>
  <c r="D857" i="1"/>
  <c r="B857" i="1"/>
  <c r="A857" i="1"/>
  <c r="AA856" i="1"/>
  <c r="Y856" i="1"/>
  <c r="X856" i="1"/>
  <c r="W856" i="1"/>
  <c r="U856" i="1"/>
  <c r="T856" i="1"/>
  <c r="V856" i="1" s="1"/>
  <c r="R856" i="1"/>
  <c r="Q856" i="1"/>
  <c r="S856" i="1" s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Q853" i="1"/>
  <c r="S853" i="1" s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W852" i="1"/>
  <c r="U852" i="1"/>
  <c r="T852" i="1"/>
  <c r="V852" i="1" s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X851" i="1"/>
  <c r="Z851" i="1" s="1"/>
  <c r="W851" i="1"/>
  <c r="U851" i="1"/>
  <c r="T851" i="1"/>
  <c r="V851" i="1" s="1"/>
  <c r="R851" i="1"/>
  <c r="S851" i="1" s="1"/>
  <c r="Q851" i="1"/>
  <c r="P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S850" i="1"/>
  <c r="R850" i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W844" i="1"/>
  <c r="U844" i="1"/>
  <c r="T844" i="1"/>
  <c r="V844" i="1" s="1"/>
  <c r="R844" i="1"/>
  <c r="Q844" i="1"/>
  <c r="S844" i="1" s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R843" i="1"/>
  <c r="S843" i="1" s="1"/>
  <c r="Q843" i="1"/>
  <c r="P843" i="1"/>
  <c r="O843" i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S842" i="1"/>
  <c r="R842" i="1"/>
  <c r="Q842" i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N841" i="1"/>
  <c r="P841" i="1" s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T836" i="1"/>
  <c r="V836" i="1" s="1"/>
  <c r="R836" i="1"/>
  <c r="Q836" i="1"/>
  <c r="S836" i="1" s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P835" i="1"/>
  <c r="O835" i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V834" i="1" s="1"/>
  <c r="T834" i="1"/>
  <c r="S834" i="1"/>
  <c r="R834" i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N833" i="1"/>
  <c r="P833" i="1" s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R827" i="1"/>
  <c r="S827" i="1" s="1"/>
  <c r="Q827" i="1"/>
  <c r="P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S826" i="1"/>
  <c r="R826" i="1"/>
  <c r="Q826" i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W824" i="1"/>
  <c r="U824" i="1"/>
  <c r="T824" i="1"/>
  <c r="V824" i="1" s="1"/>
  <c r="R824" i="1"/>
  <c r="Q824" i="1"/>
  <c r="S824" i="1" s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P819" i="1"/>
  <c r="O819" i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S818" i="1"/>
  <c r="R818" i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S817" i="1" s="1"/>
  <c r="Q817" i="1"/>
  <c r="P817" i="1"/>
  <c r="O817" i="1"/>
  <c r="N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P811" i="1"/>
  <c r="O811" i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S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S808" i="1"/>
  <c r="R808" i="1"/>
  <c r="Q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Q803" i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AA799" i="1"/>
  <c r="Y799" i="1"/>
  <c r="X799" i="1"/>
  <c r="Z799" i="1" s="1"/>
  <c r="W799" i="1"/>
  <c r="U799" i="1"/>
  <c r="T799" i="1"/>
  <c r="V799" i="1" s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S793" i="1" s="1"/>
  <c r="Q793" i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S792" i="1"/>
  <c r="R792" i="1"/>
  <c r="Q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P787" i="1"/>
  <c r="O787" i="1"/>
  <c r="N787" i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S785" i="1" s="1"/>
  <c r="Q785" i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S784" i="1"/>
  <c r="R784" i="1"/>
  <c r="Q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P779" i="1"/>
  <c r="O779" i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R777" i="1"/>
  <c r="S777" i="1" s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U775" i="1"/>
  <c r="T775" i="1"/>
  <c r="V775" i="1" s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P771" i="1"/>
  <c r="O771" i="1"/>
  <c r="N771" i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S770" i="1"/>
  <c r="R770" i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S768" i="1"/>
  <c r="R768" i="1"/>
  <c r="Q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Z767" i="1" s="1"/>
  <c r="W767" i="1"/>
  <c r="U767" i="1"/>
  <c r="T767" i="1"/>
  <c r="V767" i="1" s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R764" i="1"/>
  <c r="Q764" i="1"/>
  <c r="S764" i="1" s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P763" i="1"/>
  <c r="O763" i="1"/>
  <c r="N763" i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U761" i="1"/>
  <c r="T761" i="1"/>
  <c r="V761" i="1" s="1"/>
  <c r="R761" i="1"/>
  <c r="S761" i="1" s="1"/>
  <c r="Q761" i="1"/>
  <c r="P761" i="1"/>
  <c r="O761" i="1"/>
  <c r="N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R756" i="1"/>
  <c r="Q756" i="1"/>
  <c r="S756" i="1" s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S754" i="1"/>
  <c r="R754" i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U753" i="1"/>
  <c r="T753" i="1"/>
  <c r="V753" i="1" s="1"/>
  <c r="R753" i="1"/>
  <c r="S753" i="1" s="1"/>
  <c r="Q753" i="1"/>
  <c r="P753" i="1"/>
  <c r="O753" i="1"/>
  <c r="N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U751" i="1"/>
  <c r="T751" i="1"/>
  <c r="V751" i="1" s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P747" i="1"/>
  <c r="O747" i="1"/>
  <c r="N747" i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S744" i="1"/>
  <c r="R744" i="1"/>
  <c r="Q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Q739" i="1"/>
  <c r="P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S738" i="1"/>
  <c r="R738" i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S736" i="1"/>
  <c r="R736" i="1"/>
  <c r="Q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Q731" i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S730" i="1"/>
  <c r="R730" i="1"/>
  <c r="Q730" i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Q727" i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Q723" i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S722" i="1"/>
  <c r="R722" i="1"/>
  <c r="Q722" i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R719" i="1"/>
  <c r="Q719" i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Q715" i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S714" i="1"/>
  <c r="R714" i="1"/>
  <c r="Q714" i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W708" i="1"/>
  <c r="U708" i="1"/>
  <c r="T708" i="1"/>
  <c r="V708" i="1" s="1"/>
  <c r="R708" i="1"/>
  <c r="Q708" i="1"/>
  <c r="S708" i="1" s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S706" i="1"/>
  <c r="R706" i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S704" i="1"/>
  <c r="R704" i="1"/>
  <c r="Q704" i="1"/>
  <c r="O704" i="1"/>
  <c r="P704" i="1" s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U703" i="1"/>
  <c r="T703" i="1"/>
  <c r="V703" i="1" s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M701" i="1" s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W700" i="1"/>
  <c r="U700" i="1"/>
  <c r="T700" i="1"/>
  <c r="V700" i="1" s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S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AB697" i="1" s="1"/>
  <c r="I697" i="1"/>
  <c r="H697" i="1"/>
  <c r="G697" i="1"/>
  <c r="F697" i="1"/>
  <c r="E697" i="1"/>
  <c r="D697" i="1"/>
  <c r="B697" i="1"/>
  <c r="A697" i="1"/>
  <c r="AA696" i="1"/>
  <c r="Y696" i="1"/>
  <c r="X696" i="1"/>
  <c r="W696" i="1"/>
  <c r="U696" i="1"/>
  <c r="T696" i="1"/>
  <c r="V696" i="1" s="1"/>
  <c r="S696" i="1"/>
  <c r="R696" i="1"/>
  <c r="Q696" i="1"/>
  <c r="O696" i="1"/>
  <c r="P696" i="1" s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W692" i="1"/>
  <c r="U692" i="1"/>
  <c r="T692" i="1"/>
  <c r="V692" i="1" s="1"/>
  <c r="R692" i="1"/>
  <c r="Q692" i="1"/>
  <c r="S692" i="1" s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S691" i="1" s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S690" i="1"/>
  <c r="R690" i="1"/>
  <c r="Q690" i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W688" i="1"/>
  <c r="U688" i="1"/>
  <c r="T688" i="1"/>
  <c r="V688" i="1" s="1"/>
  <c r="R688" i="1"/>
  <c r="Q688" i="1"/>
  <c r="S688" i="1" s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U687" i="1"/>
  <c r="T687" i="1"/>
  <c r="V687" i="1" s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S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Q677" i="1"/>
  <c r="S677" i="1" s="1"/>
  <c r="O677" i="1"/>
  <c r="N677" i="1"/>
  <c r="P677" i="1" s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W676" i="1"/>
  <c r="U676" i="1"/>
  <c r="T676" i="1"/>
  <c r="V676" i="1" s="1"/>
  <c r="R676" i="1"/>
  <c r="Q676" i="1"/>
  <c r="S676" i="1" s="1"/>
  <c r="O676" i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P675" i="1"/>
  <c r="O675" i="1"/>
  <c r="N675" i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P669" i="1"/>
  <c r="O669" i="1"/>
  <c r="N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P667" i="1"/>
  <c r="O667" i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N665" i="1"/>
  <c r="P665" i="1" s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P661" i="1"/>
  <c r="O661" i="1"/>
  <c r="N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S658" i="1"/>
  <c r="R658" i="1"/>
  <c r="Q658" i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W656" i="1"/>
  <c r="U656" i="1"/>
  <c r="T656" i="1"/>
  <c r="V656" i="1" s="1"/>
  <c r="S656" i="1"/>
  <c r="R656" i="1"/>
  <c r="Q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Q653" i="1"/>
  <c r="S653" i="1" s="1"/>
  <c r="O653" i="1"/>
  <c r="N653" i="1"/>
  <c r="P653" i="1" s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T650" i="1"/>
  <c r="S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Q645" i="1"/>
  <c r="S645" i="1" s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W644" i="1"/>
  <c r="U644" i="1"/>
  <c r="T644" i="1"/>
  <c r="V644" i="1" s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P643" i="1"/>
  <c r="O643" i="1"/>
  <c r="N643" i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S642" i="1"/>
  <c r="R642" i="1"/>
  <c r="Q642" i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W640" i="1"/>
  <c r="U640" i="1"/>
  <c r="T640" i="1"/>
  <c r="V640" i="1" s="1"/>
  <c r="S640" i="1"/>
  <c r="R640" i="1"/>
  <c r="Q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P635" i="1"/>
  <c r="O635" i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S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S621" i="1" s="1"/>
  <c r="Q621" i="1"/>
  <c r="P621" i="1"/>
  <c r="O621" i="1"/>
  <c r="N621" i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S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S592" i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S589" i="1" s="1"/>
  <c r="Q589" i="1"/>
  <c r="P589" i="1"/>
  <c r="O589" i="1"/>
  <c r="N589" i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S588" i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S584" i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S581" i="1" s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S580" i="1"/>
  <c r="R580" i="1"/>
  <c r="Q580" i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S576" i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S573" i="1" s="1"/>
  <c r="Q573" i="1"/>
  <c r="P573" i="1"/>
  <c r="O573" i="1"/>
  <c r="N573" i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S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S569" i="1" s="1"/>
  <c r="Q569" i="1"/>
  <c r="P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T568" i="1"/>
  <c r="V568" i="1" s="1"/>
  <c r="S568" i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S561" i="1" s="1"/>
  <c r="Q561" i="1"/>
  <c r="P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R555" i="1"/>
  <c r="S555" i="1" s="1"/>
  <c r="Q555" i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U550" i="1"/>
  <c r="V550" i="1" s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O544" i="1"/>
  <c r="P544" i="1" s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L541" i="1"/>
  <c r="M541" i="1" s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R539" i="1"/>
  <c r="S539" i="1" s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U534" i="1"/>
  <c r="V534" i="1" s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AB530" i="1" s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Z523" i="1"/>
  <c r="Y523" i="1"/>
  <c r="X523" i="1"/>
  <c r="W523" i="1"/>
  <c r="V523" i="1"/>
  <c r="U523" i="1"/>
  <c r="T523" i="1"/>
  <c r="R523" i="1"/>
  <c r="S523" i="1" s="1"/>
  <c r="Q523" i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P522" i="1" s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S521" i="1" s="1"/>
  <c r="Q521" i="1"/>
  <c r="P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S520" i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Z519" i="1"/>
  <c r="Y519" i="1"/>
  <c r="X519" i="1"/>
  <c r="W519" i="1"/>
  <c r="V519" i="1"/>
  <c r="U519" i="1"/>
  <c r="T519" i="1"/>
  <c r="R519" i="1"/>
  <c r="S519" i="1" s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S517" i="1" s="1"/>
  <c r="Q517" i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S516" i="1"/>
  <c r="R516" i="1"/>
  <c r="Q516" i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S513" i="1" s="1"/>
  <c r="Q513" i="1"/>
  <c r="P513" i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S512" i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U510" i="1"/>
  <c r="V510" i="1" s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S509" i="1" s="1"/>
  <c r="Q509" i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Z507" i="1"/>
  <c r="Y507" i="1"/>
  <c r="X507" i="1"/>
  <c r="W507" i="1"/>
  <c r="V507" i="1"/>
  <c r="U507" i="1"/>
  <c r="T507" i="1"/>
  <c r="R507" i="1"/>
  <c r="S507" i="1" s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P506" i="1" s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P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Z503" i="1"/>
  <c r="Y503" i="1"/>
  <c r="X503" i="1"/>
  <c r="W503" i="1"/>
  <c r="V503" i="1"/>
  <c r="U503" i="1"/>
  <c r="T503" i="1"/>
  <c r="R503" i="1"/>
  <c r="S503" i="1" s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S500" i="1"/>
  <c r="R500" i="1"/>
  <c r="Q500" i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Z498" i="1" s="1"/>
  <c r="X498" i="1"/>
  <c r="W498" i="1"/>
  <c r="U498" i="1"/>
  <c r="V498" i="1" s="1"/>
  <c r="T498" i="1"/>
  <c r="R498" i="1"/>
  <c r="Q498" i="1"/>
  <c r="S498" i="1" s="1"/>
  <c r="O498" i="1"/>
  <c r="N498" i="1"/>
  <c r="P498" i="1" s="1"/>
  <c r="M498" i="1"/>
  <c r="L498" i="1"/>
  <c r="K498" i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S497" i="1" s="1"/>
  <c r="Q497" i="1"/>
  <c r="P497" i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S496" i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S493" i="1" s="1"/>
  <c r="Q493" i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Z491" i="1"/>
  <c r="Y491" i="1"/>
  <c r="X491" i="1"/>
  <c r="W491" i="1"/>
  <c r="V491" i="1"/>
  <c r="U491" i="1"/>
  <c r="T491" i="1"/>
  <c r="R491" i="1"/>
  <c r="S491" i="1" s="1"/>
  <c r="Q491" i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Z490" i="1" s="1"/>
  <c r="X490" i="1"/>
  <c r="W490" i="1"/>
  <c r="U490" i="1"/>
  <c r="V490" i="1" s="1"/>
  <c r="T490" i="1"/>
  <c r="R490" i="1"/>
  <c r="Q490" i="1"/>
  <c r="S490" i="1" s="1"/>
  <c r="O490" i="1"/>
  <c r="N490" i="1"/>
  <c r="P490" i="1" s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P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S488" i="1"/>
  <c r="R488" i="1"/>
  <c r="Q488" i="1"/>
  <c r="O488" i="1"/>
  <c r="P488" i="1" s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 s="1"/>
  <c r="AA487" i="1"/>
  <c r="Z487" i="1"/>
  <c r="Y487" i="1"/>
  <c r="X487" i="1"/>
  <c r="W487" i="1"/>
  <c r="V487" i="1"/>
  <c r="U487" i="1"/>
  <c r="T487" i="1"/>
  <c r="R487" i="1"/>
  <c r="S487" i="1" s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U486" i="1"/>
  <c r="V486" i="1" s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S485" i="1" s="1"/>
  <c r="Q485" i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S484" i="1"/>
  <c r="R484" i="1"/>
  <c r="Q484" i="1"/>
  <c r="O484" i="1"/>
  <c r="P484" i="1" s="1"/>
  <c r="N484" i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S483" i="1" s="1"/>
  <c r="Q483" i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Z482" i="1" s="1"/>
  <c r="X482" i="1"/>
  <c r="W482" i="1"/>
  <c r="U482" i="1"/>
  <c r="V482" i="1" s="1"/>
  <c r="T482" i="1"/>
  <c r="R482" i="1"/>
  <c r="Q482" i="1"/>
  <c r="S482" i="1" s="1"/>
  <c r="O482" i="1"/>
  <c r="N482" i="1"/>
  <c r="P482" i="1" s="1"/>
  <c r="M482" i="1"/>
  <c r="L482" i="1"/>
  <c r="K482" i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P481" i="1"/>
  <c r="O481" i="1"/>
  <c r="N481" i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S480" i="1"/>
  <c r="R480" i="1"/>
  <c r="Q480" i="1"/>
  <c r="O480" i="1"/>
  <c r="P480" i="1" s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R479" i="1"/>
  <c r="S479" i="1" s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U478" i="1"/>
  <c r="V478" i="1" s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M477" i="1" s="1"/>
  <c r="K477" i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S476" i="1"/>
  <c r="R476" i="1"/>
  <c r="Q476" i="1"/>
  <c r="O476" i="1"/>
  <c r="P476" i="1" s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S475" i="1" s="1"/>
  <c r="Q475" i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Z474" i="1" s="1"/>
  <c r="X474" i="1"/>
  <c r="W474" i="1"/>
  <c r="U474" i="1"/>
  <c r="V474" i="1" s="1"/>
  <c r="T474" i="1"/>
  <c r="R474" i="1"/>
  <c r="Q474" i="1"/>
  <c r="S474" i="1" s="1"/>
  <c r="O474" i="1"/>
  <c r="N474" i="1"/>
  <c r="P474" i="1" s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P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S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R471" i="1"/>
  <c r="S471" i="1" s="1"/>
  <c r="Q471" i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U470" i="1"/>
  <c r="V470" i="1" s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S469" i="1" s="1"/>
  <c r="Q469" i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S468" i="1"/>
  <c r="R468" i="1"/>
  <c r="Q468" i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S467" i="1" s="1"/>
  <c r="Q467" i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Z466" i="1" s="1"/>
  <c r="X466" i="1"/>
  <c r="W466" i="1"/>
  <c r="U466" i="1"/>
  <c r="V466" i="1" s="1"/>
  <c r="T466" i="1"/>
  <c r="R466" i="1"/>
  <c r="Q466" i="1"/>
  <c r="S466" i="1" s="1"/>
  <c r="O466" i="1"/>
  <c r="N466" i="1"/>
  <c r="P466" i="1" s="1"/>
  <c r="M466" i="1"/>
  <c r="L466" i="1"/>
  <c r="K466" i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S465" i="1" s="1"/>
  <c r="Q465" i="1"/>
  <c r="P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S464" i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S463" i="1" s="1"/>
  <c r="Q463" i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U462" i="1"/>
  <c r="V462" i="1" s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S461" i="1" s="1"/>
  <c r="Q461" i="1"/>
  <c r="P461" i="1"/>
  <c r="O461" i="1"/>
  <c r="N461" i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S459" i="1" s="1"/>
  <c r="Q459" i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Z458" i="1" s="1"/>
  <c r="X458" i="1"/>
  <c r="W458" i="1"/>
  <c r="U458" i="1"/>
  <c r="V458" i="1" s="1"/>
  <c r="T458" i="1"/>
  <c r="R458" i="1"/>
  <c r="Q458" i="1"/>
  <c r="S458" i="1" s="1"/>
  <c r="O458" i="1"/>
  <c r="N458" i="1"/>
  <c r="P458" i="1" s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P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S456" i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R455" i="1"/>
  <c r="S455" i="1" s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U454" i="1"/>
  <c r="V454" i="1" s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S451" i="1" s="1"/>
  <c r="Q451" i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Z450" i="1" s="1"/>
  <c r="X450" i="1"/>
  <c r="W450" i="1"/>
  <c r="U450" i="1"/>
  <c r="V450" i="1" s="1"/>
  <c r="T450" i="1"/>
  <c r="R450" i="1"/>
  <c r="Q450" i="1"/>
  <c r="S450" i="1" s="1"/>
  <c r="O450" i="1"/>
  <c r="N450" i="1"/>
  <c r="P450" i="1" s="1"/>
  <c r="M450" i="1"/>
  <c r="L450" i="1"/>
  <c r="K450" i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P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S448" i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S447" i="1" s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U446" i="1"/>
  <c r="V446" i="1" s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S443" i="1" s="1"/>
  <c r="Q443" i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Z442" i="1" s="1"/>
  <c r="X442" i="1"/>
  <c r="W442" i="1"/>
  <c r="U442" i="1"/>
  <c r="V442" i="1" s="1"/>
  <c r="T442" i="1"/>
  <c r="R442" i="1"/>
  <c r="Q442" i="1"/>
  <c r="S442" i="1" s="1"/>
  <c r="O442" i="1"/>
  <c r="N442" i="1"/>
  <c r="P442" i="1" s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R439" i="1"/>
  <c r="S439" i="1" s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U438" i="1"/>
  <c r="V438" i="1" s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S437" i="1" s="1"/>
  <c r="Q437" i="1"/>
  <c r="P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S435" i="1" s="1"/>
  <c r="Q435" i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Z434" i="1" s="1"/>
  <c r="X434" i="1"/>
  <c r="W434" i="1"/>
  <c r="U434" i="1"/>
  <c r="T434" i="1"/>
  <c r="V434" i="1" s="1"/>
  <c r="R434" i="1"/>
  <c r="Q434" i="1"/>
  <c r="S434" i="1" s="1"/>
  <c r="O434" i="1"/>
  <c r="N434" i="1"/>
  <c r="P434" i="1" s="1"/>
  <c r="M434" i="1"/>
  <c r="L434" i="1"/>
  <c r="K434" i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S432" i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S431" i="1" s="1"/>
  <c r="Q431" i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U430" i="1"/>
  <c r="V430" i="1" s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S427" i="1" s="1"/>
  <c r="Q427" i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U426" i="1"/>
  <c r="V426" i="1" s="1"/>
  <c r="T426" i="1"/>
  <c r="R426" i="1"/>
  <c r="Q426" i="1"/>
  <c r="S426" i="1" s="1"/>
  <c r="O426" i="1"/>
  <c r="N426" i="1"/>
  <c r="P426" i="1" s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R423" i="1"/>
  <c r="S423" i="1" s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U422" i="1"/>
  <c r="V422" i="1" s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S419" i="1" s="1"/>
  <c r="Q419" i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Z418" i="1" s="1"/>
  <c r="X418" i="1"/>
  <c r="W418" i="1"/>
  <c r="U418" i="1"/>
  <c r="V418" i="1" s="1"/>
  <c r="T418" i="1"/>
  <c r="R418" i="1"/>
  <c r="Q418" i="1"/>
  <c r="S418" i="1" s="1"/>
  <c r="O418" i="1"/>
  <c r="N418" i="1"/>
  <c r="P418" i="1" s="1"/>
  <c r="M418" i="1"/>
  <c r="L418" i="1"/>
  <c r="K418" i="1"/>
  <c r="J418" i="1"/>
  <c r="I418" i="1"/>
  <c r="H418" i="1"/>
  <c r="AB418" i="1" s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S416" i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S415" i="1" s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U414" i="1"/>
  <c r="V414" i="1" s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S411" i="1" s="1"/>
  <c r="Q411" i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Z410" i="1" s="1"/>
  <c r="X410" i="1"/>
  <c r="W410" i="1"/>
  <c r="U410" i="1"/>
  <c r="V410" i="1" s="1"/>
  <c r="T410" i="1"/>
  <c r="R410" i="1"/>
  <c r="Q410" i="1"/>
  <c r="S410" i="1" s="1"/>
  <c r="O410" i="1"/>
  <c r="N410" i="1"/>
  <c r="P410" i="1" s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R407" i="1"/>
  <c r="S407" i="1" s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U406" i="1"/>
  <c r="V406" i="1" s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S405" i="1" s="1"/>
  <c r="Q405" i="1"/>
  <c r="P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S403" i="1" s="1"/>
  <c r="Q403" i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Z402" i="1" s="1"/>
  <c r="X402" i="1"/>
  <c r="W402" i="1"/>
  <c r="U402" i="1"/>
  <c r="V402" i="1" s="1"/>
  <c r="T402" i="1"/>
  <c r="R402" i="1"/>
  <c r="Q402" i="1"/>
  <c r="S402" i="1" s="1"/>
  <c r="O402" i="1"/>
  <c r="N402" i="1"/>
  <c r="P402" i="1" s="1"/>
  <c r="M402" i="1"/>
  <c r="L402" i="1"/>
  <c r="K402" i="1"/>
  <c r="J402" i="1"/>
  <c r="I402" i="1"/>
  <c r="H402" i="1"/>
  <c r="AB402" i="1" s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S400" i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S399" i="1" s="1"/>
  <c r="Q399" i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U398" i="1"/>
  <c r="V398" i="1" s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S395" i="1" s="1"/>
  <c r="Q395" i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Z394" i="1" s="1"/>
  <c r="X394" i="1"/>
  <c r="W394" i="1"/>
  <c r="U394" i="1"/>
  <c r="V394" i="1" s="1"/>
  <c r="T394" i="1"/>
  <c r="R394" i="1"/>
  <c r="Q394" i="1"/>
  <c r="S394" i="1" s="1"/>
  <c r="O394" i="1"/>
  <c r="N394" i="1"/>
  <c r="P394" i="1" s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R391" i="1"/>
  <c r="S391" i="1" s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U390" i="1"/>
  <c r="V390" i="1" s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S389" i="1" s="1"/>
  <c r="Q389" i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S387" i="1" s="1"/>
  <c r="Q387" i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Z386" i="1" s="1"/>
  <c r="X386" i="1"/>
  <c r="W386" i="1"/>
  <c r="U386" i="1"/>
  <c r="V386" i="1" s="1"/>
  <c r="T386" i="1"/>
  <c r="R386" i="1"/>
  <c r="Q386" i="1"/>
  <c r="S386" i="1" s="1"/>
  <c r="O386" i="1"/>
  <c r="N386" i="1"/>
  <c r="P386" i="1" s="1"/>
  <c r="M386" i="1"/>
  <c r="L386" i="1"/>
  <c r="K386" i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P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S384" i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S383" i="1" s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U382" i="1"/>
  <c r="V382" i="1" s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V380" i="1" s="1"/>
  <c r="T380" i="1"/>
  <c r="S380" i="1"/>
  <c r="R380" i="1"/>
  <c r="Q380" i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S379" i="1" s="1"/>
  <c r="Q379" i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Z378" i="1" s="1"/>
  <c r="X378" i="1"/>
  <c r="W378" i="1"/>
  <c r="U378" i="1"/>
  <c r="V378" i="1" s="1"/>
  <c r="T378" i="1"/>
  <c r="R378" i="1"/>
  <c r="Q378" i="1"/>
  <c r="S378" i="1" s="1"/>
  <c r="O378" i="1"/>
  <c r="N378" i="1"/>
  <c r="P378" i="1" s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R375" i="1"/>
  <c r="S375" i="1" s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U374" i="1"/>
  <c r="V374" i="1" s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S371" i="1" s="1"/>
  <c r="Q371" i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S367" i="1" s="1"/>
  <c r="Q367" i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S365" i="1" s="1"/>
  <c r="Q365" i="1"/>
  <c r="P365" i="1"/>
  <c r="O365" i="1"/>
  <c r="N365" i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S363" i="1" s="1"/>
  <c r="Q363" i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P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R359" i="1"/>
  <c r="S359" i="1" s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S357" i="1" s="1"/>
  <c r="Q357" i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S355" i="1" s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R351" i="1"/>
  <c r="S351" i="1" s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S347" i="1" s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S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S341" i="1" s="1"/>
  <c r="Q341" i="1"/>
  <c r="P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V338" i="1" s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S336" i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S333" i="1" s="1"/>
  <c r="Q333" i="1"/>
  <c r="P333" i="1"/>
  <c r="O333" i="1"/>
  <c r="N333" i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S331" i="1" s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R327" i="1"/>
  <c r="S327" i="1" s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O324" i="1"/>
  <c r="P324" i="1" s="1"/>
  <c r="N324" i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S323" i="1" s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Z322" i="1" s="1"/>
  <c r="X322" i="1"/>
  <c r="W322" i="1"/>
  <c r="U322" i="1"/>
  <c r="V322" i="1" s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L321" i="1"/>
  <c r="M321" i="1" s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O320" i="1"/>
  <c r="P320" i="1" s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R319" i="1"/>
  <c r="S319" i="1" s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U318" i="1"/>
  <c r="V318" i="1" s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S315" i="1" s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Z314" i="1" s="1"/>
  <c r="X314" i="1"/>
  <c r="W314" i="1"/>
  <c r="U314" i="1"/>
  <c r="V314" i="1" s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T312" i="1"/>
  <c r="V312" i="1" s="1"/>
  <c r="S312" i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R311" i="1"/>
  <c r="S311" i="1" s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U310" i="1"/>
  <c r="V310" i="1" s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S307" i="1" s="1"/>
  <c r="Q307" i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Z306" i="1" s="1"/>
  <c r="X306" i="1"/>
  <c r="W306" i="1"/>
  <c r="U306" i="1"/>
  <c r="V306" i="1" s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R303" i="1"/>
  <c r="S303" i="1" s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Z298" i="1" s="1"/>
  <c r="X298" i="1"/>
  <c r="W298" i="1"/>
  <c r="U298" i="1"/>
  <c r="V298" i="1" s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S296" i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R295" i="1"/>
  <c r="S295" i="1" s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U294" i="1"/>
  <c r="V294" i="1" s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S293" i="1" s="1"/>
  <c r="Q293" i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S291" i="1" s="1"/>
  <c r="Q291" i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Z290" i="1" s="1"/>
  <c r="X290" i="1"/>
  <c r="W290" i="1"/>
  <c r="U290" i="1"/>
  <c r="V290" i="1" s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R287" i="1"/>
  <c r="S287" i="1" s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U286" i="1"/>
  <c r="T286" i="1"/>
  <c r="V286" i="1" s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S285" i="1" s="1"/>
  <c r="Q285" i="1"/>
  <c r="P285" i="1"/>
  <c r="O285" i="1"/>
  <c r="N285" i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S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S283" i="1" s="1"/>
  <c r="Q283" i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Z282" i="1" s="1"/>
  <c r="X282" i="1"/>
  <c r="W282" i="1"/>
  <c r="U282" i="1"/>
  <c r="V282" i="1" s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S280" i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U278" i="1"/>
  <c r="V278" i="1" s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S272" i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U270" i="1"/>
  <c r="V270" i="1" s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S269" i="1" s="1"/>
  <c r="Q269" i="1"/>
  <c r="P269" i="1"/>
  <c r="O269" i="1"/>
  <c r="N269" i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S267" i="1" s="1"/>
  <c r="Q267" i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R263" i="1"/>
  <c r="S263" i="1" s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V262" i="1" s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S259" i="1" s="1"/>
  <c r="Q259" i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V258" i="1" s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L257" i="1"/>
  <c r="M257" i="1" s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O256" i="1"/>
  <c r="P256" i="1" s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R255" i="1"/>
  <c r="S255" i="1" s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V254" i="1" s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M253" i="1" s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O252" i="1"/>
  <c r="P252" i="1" s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S251" i="1" s="1"/>
  <c r="Q251" i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V250" i="1" s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L249" i="1"/>
  <c r="M249" i="1" s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O248" i="1"/>
  <c r="P248" i="1" s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R247" i="1"/>
  <c r="S247" i="1" s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V246" i="1" s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S245" i="1" s="1"/>
  <c r="Q245" i="1"/>
  <c r="P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S243" i="1" s="1"/>
  <c r="Q243" i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V242" i="1" s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R239" i="1"/>
  <c r="S239" i="1" s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V238" i="1" s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S237" i="1" s="1"/>
  <c r="Q237" i="1"/>
  <c r="P237" i="1"/>
  <c r="O237" i="1"/>
  <c r="N237" i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S235" i="1" s="1"/>
  <c r="Q235" i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V234" i="1" s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R231" i="1"/>
  <c r="S231" i="1" s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V230" i="1" s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S227" i="1" s="1"/>
  <c r="Q227" i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V226" i="1" s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S224" i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R223" i="1"/>
  <c r="S223" i="1" s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V222" i="1" s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S220" i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S219" i="1" s="1"/>
  <c r="Q219" i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V218" i="1" s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S216" i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R215" i="1"/>
  <c r="S215" i="1" s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V214" i="1" s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S213" i="1" s="1"/>
  <c r="Q213" i="1"/>
  <c r="P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S211" i="1" s="1"/>
  <c r="Q211" i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V210" i="1" s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S208" i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R207" i="1"/>
  <c r="Q207" i="1"/>
  <c r="S207" i="1" s="1"/>
  <c r="O207" i="1"/>
  <c r="N207" i="1"/>
  <c r="P207" i="1" s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P206" i="1" s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S205" i="1" s="1"/>
  <c r="Q205" i="1"/>
  <c r="P205" i="1"/>
  <c r="O205" i="1"/>
  <c r="N205" i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S203" i="1" s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S200" i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R199" i="1"/>
  <c r="S199" i="1" s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S197" i="1" s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S195" i="1" s="1"/>
  <c r="Q195" i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V194" i="1" s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O192" i="1"/>
  <c r="P192" i="1" s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R191" i="1"/>
  <c r="S191" i="1" s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V190" i="1" s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L189" i="1"/>
  <c r="M189" i="1" s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O188" i="1"/>
  <c r="P188" i="1" s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R187" i="1"/>
  <c r="S187" i="1" s="1"/>
  <c r="Q187" i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V186" i="1" s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R183" i="1"/>
  <c r="S183" i="1" s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V182" i="1" s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S181" i="1" s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R179" i="1"/>
  <c r="S179" i="1" s="1"/>
  <c r="Q179" i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V178" i="1" s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R175" i="1"/>
  <c r="S175" i="1" s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V174" i="1" s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S173" i="1" s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R171" i="1"/>
  <c r="S171" i="1" s="1"/>
  <c r="Q171" i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V170" i="1" s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L169" i="1"/>
  <c r="M169" i="1" s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O168" i="1"/>
  <c r="P168" i="1" s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R167" i="1"/>
  <c r="S167" i="1" s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V166" i="1" s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S165" i="1" s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R163" i="1"/>
  <c r="S163" i="1" s="1"/>
  <c r="Q163" i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V162" i="1" s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R159" i="1"/>
  <c r="S159" i="1" s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V158" i="1" s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O156" i="1"/>
  <c r="P156" i="1" s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R155" i="1"/>
  <c r="S155" i="1" s="1"/>
  <c r="Q155" i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V154" i="1" s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R151" i="1"/>
  <c r="S151" i="1" s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V150" i="1" s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S149" i="1" s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R147" i="1"/>
  <c r="S147" i="1" s="1"/>
  <c r="Q147" i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V146" i="1" s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S144" i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P142" i="1" s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S141" i="1" s="1"/>
  <c r="Q141" i="1"/>
  <c r="P141" i="1"/>
  <c r="O141" i="1"/>
  <c r="N141" i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S136" i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R135" i="1"/>
  <c r="S135" i="1" s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V134" i="1" s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S133" i="1" s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R131" i="1"/>
  <c r="S131" i="1" s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S128" i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R127" i="1"/>
  <c r="S127" i="1" s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V126" i="1" s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S125" i="1" s="1"/>
  <c r="Q125" i="1"/>
  <c r="P125" i="1"/>
  <c r="O125" i="1"/>
  <c r="N125" i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R123" i="1"/>
  <c r="S123" i="1" s="1"/>
  <c r="Q123" i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V122" i="1" s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O120" i="1"/>
  <c r="P120" i="1" s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R119" i="1"/>
  <c r="S119" i="1" s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V118" i="1" s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L117" i="1"/>
  <c r="M117" i="1" s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O116" i="1"/>
  <c r="P116" i="1" s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R115" i="1"/>
  <c r="S115" i="1" s="1"/>
  <c r="Q115" i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V114" i="1" s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O112" i="1"/>
  <c r="P112" i="1" s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R111" i="1"/>
  <c r="S111" i="1" s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V110" i="1" s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L109" i="1"/>
  <c r="M109" i="1" s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O108" i="1"/>
  <c r="P108" i="1" s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R107" i="1"/>
  <c r="S107" i="1" s="1"/>
  <c r="Q107" i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V106" i="1" s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L105" i="1"/>
  <c r="M105" i="1" s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O104" i="1"/>
  <c r="P104" i="1" s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R103" i="1"/>
  <c r="S103" i="1" s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V102" i="1" s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L101" i="1"/>
  <c r="M101" i="1" s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O100" i="1"/>
  <c r="P100" i="1" s="1"/>
  <c r="N100" i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R99" i="1"/>
  <c r="S99" i="1" s="1"/>
  <c r="Q99" i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Z98" i="1" s="1"/>
  <c r="X98" i="1"/>
  <c r="W98" i="1"/>
  <c r="U98" i="1"/>
  <c r="V98" i="1" s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O96" i="1"/>
  <c r="P96" i="1" s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R95" i="1"/>
  <c r="S95" i="1" s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V94" i="1" s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L93" i="1"/>
  <c r="M93" i="1" s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O92" i="1"/>
  <c r="P92" i="1" s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R91" i="1"/>
  <c r="S91" i="1" s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V90" i="1" s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L89" i="1"/>
  <c r="M89" i="1" s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O88" i="1"/>
  <c r="P88" i="1" s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R87" i="1"/>
  <c r="S87" i="1" s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V86" i="1" s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L85" i="1"/>
  <c r="M85" i="1" s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O84" i="1"/>
  <c r="P84" i="1" s="1"/>
  <c r="N84" i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R83" i="1"/>
  <c r="S83" i="1" s="1"/>
  <c r="Q83" i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Z82" i="1" s="1"/>
  <c r="X82" i="1"/>
  <c r="W82" i="1"/>
  <c r="U82" i="1"/>
  <c r="V82" i="1" s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O80" i="1"/>
  <c r="P80" i="1" s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R79" i="1"/>
  <c r="S79" i="1" s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V78" i="1" s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L77" i="1"/>
  <c r="M77" i="1" s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O76" i="1"/>
  <c r="P76" i="1" s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R75" i="1"/>
  <c r="S75" i="1" s="1"/>
  <c r="Q75" i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Z74" i="1" s="1"/>
  <c r="X74" i="1"/>
  <c r="W74" i="1"/>
  <c r="U74" i="1"/>
  <c r="V74" i="1" s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O72" i="1"/>
  <c r="P72" i="1" s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R71" i="1"/>
  <c r="S71" i="1" s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V70" i="1" s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L69" i="1"/>
  <c r="M69" i="1" s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O68" i="1"/>
  <c r="P68" i="1" s="1"/>
  <c r="N68" i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R67" i="1"/>
  <c r="S67" i="1" s="1"/>
  <c r="Q67" i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Z66" i="1" s="1"/>
  <c r="X66" i="1"/>
  <c r="W66" i="1"/>
  <c r="U66" i="1"/>
  <c r="V66" i="1" s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O64" i="1"/>
  <c r="P64" i="1" s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R63" i="1"/>
  <c r="S63" i="1" s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V62" i="1" s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L61" i="1"/>
  <c r="M61" i="1" s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O60" i="1"/>
  <c r="P60" i="1" s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R59" i="1"/>
  <c r="S59" i="1" s="1"/>
  <c r="Q59" i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Z58" i="1" s="1"/>
  <c r="X58" i="1"/>
  <c r="W58" i="1"/>
  <c r="U58" i="1"/>
  <c r="V58" i="1" s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O56" i="1"/>
  <c r="P56" i="1" s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R55" i="1"/>
  <c r="S55" i="1" s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Z54" i="1" s="1"/>
  <c r="X54" i="1"/>
  <c r="W54" i="1"/>
  <c r="U54" i="1"/>
  <c r="V54" i="1" s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L53" i="1"/>
  <c r="M53" i="1" s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O52" i="1"/>
  <c r="P52" i="1" s="1"/>
  <c r="N52" i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R51" i="1"/>
  <c r="S51" i="1" s="1"/>
  <c r="Q51" i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V50" i="1" s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O48" i="1"/>
  <c r="P48" i="1" s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R47" i="1"/>
  <c r="S47" i="1" s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Z46" i="1" s="1"/>
  <c r="X46" i="1"/>
  <c r="W46" i="1"/>
  <c r="U46" i="1"/>
  <c r="V46" i="1" s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O44" i="1"/>
  <c r="P44" i="1" s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R43" i="1"/>
  <c r="S43" i="1" s="1"/>
  <c r="Q43" i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V42" i="1" s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S40" i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R39" i="1"/>
  <c r="S39" i="1" s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Z38" i="1" s="1"/>
  <c r="X38" i="1"/>
  <c r="W38" i="1"/>
  <c r="U38" i="1"/>
  <c r="V38" i="1" s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S37" i="1" s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Z34" i="1" s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S33" i="1" s="1"/>
  <c r="Q33" i="1"/>
  <c r="P33" i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S32" i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R31" i="1"/>
  <c r="S31" i="1" s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Z30" i="1" s="1"/>
  <c r="X30" i="1"/>
  <c r="W30" i="1"/>
  <c r="U30" i="1"/>
  <c r="V30" i="1" s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R23" i="1"/>
  <c r="S23" i="1" s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Z22" i="1" s="1"/>
  <c r="X22" i="1"/>
  <c r="W22" i="1"/>
  <c r="U22" i="1"/>
  <c r="V22" i="1" s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S21" i="1" s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Z18" i="1" s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R15" i="1"/>
  <c r="S15" i="1" s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Z14" i="1" s="1"/>
  <c r="X14" i="1"/>
  <c r="W14" i="1"/>
  <c r="U14" i="1"/>
  <c r="V14" i="1" s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R11" i="1"/>
  <c r="S11" i="1" s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Z10" i="1" s="1"/>
  <c r="X10" i="1"/>
  <c r="W10" i="1"/>
  <c r="U10" i="1"/>
  <c r="V10" i="1" s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S9" i="1" s="1"/>
  <c r="Q9" i="1"/>
  <c r="P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R7" i="1"/>
  <c r="S7" i="1" s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Z6" i="1" s="1"/>
  <c r="X6" i="1"/>
  <c r="W6" i="1"/>
  <c r="U6" i="1"/>
  <c r="V6" i="1" s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S5" i="1" s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R3" i="1"/>
  <c r="S3" i="1" s="1"/>
  <c r="Q3" i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  <c r="AB11" i="1" l="1"/>
  <c r="AB91" i="1"/>
  <c r="AB801" i="1"/>
  <c r="AB1003" i="1"/>
  <c r="AB146" i="1"/>
  <c r="AB203" i="1"/>
  <c r="AB539" i="1"/>
  <c r="AB605" i="1"/>
  <c r="AB737" i="1"/>
  <c r="AB7" i="1"/>
  <c r="AB9" i="1"/>
  <c r="AB14" i="1"/>
  <c r="AB16" i="1"/>
  <c r="AB23" i="1"/>
  <c r="AB25" i="1"/>
  <c r="AB30" i="1"/>
  <c r="AB32" i="1"/>
  <c r="AB39" i="1"/>
  <c r="AB41" i="1"/>
  <c r="AB46" i="1"/>
  <c r="AB48" i="1"/>
  <c r="AB55" i="1"/>
  <c r="AB57" i="1"/>
  <c r="AB62" i="1"/>
  <c r="AB64" i="1"/>
  <c r="AB71" i="1"/>
  <c r="AB73" i="1"/>
  <c r="AB78" i="1"/>
  <c r="AB80" i="1"/>
  <c r="AB87" i="1"/>
  <c r="AB89" i="1"/>
  <c r="AB94" i="1"/>
  <c r="AB96" i="1"/>
  <c r="AB103" i="1"/>
  <c r="AB105" i="1"/>
  <c r="AB110" i="1"/>
  <c r="AB112" i="1"/>
  <c r="AB119" i="1"/>
  <c r="AB121" i="1"/>
  <c r="AB126" i="1"/>
  <c r="AB128" i="1"/>
  <c r="AB135" i="1"/>
  <c r="AB137" i="1"/>
  <c r="AB142" i="1"/>
  <c r="AB144" i="1"/>
  <c r="AB151" i="1"/>
  <c r="AB153" i="1"/>
  <c r="AB158" i="1"/>
  <c r="AB160" i="1"/>
  <c r="AB167" i="1"/>
  <c r="AB169" i="1"/>
  <c r="AB174" i="1"/>
  <c r="AB176" i="1"/>
  <c r="AB183" i="1"/>
  <c r="AB185" i="1"/>
  <c r="AB190" i="1"/>
  <c r="AB192" i="1"/>
  <c r="AB199" i="1"/>
  <c r="AB201" i="1"/>
  <c r="AB206" i="1"/>
  <c r="AB208" i="1"/>
  <c r="AB215" i="1"/>
  <c r="AB217" i="1"/>
  <c r="AB222" i="1"/>
  <c r="AB224" i="1"/>
  <c r="AB231" i="1"/>
  <c r="AB233" i="1"/>
  <c r="AB238" i="1"/>
  <c r="AB240" i="1"/>
  <c r="AB247" i="1"/>
  <c r="AB249" i="1"/>
  <c r="AB254" i="1"/>
  <c r="AB256" i="1"/>
  <c r="AB263" i="1"/>
  <c r="AB265" i="1"/>
  <c r="AB270" i="1"/>
  <c r="AB272" i="1"/>
  <c r="AB279" i="1"/>
  <c r="AB281" i="1"/>
  <c r="AB286" i="1"/>
  <c r="AB288" i="1"/>
  <c r="AB295" i="1"/>
  <c r="AB297" i="1"/>
  <c r="AB302" i="1"/>
  <c r="AB304" i="1"/>
  <c r="AB311" i="1"/>
  <c r="AB313" i="1"/>
  <c r="AB318" i="1"/>
  <c r="AB320" i="1"/>
  <c r="AB327" i="1"/>
  <c r="AB329" i="1"/>
  <c r="AB334" i="1"/>
  <c r="AB336" i="1"/>
  <c r="AB343" i="1"/>
  <c r="AB345" i="1"/>
  <c r="AB350" i="1"/>
  <c r="AB352" i="1"/>
  <c r="AB359" i="1"/>
  <c r="AB361" i="1"/>
  <c r="AB366" i="1"/>
  <c r="AB368" i="1"/>
  <c r="AB375" i="1"/>
  <c r="AB377" i="1"/>
  <c r="AB382" i="1"/>
  <c r="AB384" i="1"/>
  <c r="AB391" i="1"/>
  <c r="AB393" i="1"/>
  <c r="AB398" i="1"/>
  <c r="AB400" i="1"/>
  <c r="AB407" i="1"/>
  <c r="AB409" i="1"/>
  <c r="AB414" i="1"/>
  <c r="AB416" i="1"/>
  <c r="AB423" i="1"/>
  <c r="AB425" i="1"/>
  <c r="AB430" i="1"/>
  <c r="AB432" i="1"/>
  <c r="AB439" i="1"/>
  <c r="AB441" i="1"/>
  <c r="AB446" i="1"/>
  <c r="AB448" i="1"/>
  <c r="AB455" i="1"/>
  <c r="AB457" i="1"/>
  <c r="AB462" i="1"/>
  <c r="AB464" i="1"/>
  <c r="AB471" i="1"/>
  <c r="AB473" i="1"/>
  <c r="AB478" i="1"/>
  <c r="AB480" i="1"/>
  <c r="AB487" i="1"/>
  <c r="AB489" i="1"/>
  <c r="AB494" i="1"/>
  <c r="AB496" i="1"/>
  <c r="AB503" i="1"/>
  <c r="AB505" i="1"/>
  <c r="AB510" i="1"/>
  <c r="AB512" i="1"/>
  <c r="AB519" i="1"/>
  <c r="AB521" i="1"/>
  <c r="AB526" i="1"/>
  <c r="AB528" i="1"/>
  <c r="AB535" i="1"/>
  <c r="AB537" i="1"/>
  <c r="AB542" i="1"/>
  <c r="AB544" i="1"/>
  <c r="AB551" i="1"/>
  <c r="AB553" i="1"/>
  <c r="AB558" i="1"/>
  <c r="AB560" i="1"/>
  <c r="AB567" i="1"/>
  <c r="AB569" i="1"/>
  <c r="AB574" i="1"/>
  <c r="AB576" i="1"/>
  <c r="AB583" i="1"/>
  <c r="AB585" i="1"/>
  <c r="AB590" i="1"/>
  <c r="AB592" i="1"/>
  <c r="AB599" i="1"/>
  <c r="AB601" i="1"/>
  <c r="AB606" i="1"/>
  <c r="AB608" i="1"/>
  <c r="AB615" i="1"/>
  <c r="AB617" i="1"/>
  <c r="AB622" i="1"/>
  <c r="AB624" i="1"/>
  <c r="AB629" i="1"/>
  <c r="AB709" i="1"/>
  <c r="AB711" i="1"/>
  <c r="AB751" i="1"/>
  <c r="AB775" i="1"/>
  <c r="AB777" i="1"/>
  <c r="AB791" i="1"/>
  <c r="AB805" i="1"/>
  <c r="AB807" i="1"/>
  <c r="AB825" i="1"/>
  <c r="AB831" i="1"/>
  <c r="AB839" i="1"/>
  <c r="AB849" i="1"/>
  <c r="AB859" i="1"/>
  <c r="AB869" i="1"/>
  <c r="AB875" i="1"/>
  <c r="AB879" i="1"/>
  <c r="AB907" i="1"/>
  <c r="AB911" i="1"/>
  <c r="AB927" i="1"/>
  <c r="AB943" i="1"/>
  <c r="AB975" i="1"/>
  <c r="AB991" i="1"/>
  <c r="AB1007" i="1"/>
  <c r="AB1375" i="1"/>
  <c r="AB77" i="1"/>
  <c r="AB258" i="1"/>
  <c r="AB306" i="1"/>
  <c r="AB427" i="1"/>
  <c r="AB507" i="1"/>
  <c r="AB5" i="1"/>
  <c r="AB10" i="1"/>
  <c r="AB12" i="1"/>
  <c r="AB21" i="1"/>
  <c r="AB28" i="1"/>
  <c r="AB42" i="1"/>
  <c r="AB76" i="1"/>
  <c r="AB85" i="1"/>
  <c r="AB90" i="1"/>
  <c r="AB108" i="1"/>
  <c r="AB117" i="1"/>
  <c r="AB124" i="1"/>
  <c r="AB131" i="1"/>
  <c r="AB133" i="1"/>
  <c r="AB140" i="1"/>
  <c r="AB156" i="1"/>
  <c r="AB165" i="1"/>
  <c r="AB170" i="1"/>
  <c r="AB220" i="1"/>
  <c r="AB229" i="1"/>
  <c r="AB426" i="1"/>
  <c r="AB442" i="1"/>
  <c r="AB453" i="1"/>
  <c r="AB458" i="1"/>
  <c r="AB460" i="1"/>
  <c r="AB469" i="1"/>
  <c r="AB474" i="1"/>
  <c r="AB476" i="1"/>
  <c r="AB485" i="1"/>
  <c r="AB490" i="1"/>
  <c r="AB492" i="1"/>
  <c r="AB501" i="1"/>
  <c r="AB506" i="1"/>
  <c r="AB508" i="1"/>
  <c r="AB517" i="1"/>
  <c r="AB522" i="1"/>
  <c r="AB524" i="1"/>
  <c r="AB533" i="1"/>
  <c r="AB538" i="1"/>
  <c r="AB540" i="1"/>
  <c r="AB549" i="1"/>
  <c r="AB554" i="1"/>
  <c r="AB556" i="1"/>
  <c r="AB565" i="1"/>
  <c r="AB570" i="1"/>
  <c r="AB572" i="1"/>
  <c r="AB581" i="1"/>
  <c r="AB586" i="1"/>
  <c r="AB588" i="1"/>
  <c r="AB597" i="1"/>
  <c r="AB602" i="1"/>
  <c r="AB604" i="1"/>
  <c r="AB613" i="1"/>
  <c r="AB618" i="1"/>
  <c r="AB620" i="1"/>
  <c r="AB665" i="1"/>
  <c r="AB809" i="1"/>
  <c r="AB827" i="1"/>
  <c r="AB851" i="1"/>
  <c r="AB865" i="1"/>
  <c r="AB899" i="1"/>
  <c r="AB995" i="1"/>
  <c r="AB114" i="1"/>
  <c r="AB322" i="1"/>
  <c r="AB363" i="1"/>
  <c r="AB514" i="1"/>
  <c r="AB817" i="1"/>
  <c r="AB26" i="1"/>
  <c r="AB35" i="1"/>
  <c r="AB37" i="1"/>
  <c r="AB44" i="1"/>
  <c r="AB53" i="1"/>
  <c r="AB58" i="1"/>
  <c r="AB60" i="1"/>
  <c r="AB69" i="1"/>
  <c r="AB74" i="1"/>
  <c r="AB92" i="1"/>
  <c r="AB101" i="1"/>
  <c r="AB106" i="1"/>
  <c r="AB122" i="1"/>
  <c r="AB138" i="1"/>
  <c r="AB149" i="1"/>
  <c r="AB154" i="1"/>
  <c r="AB172" i="1"/>
  <c r="AB181" i="1"/>
  <c r="AB186" i="1"/>
  <c r="AB188" i="1"/>
  <c r="AB197" i="1"/>
  <c r="AB202" i="1"/>
  <c r="AB204" i="1"/>
  <c r="AB213" i="1"/>
  <c r="AB218" i="1"/>
  <c r="AB234" i="1"/>
  <c r="AB236" i="1"/>
  <c r="AB245" i="1"/>
  <c r="AB250" i="1"/>
  <c r="AB252" i="1"/>
  <c r="AB261" i="1"/>
  <c r="AB266" i="1"/>
  <c r="AB268" i="1"/>
  <c r="AB277" i="1"/>
  <c r="AB282" i="1"/>
  <c r="AB284" i="1"/>
  <c r="AB293" i="1"/>
  <c r="AB298" i="1"/>
  <c r="AB300" i="1"/>
  <c r="AB309" i="1"/>
  <c r="AB314" i="1"/>
  <c r="AB316" i="1"/>
  <c r="AB325" i="1"/>
  <c r="AB330" i="1"/>
  <c r="AB332" i="1"/>
  <c r="AB341" i="1"/>
  <c r="AB346" i="1"/>
  <c r="AB348" i="1"/>
  <c r="AB357" i="1"/>
  <c r="AB362" i="1"/>
  <c r="AB364" i="1"/>
  <c r="AB373" i="1"/>
  <c r="AB378" i="1"/>
  <c r="AB389" i="1"/>
  <c r="AB394" i="1"/>
  <c r="AB396" i="1"/>
  <c r="AB405" i="1"/>
  <c r="AB410" i="1"/>
  <c r="AB412" i="1"/>
  <c r="AB421" i="1"/>
  <c r="AB428" i="1"/>
  <c r="AB437" i="1"/>
  <c r="AB444" i="1"/>
  <c r="AB6" i="1"/>
  <c r="AB8" i="1"/>
  <c r="AB15" i="1"/>
  <c r="AB17" i="1"/>
  <c r="AB22" i="1"/>
  <c r="AB24" i="1"/>
  <c r="AB31" i="1"/>
  <c r="AB33" i="1"/>
  <c r="AB38" i="1"/>
  <c r="AB40" i="1"/>
  <c r="AB47" i="1"/>
  <c r="AB49" i="1"/>
  <c r="AB54" i="1"/>
  <c r="AB56" i="1"/>
  <c r="AB63" i="1"/>
  <c r="AB65" i="1"/>
  <c r="AB70" i="1"/>
  <c r="AB72" i="1"/>
  <c r="AB79" i="1"/>
  <c r="AB81" i="1"/>
  <c r="AB86" i="1"/>
  <c r="AB88" i="1"/>
  <c r="AB95" i="1"/>
  <c r="AB97" i="1"/>
  <c r="AB102" i="1"/>
  <c r="AB104" i="1"/>
  <c r="AB111" i="1"/>
  <c r="AB113" i="1"/>
  <c r="AB118" i="1"/>
  <c r="AB120" i="1"/>
  <c r="AB127" i="1"/>
  <c r="AB129" i="1"/>
  <c r="AB134" i="1"/>
  <c r="AB136" i="1"/>
  <c r="AB143" i="1"/>
  <c r="AB145" i="1"/>
  <c r="AB150" i="1"/>
  <c r="AB152" i="1"/>
  <c r="AB159" i="1"/>
  <c r="AB161" i="1"/>
  <c r="AB166" i="1"/>
  <c r="AB168" i="1"/>
  <c r="AB175" i="1"/>
  <c r="AB177" i="1"/>
  <c r="AB182" i="1"/>
  <c r="AB184" i="1"/>
  <c r="AB191" i="1"/>
  <c r="AB193" i="1"/>
  <c r="AB198" i="1"/>
  <c r="AB200" i="1"/>
  <c r="AB207" i="1"/>
  <c r="AB209" i="1"/>
  <c r="AB214" i="1"/>
  <c r="AB216" i="1"/>
  <c r="AB223" i="1"/>
  <c r="AB225" i="1"/>
  <c r="AB230" i="1"/>
  <c r="AB232" i="1"/>
  <c r="AB239" i="1"/>
  <c r="AB241" i="1"/>
  <c r="AB246" i="1"/>
  <c r="AB248" i="1"/>
  <c r="AB255" i="1"/>
  <c r="AB257" i="1"/>
  <c r="AB262" i="1"/>
  <c r="AB264" i="1"/>
  <c r="AB271" i="1"/>
  <c r="AB273" i="1"/>
  <c r="AB278" i="1"/>
  <c r="AB280" i="1"/>
  <c r="AB287" i="1"/>
  <c r="AB289" i="1"/>
  <c r="AB294" i="1"/>
  <c r="AB296" i="1"/>
  <c r="AB303" i="1"/>
  <c r="AB305" i="1"/>
  <c r="AB310" i="1"/>
  <c r="AB312" i="1"/>
  <c r="AB319" i="1"/>
  <c r="AB321" i="1"/>
  <c r="AB326" i="1"/>
  <c r="AB328" i="1"/>
  <c r="AB335" i="1"/>
  <c r="AB337" i="1"/>
  <c r="AB342" i="1"/>
  <c r="AB344" i="1"/>
  <c r="AB351" i="1"/>
  <c r="AB353" i="1"/>
  <c r="AB358" i="1"/>
  <c r="AB360" i="1"/>
  <c r="AB367" i="1"/>
  <c r="AB369" i="1"/>
  <c r="AB374" i="1"/>
  <c r="AB376" i="1"/>
  <c r="AB383" i="1"/>
  <c r="AB385" i="1"/>
  <c r="AB390" i="1"/>
  <c r="AB392" i="1"/>
  <c r="AB399" i="1"/>
  <c r="AB401" i="1"/>
  <c r="AB406" i="1"/>
  <c r="AB408" i="1"/>
  <c r="AB415" i="1"/>
  <c r="AB417" i="1"/>
  <c r="AB422" i="1"/>
  <c r="AB424" i="1"/>
  <c r="AB431" i="1"/>
  <c r="AB433" i="1"/>
  <c r="AB438" i="1"/>
  <c r="AB440" i="1"/>
  <c r="AB447" i="1"/>
  <c r="AB449" i="1"/>
  <c r="AB454" i="1"/>
  <c r="AB456" i="1"/>
  <c r="AB463" i="1"/>
  <c r="AB465" i="1"/>
  <c r="AB470" i="1"/>
  <c r="AB472" i="1"/>
  <c r="AB479" i="1"/>
  <c r="AB481" i="1"/>
  <c r="AB486" i="1"/>
  <c r="AB488" i="1"/>
  <c r="AB495" i="1"/>
  <c r="AB497" i="1"/>
  <c r="AB502" i="1"/>
  <c r="AB504" i="1"/>
  <c r="AB511" i="1"/>
  <c r="AB513" i="1"/>
  <c r="AB518" i="1"/>
  <c r="AB520" i="1"/>
  <c r="AB527" i="1"/>
  <c r="AB529" i="1"/>
  <c r="AB534" i="1"/>
  <c r="AB536" i="1"/>
  <c r="AB543" i="1"/>
  <c r="AB545" i="1"/>
  <c r="AB550" i="1"/>
  <c r="AB552" i="1"/>
  <c r="AB559" i="1"/>
  <c r="AB561" i="1"/>
  <c r="AB566" i="1"/>
  <c r="AB568" i="1"/>
  <c r="AB575" i="1"/>
  <c r="AB577" i="1"/>
  <c r="AB582" i="1"/>
  <c r="AB584" i="1"/>
  <c r="AB591" i="1"/>
  <c r="AB593" i="1"/>
  <c r="AB598" i="1"/>
  <c r="AB600" i="1"/>
  <c r="AB607" i="1"/>
  <c r="AB609" i="1"/>
  <c r="AB614" i="1"/>
  <c r="AB616" i="1"/>
  <c r="AB623" i="1"/>
  <c r="AB625" i="1"/>
  <c r="AB639" i="1"/>
  <c r="AB669" i="1"/>
  <c r="AB693" i="1"/>
  <c r="AB695" i="1"/>
  <c r="AB705" i="1"/>
  <c r="AB721" i="1"/>
  <c r="AB731" i="1"/>
  <c r="AB735" i="1"/>
  <c r="AB745" i="1"/>
  <c r="AB759" i="1"/>
  <c r="AB781" i="1"/>
  <c r="AB783" i="1"/>
  <c r="AB799" i="1"/>
  <c r="AB823" i="1"/>
  <c r="AB847" i="1"/>
  <c r="AB861" i="1"/>
  <c r="AB895" i="1"/>
  <c r="AB917" i="1"/>
  <c r="AB919" i="1"/>
  <c r="AB935" i="1"/>
  <c r="AB951" i="1"/>
  <c r="AB961" i="1"/>
  <c r="AB967" i="1"/>
  <c r="AB983" i="1"/>
  <c r="AB638" i="1"/>
  <c r="AB646" i="1"/>
  <c r="AB654" i="1"/>
  <c r="AB662" i="1"/>
  <c r="AB686" i="1"/>
  <c r="AB734" i="1"/>
  <c r="AB766" i="1"/>
  <c r="AB830" i="1"/>
  <c r="AB838" i="1"/>
  <c r="AB950" i="1"/>
  <c r="AB966" i="1"/>
  <c r="AB974" i="1"/>
  <c r="AB1315" i="1"/>
  <c r="AB1373" i="1"/>
  <c r="AB1397" i="1"/>
  <c r="AB630" i="1"/>
  <c r="AB670" i="1"/>
  <c r="AB678" i="1"/>
  <c r="AB694" i="1"/>
  <c r="AB702" i="1"/>
  <c r="AB710" i="1"/>
  <c r="AB742" i="1"/>
  <c r="AB750" i="1"/>
  <c r="AB758" i="1"/>
  <c r="AB774" i="1"/>
  <c r="AB782" i="1"/>
  <c r="AB790" i="1"/>
  <c r="AB806" i="1"/>
  <c r="AB822" i="1"/>
  <c r="AB846" i="1"/>
  <c r="AB854" i="1"/>
  <c r="AB862" i="1"/>
  <c r="AB870" i="1"/>
  <c r="AB878" i="1"/>
  <c r="AB886" i="1"/>
  <c r="AB894" i="1"/>
  <c r="AB902" i="1"/>
  <c r="AB910" i="1"/>
  <c r="AB918" i="1"/>
  <c r="AB934" i="1"/>
  <c r="AB942" i="1"/>
  <c r="AB982" i="1"/>
  <c r="AB998" i="1"/>
  <c r="P632" i="1"/>
  <c r="M633" i="1"/>
  <c r="AB633" i="1" s="1"/>
  <c r="V634" i="1"/>
  <c r="P640" i="1"/>
  <c r="AB640" i="1" s="1"/>
  <c r="Z640" i="1"/>
  <c r="M641" i="1"/>
  <c r="AB641" i="1" s="1"/>
  <c r="P648" i="1"/>
  <c r="AB648" i="1" s="1"/>
  <c r="M649" i="1"/>
  <c r="AB649" i="1" s="1"/>
  <c r="V650" i="1"/>
  <c r="P656" i="1"/>
  <c r="AB656" i="1" s="1"/>
  <c r="Z656" i="1"/>
  <c r="M657" i="1"/>
  <c r="AB657" i="1" s="1"/>
  <c r="P664" i="1"/>
  <c r="AB664" i="1" s="1"/>
  <c r="M665" i="1"/>
  <c r="P672" i="1"/>
  <c r="M673" i="1"/>
  <c r="AB673" i="1" s="1"/>
  <c r="AB676" i="1"/>
  <c r="P680" i="1"/>
  <c r="M681" i="1"/>
  <c r="AB681" i="1" s="1"/>
  <c r="AB684" i="1"/>
  <c r="P688" i="1"/>
  <c r="Z688" i="1"/>
  <c r="M689" i="1"/>
  <c r="AB689" i="1" s="1"/>
  <c r="AB692" i="1"/>
  <c r="Z696" i="1"/>
  <c r="Z704" i="1"/>
  <c r="P712" i="1"/>
  <c r="M713" i="1"/>
  <c r="AB713" i="1" s="1"/>
  <c r="V714" i="1"/>
  <c r="S715" i="1"/>
  <c r="AB715" i="1" s="1"/>
  <c r="AB716" i="1"/>
  <c r="P720" i="1"/>
  <c r="M721" i="1"/>
  <c r="V722" i="1"/>
  <c r="AB722" i="1" s="1"/>
  <c r="S723" i="1"/>
  <c r="AB723" i="1" s="1"/>
  <c r="P728" i="1"/>
  <c r="M729" i="1"/>
  <c r="AB729" i="1" s="1"/>
  <c r="V730" i="1"/>
  <c r="S731" i="1"/>
  <c r="P736" i="1"/>
  <c r="AB736" i="1" s="1"/>
  <c r="Z736" i="1"/>
  <c r="M737" i="1"/>
  <c r="V738" i="1"/>
  <c r="S739" i="1"/>
  <c r="AB739" i="1" s="1"/>
  <c r="AB740" i="1"/>
  <c r="P744" i="1"/>
  <c r="M745" i="1"/>
  <c r="AB748" i="1"/>
  <c r="P752" i="1"/>
  <c r="M753" i="1"/>
  <c r="AB753" i="1" s="1"/>
  <c r="P760" i="1"/>
  <c r="AB760" i="1" s="1"/>
  <c r="M761" i="1"/>
  <c r="AB761" i="1" s="1"/>
  <c r="P768" i="1"/>
  <c r="M769" i="1"/>
  <c r="AB769" i="1" s="1"/>
  <c r="AB772" i="1"/>
  <c r="P776" i="1"/>
  <c r="M777" i="1"/>
  <c r="AB780" i="1"/>
  <c r="P784" i="1"/>
  <c r="M785" i="1"/>
  <c r="AB785" i="1" s="1"/>
  <c r="P792" i="1"/>
  <c r="AB792" i="1" s="1"/>
  <c r="M793" i="1"/>
  <c r="AB793" i="1" s="1"/>
  <c r="V794" i="1"/>
  <c r="S795" i="1"/>
  <c r="AB795" i="1" s="1"/>
  <c r="P800" i="1"/>
  <c r="M801" i="1"/>
  <c r="V802" i="1"/>
  <c r="S803" i="1"/>
  <c r="AB803" i="1" s="1"/>
  <c r="P808" i="1"/>
  <c r="M809" i="1"/>
  <c r="P816" i="1"/>
  <c r="M817" i="1"/>
  <c r="P824" i="1"/>
  <c r="AB824" i="1" s="1"/>
  <c r="Z824" i="1"/>
  <c r="P832" i="1"/>
  <c r="M833" i="1"/>
  <c r="AB833" i="1" s="1"/>
  <c r="P840" i="1"/>
  <c r="M841" i="1"/>
  <c r="AB841" i="1" s="1"/>
  <c r="AB844" i="1"/>
  <c r="P848" i="1"/>
  <c r="Z848" i="1"/>
  <c r="P856" i="1"/>
  <c r="Z856" i="1"/>
  <c r="P864" i="1"/>
  <c r="Z864" i="1"/>
  <c r="M865" i="1"/>
  <c r="V866" i="1"/>
  <c r="S867" i="1"/>
  <c r="AB867" i="1" s="1"/>
  <c r="AB868" i="1"/>
  <c r="P872" i="1"/>
  <c r="AB872" i="1" s="1"/>
  <c r="Z872" i="1"/>
  <c r="P880" i="1"/>
  <c r="AB880" i="1" s="1"/>
  <c r="M881" i="1"/>
  <c r="AB881" i="1" s="1"/>
  <c r="V882" i="1"/>
  <c r="S883" i="1"/>
  <c r="AB883" i="1" s="1"/>
  <c r="AB884" i="1"/>
  <c r="P888" i="1"/>
  <c r="M889" i="1"/>
  <c r="AB889" i="1" s="1"/>
  <c r="V890" i="1"/>
  <c r="AB892" i="1"/>
  <c r="P896" i="1"/>
  <c r="Z896" i="1"/>
  <c r="M897" i="1"/>
  <c r="AB897" i="1" s="1"/>
  <c r="AB900" i="1"/>
  <c r="P904" i="1"/>
  <c r="M905" i="1"/>
  <c r="AB905" i="1" s="1"/>
  <c r="V906" i="1"/>
  <c r="AB908" i="1"/>
  <c r="Z912" i="1"/>
  <c r="M913" i="1"/>
  <c r="AB913" i="1" s="1"/>
  <c r="P920" i="1"/>
  <c r="AB920" i="1" s="1"/>
  <c r="M921" i="1"/>
  <c r="AB921" i="1" s="1"/>
  <c r="V922" i="1"/>
  <c r="P928" i="1"/>
  <c r="AB928" i="1" s="1"/>
  <c r="Z928" i="1"/>
  <c r="M929" i="1"/>
  <c r="AB929" i="1" s="1"/>
  <c r="Z936" i="1"/>
  <c r="AB936" i="1" s="1"/>
  <c r="M937" i="1"/>
  <c r="AB937" i="1" s="1"/>
  <c r="P944" i="1"/>
  <c r="Z944" i="1"/>
  <c r="AB944" i="1" s="1"/>
  <c r="M945" i="1"/>
  <c r="AB945" i="1" s="1"/>
  <c r="P952" i="1"/>
  <c r="M953" i="1"/>
  <c r="AB953" i="1" s="1"/>
  <c r="AB956" i="1"/>
  <c r="P960" i="1"/>
  <c r="M961" i="1"/>
  <c r="P968" i="1"/>
  <c r="AB968" i="1" s="1"/>
  <c r="Z968" i="1"/>
  <c r="M969" i="1"/>
  <c r="AB969" i="1" s="1"/>
  <c r="V970" i="1"/>
  <c r="AB970" i="1" s="1"/>
  <c r="S971" i="1"/>
  <c r="AB971" i="1" s="1"/>
  <c r="P976" i="1"/>
  <c r="M977" i="1"/>
  <c r="AB977" i="1" s="1"/>
  <c r="V978" i="1"/>
  <c r="AB978" i="1" s="1"/>
  <c r="S979" i="1"/>
  <c r="AB979" i="1" s="1"/>
  <c r="P984" i="1"/>
  <c r="AB984" i="1" s="1"/>
  <c r="M985" i="1"/>
  <c r="AB985" i="1" s="1"/>
  <c r="V986" i="1"/>
  <c r="S987" i="1"/>
  <c r="AB987" i="1" s="1"/>
  <c r="AB988" i="1"/>
  <c r="P992" i="1"/>
  <c r="M993" i="1"/>
  <c r="AB993" i="1" s="1"/>
  <c r="S995" i="1"/>
  <c r="AB996" i="1"/>
  <c r="P1000" i="1"/>
  <c r="M1001" i="1"/>
  <c r="AB1001" i="1" s="1"/>
  <c r="V1002" i="1"/>
  <c r="AB1004" i="1"/>
  <c r="AB1011" i="1"/>
  <c r="V1014" i="1"/>
  <c r="AB1015" i="1"/>
  <c r="V1018" i="1"/>
  <c r="AB1018" i="1" s="1"/>
  <c r="AB1019" i="1"/>
  <c r="V1022" i="1"/>
  <c r="AB1023" i="1"/>
  <c r="V1026" i="1"/>
  <c r="AB1026" i="1" s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V1082" i="1"/>
  <c r="AB1083" i="1"/>
  <c r="V1086" i="1"/>
  <c r="AB1087" i="1"/>
  <c r="AB1091" i="1"/>
  <c r="V1094" i="1"/>
  <c r="AB1095" i="1"/>
  <c r="V1098" i="1"/>
  <c r="AB1099" i="1"/>
  <c r="V1102" i="1"/>
  <c r="AB1103" i="1"/>
  <c r="AB1107" i="1"/>
  <c r="AB1111" i="1"/>
  <c r="AB1115" i="1"/>
  <c r="AB1119" i="1"/>
  <c r="AB1123" i="1"/>
  <c r="AB1127" i="1"/>
  <c r="AB1131" i="1"/>
  <c r="V1134" i="1"/>
  <c r="AB1135" i="1"/>
  <c r="AB1139" i="1"/>
  <c r="AB1143" i="1"/>
  <c r="V1146" i="1"/>
  <c r="AB1146" i="1" s="1"/>
  <c r="AB1147" i="1"/>
  <c r="AB1151" i="1"/>
  <c r="AB1155" i="1"/>
  <c r="V1158" i="1"/>
  <c r="AB1159" i="1"/>
  <c r="V1162" i="1"/>
  <c r="AB1163" i="1"/>
  <c r="V1166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V1222" i="1"/>
  <c r="AB1223" i="1"/>
  <c r="V1226" i="1"/>
  <c r="AB1227" i="1"/>
  <c r="AB1231" i="1"/>
  <c r="AB1235" i="1"/>
  <c r="AB1239" i="1"/>
  <c r="AB1243" i="1"/>
  <c r="V1246" i="1"/>
  <c r="AB1247" i="1"/>
  <c r="AB1251" i="1"/>
  <c r="AB1255" i="1"/>
  <c r="AB1259" i="1"/>
  <c r="V1262" i="1"/>
  <c r="AB1263" i="1"/>
  <c r="AB1267" i="1"/>
  <c r="AB1271" i="1"/>
  <c r="AB1275" i="1"/>
  <c r="AB1293" i="1"/>
  <c r="AB1305" i="1"/>
  <c r="AB1309" i="1"/>
  <c r="AB1317" i="1"/>
  <c r="AB1349" i="1"/>
  <c r="AB1353" i="1"/>
  <c r="AB1357" i="1"/>
  <c r="AB1361" i="1"/>
  <c r="AB1363" i="1"/>
  <c r="AB1365" i="1"/>
  <c r="AB1385" i="1"/>
  <c r="AB1412" i="1"/>
  <c r="AB1425" i="1"/>
  <c r="AB1444" i="1"/>
  <c r="AB1455" i="1"/>
  <c r="AB642" i="1"/>
  <c r="AB666" i="1"/>
  <c r="AB682" i="1"/>
  <c r="AB730" i="1"/>
  <c r="AB770" i="1"/>
  <c r="AB786" i="1"/>
  <c r="AB794" i="1"/>
  <c r="AB802" i="1"/>
  <c r="AB818" i="1"/>
  <c r="AB858" i="1"/>
  <c r="AB930" i="1"/>
  <c r="AB938" i="1"/>
  <c r="AB954" i="1"/>
  <c r="AB1002" i="1"/>
  <c r="AB1372" i="1"/>
  <c r="AB1409" i="1"/>
  <c r="AB1411" i="1"/>
  <c r="AB1437" i="1"/>
  <c r="AB634" i="1"/>
  <c r="AB650" i="1"/>
  <c r="AB658" i="1"/>
  <c r="AB674" i="1"/>
  <c r="AB690" i="1"/>
  <c r="AB698" i="1"/>
  <c r="AB706" i="1"/>
  <c r="AB714" i="1"/>
  <c r="AB738" i="1"/>
  <c r="AB746" i="1"/>
  <c r="AB754" i="1"/>
  <c r="AB762" i="1"/>
  <c r="AB778" i="1"/>
  <c r="AB810" i="1"/>
  <c r="AB826" i="1"/>
  <c r="AB834" i="1"/>
  <c r="AB842" i="1"/>
  <c r="AB850" i="1"/>
  <c r="AB866" i="1"/>
  <c r="AB874" i="1"/>
  <c r="AB882" i="1"/>
  <c r="AB890" i="1"/>
  <c r="AB898" i="1"/>
  <c r="AB906" i="1"/>
  <c r="AB914" i="1"/>
  <c r="AB922" i="1"/>
  <c r="AB946" i="1"/>
  <c r="AB962" i="1"/>
  <c r="AB986" i="1"/>
  <c r="AB994" i="1"/>
  <c r="P628" i="1"/>
  <c r="AB628" i="1" s="1"/>
  <c r="M629" i="1"/>
  <c r="S631" i="1"/>
  <c r="AB631" i="1" s="1"/>
  <c r="AB632" i="1"/>
  <c r="P636" i="1"/>
  <c r="AB636" i="1" s="1"/>
  <c r="M637" i="1"/>
  <c r="AB637" i="1" s="1"/>
  <c r="P644" i="1"/>
  <c r="AB644" i="1" s="1"/>
  <c r="Z644" i="1"/>
  <c r="M645" i="1"/>
  <c r="AB645" i="1" s="1"/>
  <c r="P652" i="1"/>
  <c r="AB652" i="1" s="1"/>
  <c r="M653" i="1"/>
  <c r="AB653" i="1" s="1"/>
  <c r="P660" i="1"/>
  <c r="AB660" i="1" s="1"/>
  <c r="M661" i="1"/>
  <c r="AB661" i="1" s="1"/>
  <c r="P668" i="1"/>
  <c r="AB668" i="1" s="1"/>
  <c r="M669" i="1"/>
  <c r="S671" i="1"/>
  <c r="AB671" i="1" s="1"/>
  <c r="AB672" i="1"/>
  <c r="P676" i="1"/>
  <c r="Z676" i="1"/>
  <c r="M677" i="1"/>
  <c r="AB677" i="1" s="1"/>
  <c r="AB680" i="1"/>
  <c r="P684" i="1"/>
  <c r="Z684" i="1"/>
  <c r="M685" i="1"/>
  <c r="AB685" i="1" s="1"/>
  <c r="AB688" i="1"/>
  <c r="P692" i="1"/>
  <c r="Z692" i="1"/>
  <c r="AB696" i="1"/>
  <c r="P700" i="1"/>
  <c r="AB700" i="1" s="1"/>
  <c r="Z700" i="1"/>
  <c r="AB704" i="1"/>
  <c r="Z708" i="1"/>
  <c r="AB708" i="1" s="1"/>
  <c r="AB712" i="1"/>
  <c r="P716" i="1"/>
  <c r="M717" i="1"/>
  <c r="AB717" i="1" s="1"/>
  <c r="V718" i="1"/>
  <c r="AB718" i="1" s="1"/>
  <c r="S719" i="1"/>
  <c r="AB719" i="1" s="1"/>
  <c r="AB720" i="1"/>
  <c r="P724" i="1"/>
  <c r="AB724" i="1" s="1"/>
  <c r="M725" i="1"/>
  <c r="AB725" i="1" s="1"/>
  <c r="V726" i="1"/>
  <c r="AB726" i="1" s="1"/>
  <c r="S727" i="1"/>
  <c r="AB727" i="1" s="1"/>
  <c r="AB728" i="1"/>
  <c r="P732" i="1"/>
  <c r="AB732" i="1" s="1"/>
  <c r="M733" i="1"/>
  <c r="AB733" i="1" s="1"/>
  <c r="P740" i="1"/>
  <c r="M741" i="1"/>
  <c r="AB741" i="1" s="1"/>
  <c r="V742" i="1"/>
  <c r="AB744" i="1"/>
  <c r="P748" i="1"/>
  <c r="M749" i="1"/>
  <c r="AB749" i="1" s="1"/>
  <c r="AB752" i="1"/>
  <c r="P756" i="1"/>
  <c r="AB756" i="1" s="1"/>
  <c r="Z756" i="1"/>
  <c r="M757" i="1"/>
  <c r="AB757" i="1" s="1"/>
  <c r="P764" i="1"/>
  <c r="AB764" i="1" s="1"/>
  <c r="Z764" i="1"/>
  <c r="M765" i="1"/>
  <c r="AB765" i="1" s="1"/>
  <c r="AB768" i="1"/>
  <c r="P772" i="1"/>
  <c r="M773" i="1"/>
  <c r="AB773" i="1" s="1"/>
  <c r="AB776" i="1"/>
  <c r="P780" i="1"/>
  <c r="Z780" i="1"/>
  <c r="M781" i="1"/>
  <c r="AB784" i="1"/>
  <c r="P788" i="1"/>
  <c r="AB788" i="1" s="1"/>
  <c r="M789" i="1"/>
  <c r="AB789" i="1" s="1"/>
  <c r="P796" i="1"/>
  <c r="AB796" i="1" s="1"/>
  <c r="M797" i="1"/>
  <c r="AB797" i="1" s="1"/>
  <c r="V798" i="1"/>
  <c r="AB798" i="1" s="1"/>
  <c r="S799" i="1"/>
  <c r="AB800" i="1"/>
  <c r="P804" i="1"/>
  <c r="AB804" i="1" s="1"/>
  <c r="M805" i="1"/>
  <c r="AB808" i="1"/>
  <c r="P812" i="1"/>
  <c r="AB812" i="1" s="1"/>
  <c r="M813" i="1"/>
  <c r="AB813" i="1" s="1"/>
  <c r="V814" i="1"/>
  <c r="AB814" i="1" s="1"/>
  <c r="S815" i="1"/>
  <c r="AB815" i="1" s="1"/>
  <c r="AB816" i="1"/>
  <c r="P820" i="1"/>
  <c r="AB820" i="1" s="1"/>
  <c r="M821" i="1"/>
  <c r="AB821" i="1" s="1"/>
  <c r="P828" i="1"/>
  <c r="AB828" i="1" s="1"/>
  <c r="M829" i="1"/>
  <c r="AB829" i="1" s="1"/>
  <c r="V830" i="1"/>
  <c r="AB832" i="1"/>
  <c r="P836" i="1"/>
  <c r="AB836" i="1" s="1"/>
  <c r="M837" i="1"/>
  <c r="AB837" i="1" s="1"/>
  <c r="AB840" i="1"/>
  <c r="Z844" i="1"/>
  <c r="AB848" i="1"/>
  <c r="P852" i="1"/>
  <c r="AB852" i="1" s="1"/>
  <c r="Z852" i="1"/>
  <c r="M853" i="1"/>
  <c r="AB853" i="1" s="1"/>
  <c r="AB856" i="1"/>
  <c r="P860" i="1"/>
  <c r="AB860" i="1" s="1"/>
  <c r="Z860" i="1"/>
  <c r="M861" i="1"/>
  <c r="AB864" i="1"/>
  <c r="P868" i="1"/>
  <c r="M869" i="1"/>
  <c r="P876" i="1"/>
  <c r="AB876" i="1" s="1"/>
  <c r="M877" i="1"/>
  <c r="AB877" i="1" s="1"/>
  <c r="P884" i="1"/>
  <c r="M885" i="1"/>
  <c r="AB885" i="1" s="1"/>
  <c r="AB888" i="1"/>
  <c r="P892" i="1"/>
  <c r="Z892" i="1"/>
  <c r="M893" i="1"/>
  <c r="AB893" i="1" s="1"/>
  <c r="AB896" i="1"/>
  <c r="P900" i="1"/>
  <c r="Z900" i="1"/>
  <c r="M901" i="1"/>
  <c r="AB901" i="1" s="1"/>
  <c r="AB904" i="1"/>
  <c r="P908" i="1"/>
  <c r="M909" i="1"/>
  <c r="AB909" i="1" s="1"/>
  <c r="AB912" i="1"/>
  <c r="P916" i="1"/>
  <c r="AB916" i="1" s="1"/>
  <c r="M917" i="1"/>
  <c r="P924" i="1"/>
  <c r="AB924" i="1" s="1"/>
  <c r="M925" i="1"/>
  <c r="AB925" i="1" s="1"/>
  <c r="V926" i="1"/>
  <c r="AB926" i="1" s="1"/>
  <c r="P932" i="1"/>
  <c r="AB932" i="1" s="1"/>
  <c r="M933" i="1"/>
  <c r="AB933" i="1" s="1"/>
  <c r="P940" i="1"/>
  <c r="AB940" i="1" s="1"/>
  <c r="M941" i="1"/>
  <c r="AB941" i="1" s="1"/>
  <c r="P948" i="1"/>
  <c r="AB948" i="1" s="1"/>
  <c r="Z948" i="1"/>
  <c r="M949" i="1"/>
  <c r="AB949" i="1" s="1"/>
  <c r="AB952" i="1"/>
  <c r="P956" i="1"/>
  <c r="M957" i="1"/>
  <c r="AB957" i="1" s="1"/>
  <c r="V958" i="1"/>
  <c r="AB958" i="1" s="1"/>
  <c r="S959" i="1"/>
  <c r="AB959" i="1" s="1"/>
  <c r="AB960" i="1"/>
  <c r="P964" i="1"/>
  <c r="Z964" i="1"/>
  <c r="AB964" i="1" s="1"/>
  <c r="M965" i="1"/>
  <c r="AB965" i="1" s="1"/>
  <c r="P972" i="1"/>
  <c r="AB972" i="1" s="1"/>
  <c r="M973" i="1"/>
  <c r="AB973" i="1" s="1"/>
  <c r="V974" i="1"/>
  <c r="AB976" i="1"/>
  <c r="P980" i="1"/>
  <c r="AB980" i="1" s="1"/>
  <c r="M981" i="1"/>
  <c r="AB981" i="1" s="1"/>
  <c r="P988" i="1"/>
  <c r="M989" i="1"/>
  <c r="AB989" i="1" s="1"/>
  <c r="V990" i="1"/>
  <c r="AB990" i="1" s="1"/>
  <c r="AB992" i="1"/>
  <c r="P996" i="1"/>
  <c r="M997" i="1"/>
  <c r="AB997" i="1" s="1"/>
  <c r="S999" i="1"/>
  <c r="AB999" i="1" s="1"/>
  <c r="AB1000" i="1"/>
  <c r="P1004" i="1"/>
  <c r="M1005" i="1"/>
  <c r="AB1005" i="1" s="1"/>
  <c r="V1006" i="1"/>
  <c r="AB1006" i="1" s="1"/>
  <c r="AB1008" i="1"/>
  <c r="AB1010" i="1"/>
  <c r="AB1012" i="1"/>
  <c r="AB1014" i="1"/>
  <c r="AB1016" i="1"/>
  <c r="AB1020" i="1"/>
  <c r="AB1022" i="1"/>
  <c r="AB1024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92" i="1"/>
  <c r="AB1308" i="1"/>
  <c r="AB1316" i="1"/>
  <c r="AB1329" i="1"/>
  <c r="AB1356" i="1"/>
  <c r="AB1364" i="1"/>
  <c r="AB1428" i="1"/>
  <c r="AB1429" i="1"/>
  <c r="AB1447" i="1"/>
  <c r="AB1565" i="1"/>
  <c r="AB1569" i="1"/>
  <c r="AB1604" i="1"/>
  <c r="AB1660" i="1"/>
  <c r="AB1276" i="1"/>
  <c r="P1278" i="1"/>
  <c r="AB1278" i="1" s="1"/>
  <c r="M1279" i="1"/>
  <c r="AB1279" i="1" s="1"/>
  <c r="V1280" i="1"/>
  <c r="P1286" i="1"/>
  <c r="AB1286" i="1" s="1"/>
  <c r="M1287" i="1"/>
  <c r="AB1287" i="1" s="1"/>
  <c r="V1288" i="1"/>
  <c r="S1289" i="1"/>
  <c r="AB1289" i="1" s="1"/>
  <c r="P1294" i="1"/>
  <c r="AB1294" i="1" s="1"/>
  <c r="M1295" i="1"/>
  <c r="AB1295" i="1" s="1"/>
  <c r="P1302" i="1"/>
  <c r="AB1302" i="1" s="1"/>
  <c r="Z1302" i="1"/>
  <c r="M1303" i="1"/>
  <c r="AB1303" i="1" s="1"/>
  <c r="P1310" i="1"/>
  <c r="M1311" i="1"/>
  <c r="AB1311" i="1" s="1"/>
  <c r="P1318" i="1"/>
  <c r="M1319" i="1"/>
  <c r="AB1319" i="1" s="1"/>
  <c r="P1326" i="1"/>
  <c r="M1327" i="1"/>
  <c r="AB1327" i="1" s="1"/>
  <c r="P1334" i="1"/>
  <c r="AB1334" i="1" s="1"/>
  <c r="M1335" i="1"/>
  <c r="AB1335" i="1" s="1"/>
  <c r="P1342" i="1"/>
  <c r="AB1342" i="1" s="1"/>
  <c r="M1343" i="1"/>
  <c r="AB1343" i="1" s="1"/>
  <c r="V1344" i="1"/>
  <c r="S1345" i="1"/>
  <c r="AB1345" i="1" s="1"/>
  <c r="AB1346" i="1"/>
  <c r="P1350" i="1"/>
  <c r="AB1350" i="1" s="1"/>
  <c r="M1351" i="1"/>
  <c r="AB1351" i="1" s="1"/>
  <c r="V1352" i="1"/>
  <c r="P1358" i="1"/>
  <c r="AB1358" i="1" s="1"/>
  <c r="Z1358" i="1"/>
  <c r="M1359" i="1"/>
  <c r="AB1359" i="1" s="1"/>
  <c r="P1366" i="1"/>
  <c r="AB1366" i="1" s="1"/>
  <c r="M1367" i="1"/>
  <c r="AB1367" i="1" s="1"/>
  <c r="V1368" i="1"/>
  <c r="S1369" i="1"/>
  <c r="AB1369" i="1" s="1"/>
  <c r="P1374" i="1"/>
  <c r="M1375" i="1"/>
  <c r="V1376" i="1"/>
  <c r="AB1376" i="1" s="1"/>
  <c r="P1382" i="1"/>
  <c r="M1383" i="1"/>
  <c r="AB1383" i="1" s="1"/>
  <c r="AB1386" i="1"/>
  <c r="P1390" i="1"/>
  <c r="AB1390" i="1" s="1"/>
  <c r="M1391" i="1"/>
  <c r="AB1391" i="1" s="1"/>
  <c r="V1392" i="1"/>
  <c r="S1393" i="1"/>
  <c r="AB1393" i="1" s="1"/>
  <c r="AB1394" i="1"/>
  <c r="P1398" i="1"/>
  <c r="M1399" i="1"/>
  <c r="AB1399" i="1" s="1"/>
  <c r="V1400" i="1"/>
  <c r="AB1400" i="1" s="1"/>
  <c r="S1401" i="1"/>
  <c r="AB1401" i="1" s="1"/>
  <c r="P1406" i="1"/>
  <c r="M1407" i="1"/>
  <c r="AB1407" i="1" s="1"/>
  <c r="V1408" i="1"/>
  <c r="AB1408" i="1" s="1"/>
  <c r="S1409" i="1"/>
  <c r="P1414" i="1"/>
  <c r="AB1414" i="1" s="1"/>
  <c r="M1415" i="1"/>
  <c r="AB1415" i="1" s="1"/>
  <c r="P1422" i="1"/>
  <c r="M1423" i="1"/>
  <c r="AB1423" i="1" s="1"/>
  <c r="V1424" i="1"/>
  <c r="P1430" i="1"/>
  <c r="M1431" i="1"/>
  <c r="AB1431" i="1" s="1"/>
  <c r="V1432" i="1"/>
  <c r="S1433" i="1"/>
  <c r="AB1433" i="1" s="1"/>
  <c r="P1438" i="1"/>
  <c r="AB1438" i="1" s="1"/>
  <c r="M1439" i="1"/>
  <c r="AB1439" i="1" s="1"/>
  <c r="S1441" i="1"/>
  <c r="AB1441" i="1" s="1"/>
  <c r="AB1446" i="1"/>
  <c r="AB1450" i="1"/>
  <c r="AB1454" i="1"/>
  <c r="AB1458" i="1"/>
  <c r="AB1462" i="1"/>
  <c r="AB1466" i="1"/>
  <c r="AB1470" i="1"/>
  <c r="AB1472" i="1"/>
  <c r="AB1474" i="1"/>
  <c r="AB1476" i="1"/>
  <c r="AB1478" i="1"/>
  <c r="AB1485" i="1"/>
  <c r="AB1487" i="1"/>
  <c r="AB1492" i="1"/>
  <c r="AB1494" i="1"/>
  <c r="AB1501" i="1"/>
  <c r="AB1503" i="1"/>
  <c r="AB1508" i="1"/>
  <c r="AB1510" i="1"/>
  <c r="AB1517" i="1"/>
  <c r="AB1519" i="1"/>
  <c r="AB1524" i="1"/>
  <c r="AB1526" i="1"/>
  <c r="AB1548" i="1"/>
  <c r="AB1581" i="1"/>
  <c r="AB1641" i="1"/>
  <c r="AB1653" i="1"/>
  <c r="AB1960" i="1"/>
  <c r="AB1280" i="1"/>
  <c r="AB1288" i="1"/>
  <c r="AB1296" i="1"/>
  <c r="AB1304" i="1"/>
  <c r="AB1312" i="1"/>
  <c r="AB1320" i="1"/>
  <c r="AB1328" i="1"/>
  <c r="AB1336" i="1"/>
  <c r="AB1344" i="1"/>
  <c r="AB1352" i="1"/>
  <c r="AB1360" i="1"/>
  <c r="AB1368" i="1"/>
  <c r="AB1384" i="1"/>
  <c r="AB1392" i="1"/>
  <c r="AB1416" i="1"/>
  <c r="AB1424" i="1"/>
  <c r="AB1432" i="1"/>
  <c r="AB1440" i="1"/>
  <c r="AB1483" i="1"/>
  <c r="AB1488" i="1"/>
  <c r="AB1490" i="1"/>
  <c r="AB1499" i="1"/>
  <c r="AB1504" i="1"/>
  <c r="AB1506" i="1"/>
  <c r="AB1515" i="1"/>
  <c r="AB1520" i="1"/>
  <c r="AB1522" i="1"/>
  <c r="AB1532" i="1"/>
  <c r="AB1536" i="1"/>
  <c r="AB1564" i="1"/>
  <c r="AB1572" i="1"/>
  <c r="AB1605" i="1"/>
  <c r="AB1657" i="1"/>
  <c r="AB1704" i="1"/>
  <c r="P1282" i="1"/>
  <c r="AB1282" i="1" s="1"/>
  <c r="M1283" i="1"/>
  <c r="AB1283" i="1" s="1"/>
  <c r="V1284" i="1"/>
  <c r="AB1284" i="1" s="1"/>
  <c r="S1285" i="1"/>
  <c r="AB1285" i="1" s="1"/>
  <c r="P1290" i="1"/>
  <c r="AB1290" i="1" s="1"/>
  <c r="M1291" i="1"/>
  <c r="AB1291" i="1" s="1"/>
  <c r="P1298" i="1"/>
  <c r="AB1298" i="1" s="1"/>
  <c r="M1299" i="1"/>
  <c r="AB1299" i="1" s="1"/>
  <c r="P1306" i="1"/>
  <c r="AB1306" i="1" s="1"/>
  <c r="M1307" i="1"/>
  <c r="AB1307" i="1" s="1"/>
  <c r="AB1310" i="1"/>
  <c r="P1314" i="1"/>
  <c r="AB1314" i="1" s="1"/>
  <c r="M1315" i="1"/>
  <c r="V1316" i="1"/>
  <c r="AB1318" i="1"/>
  <c r="P1322" i="1"/>
  <c r="AB1322" i="1" s="1"/>
  <c r="M1323" i="1"/>
  <c r="AB1323" i="1" s="1"/>
  <c r="AB1326" i="1"/>
  <c r="P1330" i="1"/>
  <c r="AB1330" i="1" s="1"/>
  <c r="M1331" i="1"/>
  <c r="AB1331" i="1" s="1"/>
  <c r="P1338" i="1"/>
  <c r="AB1338" i="1" s="1"/>
  <c r="M1339" i="1"/>
  <c r="AB1339" i="1" s="1"/>
  <c r="S1341" i="1"/>
  <c r="AB1341" i="1" s="1"/>
  <c r="P1346" i="1"/>
  <c r="M1347" i="1"/>
  <c r="AB1347" i="1" s="1"/>
  <c r="V1348" i="1"/>
  <c r="AB1348" i="1" s="1"/>
  <c r="S1349" i="1"/>
  <c r="P1354" i="1"/>
  <c r="AB1354" i="1" s="1"/>
  <c r="Z1354" i="1"/>
  <c r="M1355" i="1"/>
  <c r="AB1355" i="1" s="1"/>
  <c r="P1362" i="1"/>
  <c r="AB1362" i="1" s="1"/>
  <c r="Z1362" i="1"/>
  <c r="M1363" i="1"/>
  <c r="P1370" i="1"/>
  <c r="AB1370" i="1" s="1"/>
  <c r="M1371" i="1"/>
  <c r="AB1371" i="1" s="1"/>
  <c r="V1372" i="1"/>
  <c r="S1373" i="1"/>
  <c r="AB1374" i="1"/>
  <c r="P1378" i="1"/>
  <c r="AB1378" i="1" s="1"/>
  <c r="M1379" i="1"/>
  <c r="AB1379" i="1" s="1"/>
  <c r="V1380" i="1"/>
  <c r="AB1380" i="1" s="1"/>
  <c r="S1381" i="1"/>
  <c r="AB1381" i="1" s="1"/>
  <c r="AB1382" i="1"/>
  <c r="P1386" i="1"/>
  <c r="M1387" i="1"/>
  <c r="AB1387" i="1" s="1"/>
  <c r="V1388" i="1"/>
  <c r="AB1388" i="1" s="1"/>
  <c r="S1389" i="1"/>
  <c r="AB1389" i="1" s="1"/>
  <c r="P1394" i="1"/>
  <c r="M1395" i="1"/>
  <c r="AB1395" i="1" s="1"/>
  <c r="V1396" i="1"/>
  <c r="AB1396" i="1" s="1"/>
  <c r="S1397" i="1"/>
  <c r="AB1398" i="1"/>
  <c r="P1402" i="1"/>
  <c r="AB1402" i="1" s="1"/>
  <c r="M1403" i="1"/>
  <c r="AB1403" i="1" s="1"/>
  <c r="V1404" i="1"/>
  <c r="AB1404" i="1" s="1"/>
  <c r="S1405" i="1"/>
  <c r="AB1405" i="1" s="1"/>
  <c r="AB1406" i="1"/>
  <c r="P1410" i="1"/>
  <c r="AB1410" i="1" s="1"/>
  <c r="M1411" i="1"/>
  <c r="V1412" i="1"/>
  <c r="S1413" i="1"/>
  <c r="AB1413" i="1" s="1"/>
  <c r="P1418" i="1"/>
  <c r="AB1418" i="1" s="1"/>
  <c r="M1419" i="1"/>
  <c r="AB1419" i="1" s="1"/>
  <c r="S1421" i="1"/>
  <c r="AB1421" i="1" s="1"/>
  <c r="AB1422" i="1"/>
  <c r="P1426" i="1"/>
  <c r="AB1426" i="1" s="1"/>
  <c r="M1427" i="1"/>
  <c r="AB1427" i="1" s="1"/>
  <c r="AB1430" i="1"/>
  <c r="P1434" i="1"/>
  <c r="AB1434" i="1" s="1"/>
  <c r="M1435" i="1"/>
  <c r="AB1435" i="1" s="1"/>
  <c r="P1442" i="1"/>
  <c r="AB1442" i="1" s="1"/>
  <c r="M1443" i="1"/>
  <c r="AB1443" i="1" s="1"/>
  <c r="V1444" i="1"/>
  <c r="AB1445" i="1"/>
  <c r="V1448" i="1"/>
  <c r="AB1448" i="1" s="1"/>
  <c r="AB1449" i="1"/>
  <c r="V1452" i="1"/>
  <c r="AB1452" i="1" s="1"/>
  <c r="AB1453" i="1"/>
  <c r="V1456" i="1"/>
  <c r="AB1456" i="1" s="1"/>
  <c r="AB1457" i="1"/>
  <c r="V1460" i="1"/>
  <c r="AB1460" i="1" s="1"/>
  <c r="AB1461" i="1"/>
  <c r="V1464" i="1"/>
  <c r="AB1464" i="1" s="1"/>
  <c r="AB1465" i="1"/>
  <c r="V1468" i="1"/>
  <c r="AB1468" i="1" s="1"/>
  <c r="AB1469" i="1"/>
  <c r="AB1473" i="1"/>
  <c r="AB1477" i="1"/>
  <c r="AB1479" i="1"/>
  <c r="AB1484" i="1"/>
  <c r="AB1486" i="1"/>
  <c r="AB1493" i="1"/>
  <c r="AB1495" i="1"/>
  <c r="AB1500" i="1"/>
  <c r="AB1502" i="1"/>
  <c r="AB1509" i="1"/>
  <c r="AB1511" i="1"/>
  <c r="AB1516" i="1"/>
  <c r="AB1518" i="1"/>
  <c r="AB1525" i="1"/>
  <c r="AB1527" i="1"/>
  <c r="AB1535" i="1"/>
  <c r="AB1557" i="1"/>
  <c r="AB1613" i="1"/>
  <c r="AB1617" i="1"/>
  <c r="AB1652" i="1"/>
  <c r="AB1672" i="1"/>
  <c r="P1530" i="1"/>
  <c r="AB1530" i="1" s="1"/>
  <c r="V1532" i="1"/>
  <c r="Z1536" i="1"/>
  <c r="Z1537" i="1"/>
  <c r="AB1537" i="1" s="1"/>
  <c r="M1540" i="1"/>
  <c r="AB1540" i="1" s="1"/>
  <c r="V1541" i="1"/>
  <c r="AB1541" i="1" s="1"/>
  <c r="S1546" i="1"/>
  <c r="AB1546" i="1" s="1"/>
  <c r="AB1547" i="1"/>
  <c r="P1551" i="1"/>
  <c r="Z1553" i="1"/>
  <c r="AB1553" i="1" s="1"/>
  <c r="M1556" i="1"/>
  <c r="AB1556" i="1" s="1"/>
  <c r="V1557" i="1"/>
  <c r="S1562" i="1"/>
  <c r="AB1562" i="1" s="1"/>
  <c r="AB1563" i="1"/>
  <c r="P1567" i="1"/>
  <c r="AB1567" i="1" s="1"/>
  <c r="Z1569" i="1"/>
  <c r="M1572" i="1"/>
  <c r="V1573" i="1"/>
  <c r="AB1573" i="1" s="1"/>
  <c r="AB1578" i="1"/>
  <c r="S1578" i="1"/>
  <c r="AB1579" i="1"/>
  <c r="P1583" i="1"/>
  <c r="Z1585" i="1"/>
  <c r="AB1585" i="1" s="1"/>
  <c r="M1588" i="1"/>
  <c r="AB1588" i="1" s="1"/>
  <c r="V1589" i="1"/>
  <c r="AB1589" i="1" s="1"/>
  <c r="AB1594" i="1"/>
  <c r="S1594" i="1"/>
  <c r="AB1595" i="1"/>
  <c r="P1599" i="1"/>
  <c r="Z1601" i="1"/>
  <c r="AB1601" i="1" s="1"/>
  <c r="M1604" i="1"/>
  <c r="V1605" i="1"/>
  <c r="S1610" i="1"/>
  <c r="AB1610" i="1" s="1"/>
  <c r="AB1611" i="1"/>
  <c r="P1615" i="1"/>
  <c r="Z1617" i="1"/>
  <c r="M1620" i="1"/>
  <c r="AB1620" i="1" s="1"/>
  <c r="V1621" i="1"/>
  <c r="AB1621" i="1" s="1"/>
  <c r="AB1626" i="1"/>
  <c r="S1626" i="1"/>
  <c r="AB1627" i="1"/>
  <c r="P1631" i="1"/>
  <c r="AB1631" i="1" s="1"/>
  <c r="Z1633" i="1"/>
  <c r="AB1633" i="1" s="1"/>
  <c r="M1636" i="1"/>
  <c r="AB1636" i="1" s="1"/>
  <c r="V1637" i="1"/>
  <c r="AB1637" i="1" s="1"/>
  <c r="AB1642" i="1"/>
  <c r="S1642" i="1"/>
  <c r="AB1643" i="1"/>
  <c r="P1647" i="1"/>
  <c r="Z1649" i="1"/>
  <c r="AB1649" i="1" s="1"/>
  <c r="M1652" i="1"/>
  <c r="V1653" i="1"/>
  <c r="AB1658" i="1"/>
  <c r="S1658" i="1"/>
  <c r="AB1659" i="1"/>
  <c r="P1663" i="1"/>
  <c r="Z1665" i="1"/>
  <c r="AB1665" i="1" s="1"/>
  <c r="V1667" i="1"/>
  <c r="AB1667" i="1" s="1"/>
  <c r="Z1671" i="1"/>
  <c r="AB1676" i="1"/>
  <c r="AB1682" i="1"/>
  <c r="V1684" i="1"/>
  <c r="AB1684" i="1" s="1"/>
  <c r="AB1693" i="1"/>
  <c r="Z1700" i="1"/>
  <c r="AB1730" i="1"/>
  <c r="AB1740" i="1"/>
  <c r="AB1742" i="1"/>
  <c r="AB1762" i="1"/>
  <c r="AB1794" i="1"/>
  <c r="AB1804" i="1"/>
  <c r="AB1806" i="1"/>
  <c r="AB1826" i="1"/>
  <c r="AB1836" i="1"/>
  <c r="AB1858" i="1"/>
  <c r="AB1868" i="1"/>
  <c r="AB1890" i="1"/>
  <c r="AB1902" i="1"/>
  <c r="AB1922" i="1"/>
  <c r="AB1932" i="1"/>
  <c r="AB1954" i="1"/>
  <c r="AB1964" i="1"/>
  <c r="AB1986" i="1"/>
  <c r="AB1996" i="1"/>
  <c r="AB2018" i="1"/>
  <c r="AB2030" i="1"/>
  <c r="AB2050" i="1"/>
  <c r="AB2060" i="1"/>
  <c r="AB2082" i="1"/>
  <c r="AB2094" i="1"/>
  <c r="AB2114" i="1"/>
  <c r="AB2126" i="1"/>
  <c r="AB2149" i="1"/>
  <c r="AB2173" i="1"/>
  <c r="AB2221" i="1"/>
  <c r="AB2315" i="1"/>
  <c r="AB1575" i="1"/>
  <c r="AB1639" i="1"/>
  <c r="AB1680" i="1"/>
  <c r="AB1708" i="1"/>
  <c r="AB1732" i="1"/>
  <c r="AB1853" i="1"/>
  <c r="AB1892" i="1"/>
  <c r="AB1924" i="1"/>
  <c r="AB1926" i="1"/>
  <c r="AB2020" i="1"/>
  <c r="AB2052" i="1"/>
  <c r="AB2109" i="1"/>
  <c r="AB2141" i="1"/>
  <c r="AB2158" i="1"/>
  <c r="AB2182" i="1"/>
  <c r="AB2211" i="1"/>
  <c r="AB2364" i="1"/>
  <c r="AB2428" i="1"/>
  <c r="M1531" i="1"/>
  <c r="AB1531" i="1" s="1"/>
  <c r="S1533" i="1"/>
  <c r="AB1533" i="1" s="1"/>
  <c r="AB1538" i="1"/>
  <c r="S1538" i="1"/>
  <c r="AB1539" i="1"/>
  <c r="P1543" i="1"/>
  <c r="AB1543" i="1" s="1"/>
  <c r="Z1545" i="1"/>
  <c r="AB1545" i="1" s="1"/>
  <c r="M1548" i="1"/>
  <c r="V1549" i="1"/>
  <c r="AB1549" i="1" s="1"/>
  <c r="AB1554" i="1"/>
  <c r="S1554" i="1"/>
  <c r="AB1555" i="1"/>
  <c r="P1559" i="1"/>
  <c r="AB1559" i="1" s="1"/>
  <c r="Z1561" i="1"/>
  <c r="AB1561" i="1" s="1"/>
  <c r="M1564" i="1"/>
  <c r="V1565" i="1"/>
  <c r="S1570" i="1"/>
  <c r="AB1570" i="1" s="1"/>
  <c r="AB1571" i="1"/>
  <c r="P1575" i="1"/>
  <c r="Z1577" i="1"/>
  <c r="AB1577" i="1" s="1"/>
  <c r="M1580" i="1"/>
  <c r="AB1580" i="1" s="1"/>
  <c r="V1581" i="1"/>
  <c r="AB1586" i="1"/>
  <c r="S1586" i="1"/>
  <c r="AB1587" i="1"/>
  <c r="P1591" i="1"/>
  <c r="AB1591" i="1" s="1"/>
  <c r="Z1593" i="1"/>
  <c r="AB1593" i="1" s="1"/>
  <c r="M1596" i="1"/>
  <c r="AB1596" i="1" s="1"/>
  <c r="V1597" i="1"/>
  <c r="AB1597" i="1" s="1"/>
  <c r="AB1602" i="1"/>
  <c r="S1602" i="1"/>
  <c r="AB1603" i="1"/>
  <c r="P1607" i="1"/>
  <c r="AB1607" i="1" s="1"/>
  <c r="Z1609" i="1"/>
  <c r="AB1609" i="1" s="1"/>
  <c r="M1612" i="1"/>
  <c r="AB1612" i="1" s="1"/>
  <c r="V1613" i="1"/>
  <c r="AB1618" i="1"/>
  <c r="S1618" i="1"/>
  <c r="AB1619" i="1"/>
  <c r="P1623" i="1"/>
  <c r="AB1623" i="1" s="1"/>
  <c r="Z1625" i="1"/>
  <c r="AB1625" i="1" s="1"/>
  <c r="M1628" i="1"/>
  <c r="AB1628" i="1" s="1"/>
  <c r="V1629" i="1"/>
  <c r="AB1629" i="1" s="1"/>
  <c r="S1634" i="1"/>
  <c r="AB1634" i="1" s="1"/>
  <c r="AB1635" i="1"/>
  <c r="P1639" i="1"/>
  <c r="Z1641" i="1"/>
  <c r="M1644" i="1"/>
  <c r="AB1644" i="1" s="1"/>
  <c r="V1645" i="1"/>
  <c r="AB1645" i="1" s="1"/>
  <c r="S1650" i="1"/>
  <c r="AB1650" i="1" s="1"/>
  <c r="AB1651" i="1"/>
  <c r="P1655" i="1"/>
  <c r="AB1655" i="1" s="1"/>
  <c r="Z1657" i="1"/>
  <c r="M1660" i="1"/>
  <c r="V1661" i="1"/>
  <c r="AB1661" i="1" s="1"/>
  <c r="V1668" i="1"/>
  <c r="AB1668" i="1" s="1"/>
  <c r="AB1671" i="1"/>
  <c r="V1683" i="1"/>
  <c r="AB1683" i="1" s="1"/>
  <c r="Z1687" i="1"/>
  <c r="AB1687" i="1" s="1"/>
  <c r="AB1692" i="1"/>
  <c r="P1698" i="1"/>
  <c r="AB1698" i="1" s="1"/>
  <c r="AB1702" i="1"/>
  <c r="P1714" i="1"/>
  <c r="AB1746" i="1"/>
  <c r="AB1758" i="1"/>
  <c r="AB1778" i="1"/>
  <c r="AB1790" i="1"/>
  <c r="AB1810" i="1"/>
  <c r="AB1842" i="1"/>
  <c r="AB1854" i="1"/>
  <c r="AB1874" i="1"/>
  <c r="AB1886" i="1"/>
  <c r="AB1906" i="1"/>
  <c r="AB1918" i="1"/>
  <c r="AB1938" i="1"/>
  <c r="AB1950" i="1"/>
  <c r="AB1970" i="1"/>
  <c r="AB1982" i="1"/>
  <c r="AB2002" i="1"/>
  <c r="AB2014" i="1"/>
  <c r="AB2034" i="1"/>
  <c r="AB2046" i="1"/>
  <c r="AB2066" i="1"/>
  <c r="AB2098" i="1"/>
  <c r="AB2110" i="1"/>
  <c r="AB2130" i="1"/>
  <c r="AB2142" i="1"/>
  <c r="AB2146" i="1"/>
  <c r="AB2214" i="1"/>
  <c r="AB2218" i="1"/>
  <c r="AB2246" i="1"/>
  <c r="AB2253" i="1"/>
  <c r="AB2254" i="1"/>
  <c r="AB2355" i="1"/>
  <c r="AB2358" i="1"/>
  <c r="AB2419" i="1"/>
  <c r="AB2422" i="1"/>
  <c r="AB1534" i="1"/>
  <c r="AB1550" i="1"/>
  <c r="AB1551" i="1"/>
  <c r="AB1566" i="1"/>
  <c r="AB1582" i="1"/>
  <c r="AB1583" i="1"/>
  <c r="AB1598" i="1"/>
  <c r="AB1599" i="1"/>
  <c r="AB1614" i="1"/>
  <c r="AB1615" i="1"/>
  <c r="AB1630" i="1"/>
  <c r="AB1646" i="1"/>
  <c r="AB1647" i="1"/>
  <c r="AB1662" i="1"/>
  <c r="AB1663" i="1"/>
  <c r="AB1696" i="1"/>
  <c r="AB1700" i="1"/>
  <c r="AB1748" i="1"/>
  <c r="AB1780" i="1"/>
  <c r="AB1837" i="1"/>
  <c r="AB1876" i="1"/>
  <c r="AB1940" i="1"/>
  <c r="AB1942" i="1"/>
  <c r="AB2029" i="1"/>
  <c r="AB2068" i="1"/>
  <c r="AB2125" i="1"/>
  <c r="AB2159" i="1"/>
  <c r="AB2167" i="1"/>
  <c r="AB2255" i="1"/>
  <c r="AB2260" i="1"/>
  <c r="AB2327" i="1"/>
  <c r="AB2392" i="1"/>
  <c r="P1697" i="1"/>
  <c r="AB1697" i="1" s="1"/>
  <c r="V1699" i="1"/>
  <c r="Z1703" i="1"/>
  <c r="AB1703" i="1" s="1"/>
  <c r="AB1705" i="1"/>
  <c r="M1706" i="1"/>
  <c r="AB1706" i="1" s="1"/>
  <c r="S1708" i="1"/>
  <c r="P1713" i="1"/>
  <c r="V1715" i="1"/>
  <c r="AB1715" i="1" s="1"/>
  <c r="Z1723" i="1"/>
  <c r="V1725" i="1"/>
  <c r="S1726" i="1"/>
  <c r="AB1726" i="1" s="1"/>
  <c r="AB1727" i="1"/>
  <c r="P1731" i="1"/>
  <c r="M1732" i="1"/>
  <c r="AB1735" i="1"/>
  <c r="Z1739" i="1"/>
  <c r="M1740" i="1"/>
  <c r="P1747" i="1"/>
  <c r="AB1747" i="1" s="1"/>
  <c r="Z1747" i="1"/>
  <c r="M1748" i="1"/>
  <c r="P1755" i="1"/>
  <c r="AB1755" i="1" s="1"/>
  <c r="Z1755" i="1"/>
  <c r="M1756" i="1"/>
  <c r="AB1756" i="1" s="1"/>
  <c r="P1763" i="1"/>
  <c r="AB1763" i="1" s="1"/>
  <c r="M1764" i="1"/>
  <c r="AB1764" i="1" s="1"/>
  <c r="V1765" i="1"/>
  <c r="AB1767" i="1"/>
  <c r="P1771" i="1"/>
  <c r="M1772" i="1"/>
  <c r="AB1772" i="1" s="1"/>
  <c r="V1773" i="1"/>
  <c r="P1779" i="1"/>
  <c r="AB1779" i="1" s="1"/>
  <c r="M1780" i="1"/>
  <c r="V1781" i="1"/>
  <c r="P1787" i="1"/>
  <c r="AB1787" i="1" s="1"/>
  <c r="M1788" i="1"/>
  <c r="AB1788" i="1" s="1"/>
  <c r="V1789" i="1"/>
  <c r="Z1795" i="1"/>
  <c r="AB1795" i="1" s="1"/>
  <c r="AB1799" i="1"/>
  <c r="P1803" i="1"/>
  <c r="M1804" i="1"/>
  <c r="AB1807" i="1"/>
  <c r="P1811" i="1"/>
  <c r="M1812" i="1"/>
  <c r="AB1812" i="1" s="1"/>
  <c r="V1813" i="1"/>
  <c r="AB1813" i="1" s="1"/>
  <c r="S1814" i="1"/>
  <c r="AB1814" i="1" s="1"/>
  <c r="AB1815" i="1"/>
  <c r="P1819" i="1"/>
  <c r="M1820" i="1"/>
  <c r="AB1820" i="1" s="1"/>
  <c r="V1821" i="1"/>
  <c r="AB1821" i="1" s="1"/>
  <c r="S1822" i="1"/>
  <c r="AB1823" i="1"/>
  <c r="P1827" i="1"/>
  <c r="M1828" i="1"/>
  <c r="AB1828" i="1" s="1"/>
  <c r="P1835" i="1"/>
  <c r="M1836" i="1"/>
  <c r="AB1839" i="1"/>
  <c r="P1843" i="1"/>
  <c r="AB1843" i="1" s="1"/>
  <c r="M1844" i="1"/>
  <c r="AB1844" i="1" s="1"/>
  <c r="P1851" i="1"/>
  <c r="Z1851" i="1"/>
  <c r="M1852" i="1"/>
  <c r="AB1852" i="1" s="1"/>
  <c r="AB1855" i="1"/>
  <c r="P1859" i="1"/>
  <c r="AB1859" i="1" s="1"/>
  <c r="M1860" i="1"/>
  <c r="AB1860" i="1" s="1"/>
  <c r="V1861" i="1"/>
  <c r="S1862" i="1"/>
  <c r="AB1862" i="1" s="1"/>
  <c r="AB1863" i="1"/>
  <c r="P1867" i="1"/>
  <c r="AB1867" i="1" s="1"/>
  <c r="M1868" i="1"/>
  <c r="V1869" i="1"/>
  <c r="S1870" i="1"/>
  <c r="AB1870" i="1" s="1"/>
  <c r="AB1871" i="1"/>
  <c r="P1875" i="1"/>
  <c r="M1876" i="1"/>
  <c r="V1877" i="1"/>
  <c r="AB1877" i="1" s="1"/>
  <c r="S1878" i="1"/>
  <c r="AB1878" i="1" s="1"/>
  <c r="AB1879" i="1"/>
  <c r="P1883" i="1"/>
  <c r="M1884" i="1"/>
  <c r="AB1884" i="1" s="1"/>
  <c r="V1885" i="1"/>
  <c r="AB1885" i="1" s="1"/>
  <c r="S1886" i="1"/>
  <c r="AB1887" i="1"/>
  <c r="P1891" i="1"/>
  <c r="Z1891" i="1"/>
  <c r="M1892" i="1"/>
  <c r="AB1895" i="1"/>
  <c r="P1899" i="1"/>
  <c r="AB1899" i="1" s="1"/>
  <c r="M1900" i="1"/>
  <c r="AB1900" i="1" s="1"/>
  <c r="V1901" i="1"/>
  <c r="AB1903" i="1"/>
  <c r="P1907" i="1"/>
  <c r="AB1907" i="1" s="1"/>
  <c r="M1908" i="1"/>
  <c r="AB1908" i="1" s="1"/>
  <c r="P1915" i="1"/>
  <c r="M1916" i="1"/>
  <c r="AB1916" i="1" s="1"/>
  <c r="AB1919" i="1"/>
  <c r="Z1923" i="1"/>
  <c r="M1924" i="1"/>
  <c r="P1931" i="1"/>
  <c r="AB1931" i="1" s="1"/>
  <c r="Z1931" i="1"/>
  <c r="M1932" i="1"/>
  <c r="AB1935" i="1"/>
  <c r="P1939" i="1"/>
  <c r="AB1939" i="1" s="1"/>
  <c r="Z1939" i="1"/>
  <c r="M1940" i="1"/>
  <c r="P1947" i="1"/>
  <c r="M1948" i="1"/>
  <c r="AB1948" i="1" s="1"/>
  <c r="P1955" i="1"/>
  <c r="AB1955" i="1" s="1"/>
  <c r="Z1955" i="1"/>
  <c r="M1956" i="1"/>
  <c r="AB1956" i="1" s="1"/>
  <c r="P1963" i="1"/>
  <c r="AB1963" i="1" s="1"/>
  <c r="Z1963" i="1"/>
  <c r="M1964" i="1"/>
  <c r="AB1967" i="1"/>
  <c r="P1971" i="1"/>
  <c r="AB1971" i="1" s="1"/>
  <c r="M1972" i="1"/>
  <c r="AB1972" i="1" s="1"/>
  <c r="AB1975" i="1"/>
  <c r="P1979" i="1"/>
  <c r="M1980" i="1"/>
  <c r="AB1980" i="1" s="1"/>
  <c r="V1981" i="1"/>
  <c r="AB1981" i="1" s="1"/>
  <c r="S1982" i="1"/>
  <c r="AB1983" i="1"/>
  <c r="P1987" i="1"/>
  <c r="AB1987" i="1" s="1"/>
  <c r="M1988" i="1"/>
  <c r="AB1988" i="1" s="1"/>
  <c r="V1989" i="1"/>
  <c r="S1990" i="1"/>
  <c r="AB1990" i="1" s="1"/>
  <c r="AB1991" i="1"/>
  <c r="P1995" i="1"/>
  <c r="AB1995" i="1" s="1"/>
  <c r="M1996" i="1"/>
  <c r="V1997" i="1"/>
  <c r="S1998" i="1"/>
  <c r="AB1998" i="1" s="1"/>
  <c r="AB1999" i="1"/>
  <c r="P2003" i="1"/>
  <c r="M2004" i="1"/>
  <c r="AB2004" i="1" s="1"/>
  <c r="S2006" i="1"/>
  <c r="AB2007" i="1"/>
  <c r="P2011" i="1"/>
  <c r="M2012" i="1"/>
  <c r="AB2012" i="1" s="1"/>
  <c r="V2013" i="1"/>
  <c r="P2019" i="1"/>
  <c r="M2020" i="1"/>
  <c r="V2021" i="1"/>
  <c r="AB2023" i="1"/>
  <c r="P2027" i="1"/>
  <c r="Z2027" i="1"/>
  <c r="M2028" i="1"/>
  <c r="AB2028" i="1" s="1"/>
  <c r="AB2031" i="1"/>
  <c r="P2035" i="1"/>
  <c r="Z2035" i="1"/>
  <c r="M2036" i="1"/>
  <c r="AB2036" i="1" s="1"/>
  <c r="AB2039" i="1"/>
  <c r="P2043" i="1"/>
  <c r="Z2043" i="1"/>
  <c r="M2044" i="1"/>
  <c r="AB2044" i="1" s="1"/>
  <c r="AB2047" i="1"/>
  <c r="Z2051" i="1"/>
  <c r="M2052" i="1"/>
  <c r="AB2055" i="1"/>
  <c r="P2059" i="1"/>
  <c r="AB2059" i="1" s="1"/>
  <c r="M2060" i="1"/>
  <c r="V2061" i="1"/>
  <c r="S2062" i="1"/>
  <c r="AB2063" i="1"/>
  <c r="P2067" i="1"/>
  <c r="M2068" i="1"/>
  <c r="P2075" i="1"/>
  <c r="M2076" i="1"/>
  <c r="AB2076" i="1" s="1"/>
  <c r="P2083" i="1"/>
  <c r="AB2083" i="1" s="1"/>
  <c r="M2084" i="1"/>
  <c r="AB2084" i="1" s="1"/>
  <c r="AB2087" i="1"/>
  <c r="P2091" i="1"/>
  <c r="M2092" i="1"/>
  <c r="AB2092" i="1" s="1"/>
  <c r="V2093" i="1"/>
  <c r="AB2093" i="1" s="1"/>
  <c r="S2094" i="1"/>
  <c r="AB2095" i="1"/>
  <c r="P2099" i="1"/>
  <c r="AB2099" i="1" s="1"/>
  <c r="M2100" i="1"/>
  <c r="AB2100" i="1" s="1"/>
  <c r="S2102" i="1"/>
  <c r="AB2103" i="1"/>
  <c r="P2107" i="1"/>
  <c r="M2108" i="1"/>
  <c r="AB2108" i="1" s="1"/>
  <c r="V2109" i="1"/>
  <c r="S2110" i="1"/>
  <c r="AB2111" i="1"/>
  <c r="P2115" i="1"/>
  <c r="M2116" i="1"/>
  <c r="AB2116" i="1" s="1"/>
  <c r="P2123" i="1"/>
  <c r="AB2123" i="1" s="1"/>
  <c r="M2124" i="1"/>
  <c r="AB2124" i="1" s="1"/>
  <c r="AB2127" i="1"/>
  <c r="P2131" i="1"/>
  <c r="M2132" i="1"/>
  <c r="AB2132" i="1" s="1"/>
  <c r="AB2135" i="1"/>
  <c r="P2139" i="1"/>
  <c r="Z2139" i="1"/>
  <c r="M2140" i="1"/>
  <c r="AB2140" i="1" s="1"/>
  <c r="AB2147" i="1"/>
  <c r="Z2148" i="1"/>
  <c r="S2153" i="1"/>
  <c r="AB2154" i="1"/>
  <c r="V2156" i="1"/>
  <c r="AB2157" i="1"/>
  <c r="Z2164" i="1"/>
  <c r="P2170" i="1"/>
  <c r="Z2172" i="1"/>
  <c r="AB2178" i="1"/>
  <c r="V2180" i="1"/>
  <c r="AB2181" i="1"/>
  <c r="P2186" i="1"/>
  <c r="M2191" i="1"/>
  <c r="AB2191" i="1" s="1"/>
  <c r="AB2196" i="1"/>
  <c r="Z2204" i="1"/>
  <c r="S2209" i="1"/>
  <c r="AB2209" i="1" s="1"/>
  <c r="AB2210" i="1"/>
  <c r="Z2220" i="1"/>
  <c r="S2225" i="1"/>
  <c r="Z2236" i="1"/>
  <c r="V2244" i="1"/>
  <c r="AB2245" i="1"/>
  <c r="P2250" i="1"/>
  <c r="Z2252" i="1"/>
  <c r="AB2262" i="1"/>
  <c r="P2274" i="1"/>
  <c r="AB2275" i="1"/>
  <c r="V2276" i="1"/>
  <c r="Z2292" i="1"/>
  <c r="M2295" i="1"/>
  <c r="AB2295" i="1" s="1"/>
  <c r="V2308" i="1"/>
  <c r="Z2324" i="1"/>
  <c r="M2327" i="1"/>
  <c r="AB2488" i="1"/>
  <c r="AB2492" i="1"/>
  <c r="AB1681" i="1"/>
  <c r="M1698" i="1"/>
  <c r="AB1713" i="1"/>
  <c r="M1714" i="1"/>
  <c r="AB1714" i="1" s="1"/>
  <c r="AB1723" i="1"/>
  <c r="AB1731" i="1"/>
  <c r="AB1739" i="1"/>
  <c r="AB1771" i="1"/>
  <c r="V1777" i="1"/>
  <c r="AB1777" i="1" s="1"/>
  <c r="S1778" i="1"/>
  <c r="S1786" i="1"/>
  <c r="AB1786" i="1" s="1"/>
  <c r="AB1803" i="1"/>
  <c r="AB1811" i="1"/>
  <c r="S1818" i="1"/>
  <c r="AB1818" i="1" s="1"/>
  <c r="AB1819" i="1"/>
  <c r="V1825" i="1"/>
  <c r="AB1827" i="1"/>
  <c r="AB1835" i="1"/>
  <c r="V1841" i="1"/>
  <c r="AB1851" i="1"/>
  <c r="V1865" i="1"/>
  <c r="AB1875" i="1"/>
  <c r="V1881" i="1"/>
  <c r="AB1881" i="1" s="1"/>
  <c r="S1882" i="1"/>
  <c r="AB1882" i="1" s="1"/>
  <c r="AB1883" i="1"/>
  <c r="AB1891" i="1"/>
  <c r="S1898" i="1"/>
  <c r="AB1898" i="1" s="1"/>
  <c r="AB1915" i="1"/>
  <c r="AB1923" i="1"/>
  <c r="AB1947" i="1"/>
  <c r="AB1979" i="1"/>
  <c r="AB2003" i="1"/>
  <c r="AB2011" i="1"/>
  <c r="AB2019" i="1"/>
  <c r="AB2027" i="1"/>
  <c r="AB2035" i="1"/>
  <c r="AB2043" i="1"/>
  <c r="AB2051" i="1"/>
  <c r="AB2067" i="1"/>
  <c r="AB2075" i="1"/>
  <c r="AB2091" i="1"/>
  <c r="AB2107" i="1"/>
  <c r="AB2115" i="1"/>
  <c r="AB2131" i="1"/>
  <c r="AB2139" i="1"/>
  <c r="AB2156" i="1"/>
  <c r="AB2197" i="1"/>
  <c r="AB2213" i="1"/>
  <c r="AB2229" i="1"/>
  <c r="AB2294" i="1"/>
  <c r="AB2314" i="1"/>
  <c r="AB2326" i="1"/>
  <c r="AB2452" i="1"/>
  <c r="AB2516" i="1"/>
  <c r="Z1667" i="1"/>
  <c r="AB1669" i="1"/>
  <c r="M1670" i="1"/>
  <c r="AB1670" i="1" s="1"/>
  <c r="S1672" i="1"/>
  <c r="P1677" i="1"/>
  <c r="AB1677" i="1" s="1"/>
  <c r="V1679" i="1"/>
  <c r="AB1679" i="1" s="1"/>
  <c r="Z1683" i="1"/>
  <c r="AB1685" i="1"/>
  <c r="M1686" i="1"/>
  <c r="AB1686" i="1" s="1"/>
  <c r="S1688" i="1"/>
  <c r="AB1688" i="1" s="1"/>
  <c r="P1693" i="1"/>
  <c r="V1695" i="1"/>
  <c r="AB1695" i="1" s="1"/>
  <c r="Z1699" i="1"/>
  <c r="AB1699" i="1" s="1"/>
  <c r="AB1701" i="1"/>
  <c r="M1702" i="1"/>
  <c r="S1704" i="1"/>
  <c r="P1709" i="1"/>
  <c r="AB1709" i="1" s="1"/>
  <c r="V1711" i="1"/>
  <c r="AB1711" i="1" s="1"/>
  <c r="Z1715" i="1"/>
  <c r="P1717" i="1"/>
  <c r="AB1717" i="1" s="1"/>
  <c r="M1718" i="1"/>
  <c r="AB1718" i="1" s="1"/>
  <c r="V1719" i="1"/>
  <c r="AB1719" i="1" s="1"/>
  <c r="S1720" i="1"/>
  <c r="AB1720" i="1" s="1"/>
  <c r="AB1721" i="1"/>
  <c r="P1725" i="1"/>
  <c r="AB1725" i="1" s="1"/>
  <c r="Z1725" i="1"/>
  <c r="M1726" i="1"/>
  <c r="AB1729" i="1"/>
  <c r="P1733" i="1"/>
  <c r="AB1733" i="1" s="1"/>
  <c r="M1734" i="1"/>
  <c r="AB1734" i="1" s="1"/>
  <c r="V1735" i="1"/>
  <c r="S1736" i="1"/>
  <c r="AB1736" i="1" s="1"/>
  <c r="AB1737" i="1"/>
  <c r="P1741" i="1"/>
  <c r="AB1741" i="1" s="1"/>
  <c r="M1742" i="1"/>
  <c r="V1743" i="1"/>
  <c r="AB1743" i="1" s="1"/>
  <c r="AB1745" i="1"/>
  <c r="P1749" i="1"/>
  <c r="AB1749" i="1" s="1"/>
  <c r="M1750" i="1"/>
  <c r="AB1750" i="1" s="1"/>
  <c r="V1751" i="1"/>
  <c r="AB1751" i="1" s="1"/>
  <c r="S1752" i="1"/>
  <c r="AB1752" i="1" s="1"/>
  <c r="AB1753" i="1"/>
  <c r="P1757" i="1"/>
  <c r="AB1757" i="1" s="1"/>
  <c r="M1758" i="1"/>
  <c r="V1759" i="1"/>
  <c r="AB1759" i="1" s="1"/>
  <c r="S1760" i="1"/>
  <c r="AB1760" i="1" s="1"/>
  <c r="AB1761" i="1"/>
  <c r="P1765" i="1"/>
  <c r="AB1765" i="1" s="1"/>
  <c r="Z1765" i="1"/>
  <c r="M1766" i="1"/>
  <c r="AB1766" i="1" s="1"/>
  <c r="AB1769" i="1"/>
  <c r="P1773" i="1"/>
  <c r="AB1773" i="1" s="1"/>
  <c r="Z1773" i="1"/>
  <c r="M1774" i="1"/>
  <c r="AB1774" i="1" s="1"/>
  <c r="V1775" i="1"/>
  <c r="AB1775" i="1" s="1"/>
  <c r="P1781" i="1"/>
  <c r="AB1781" i="1" s="1"/>
  <c r="M1782" i="1"/>
  <c r="AB1782" i="1" s="1"/>
  <c r="V1783" i="1"/>
  <c r="AB1783" i="1" s="1"/>
  <c r="AB1785" i="1"/>
  <c r="P1789" i="1"/>
  <c r="AB1789" i="1" s="1"/>
  <c r="Z1789" i="1"/>
  <c r="M1790" i="1"/>
  <c r="V1791" i="1"/>
  <c r="AB1791" i="1" s="1"/>
  <c r="S1792" i="1"/>
  <c r="AB1792" i="1" s="1"/>
  <c r="AB1793" i="1"/>
  <c r="P1797" i="1"/>
  <c r="AB1797" i="1" s="1"/>
  <c r="M1798" i="1"/>
  <c r="AB1798" i="1" s="1"/>
  <c r="AB1801" i="1"/>
  <c r="P1805" i="1"/>
  <c r="AB1805" i="1" s="1"/>
  <c r="M1806" i="1"/>
  <c r="AB1809" i="1"/>
  <c r="Z1813" i="1"/>
  <c r="AB1817" i="1"/>
  <c r="P1821" i="1"/>
  <c r="Z1821" i="1"/>
  <c r="M1822" i="1"/>
  <c r="AB1822" i="1" s="1"/>
  <c r="AB1825" i="1"/>
  <c r="P1829" i="1"/>
  <c r="AB1829" i="1" s="1"/>
  <c r="M1830" i="1"/>
  <c r="AB1830" i="1" s="1"/>
  <c r="V1831" i="1"/>
  <c r="AB1831" i="1" s="1"/>
  <c r="S1832" i="1"/>
  <c r="AB1832" i="1" s="1"/>
  <c r="AB1833" i="1"/>
  <c r="P1837" i="1"/>
  <c r="M1838" i="1"/>
  <c r="AB1838" i="1" s="1"/>
  <c r="AB1841" i="1"/>
  <c r="P1845" i="1"/>
  <c r="AB1845" i="1" s="1"/>
  <c r="M1846" i="1"/>
  <c r="AB1846" i="1" s="1"/>
  <c r="V1847" i="1"/>
  <c r="AB1847" i="1" s="1"/>
  <c r="AB1849" i="1"/>
  <c r="P1853" i="1"/>
  <c r="M1854" i="1"/>
  <c r="AB1857" i="1"/>
  <c r="P1861" i="1"/>
  <c r="AB1861" i="1" s="1"/>
  <c r="Z1861" i="1"/>
  <c r="AB1865" i="1"/>
  <c r="Z1869" i="1"/>
  <c r="AB1869" i="1" s="1"/>
  <c r="AB1873" i="1"/>
  <c r="Z1877" i="1"/>
  <c r="Z1885" i="1"/>
  <c r="AB1889" i="1"/>
  <c r="P1893" i="1"/>
  <c r="AB1893" i="1" s="1"/>
  <c r="M1894" i="1"/>
  <c r="AB1894" i="1" s="1"/>
  <c r="AB1897" i="1"/>
  <c r="P1901" i="1"/>
  <c r="AB1901" i="1" s="1"/>
  <c r="Z1901" i="1"/>
  <c r="M1902" i="1"/>
  <c r="AB1905" i="1"/>
  <c r="P1909" i="1"/>
  <c r="AB1909" i="1" s="1"/>
  <c r="M1910" i="1"/>
  <c r="AB1910" i="1" s="1"/>
  <c r="V1911" i="1"/>
  <c r="AB1911" i="1" s="1"/>
  <c r="AB1913" i="1"/>
  <c r="P1917" i="1"/>
  <c r="AB1917" i="1" s="1"/>
  <c r="M1918" i="1"/>
  <c r="V1919" i="1"/>
  <c r="S1920" i="1"/>
  <c r="AB1920" i="1" s="1"/>
  <c r="AB1921" i="1"/>
  <c r="P1925" i="1"/>
  <c r="AB1925" i="1" s="1"/>
  <c r="M1926" i="1"/>
  <c r="V1927" i="1"/>
  <c r="AB1927" i="1" s="1"/>
  <c r="S1928" i="1"/>
  <c r="AB1928" i="1" s="1"/>
  <c r="AB1929" i="1"/>
  <c r="P1933" i="1"/>
  <c r="AB1933" i="1" s="1"/>
  <c r="M1934" i="1"/>
  <c r="AB1934" i="1" s="1"/>
  <c r="AB1937" i="1"/>
  <c r="P1941" i="1"/>
  <c r="AB1941" i="1" s="1"/>
  <c r="M1942" i="1"/>
  <c r="V1943" i="1"/>
  <c r="AB1943" i="1" s="1"/>
  <c r="AB1945" i="1"/>
  <c r="P1949" i="1"/>
  <c r="AB1949" i="1" s="1"/>
  <c r="M1950" i="1"/>
  <c r="V1951" i="1"/>
  <c r="AB1951" i="1" s="1"/>
  <c r="S1952" i="1"/>
  <c r="AB1952" i="1" s="1"/>
  <c r="AB1953" i="1"/>
  <c r="P1957" i="1"/>
  <c r="AB1957" i="1" s="1"/>
  <c r="M1958" i="1"/>
  <c r="AB1958" i="1" s="1"/>
  <c r="V1959" i="1"/>
  <c r="AB1959" i="1" s="1"/>
  <c r="S1960" i="1"/>
  <c r="AB1961" i="1"/>
  <c r="P1965" i="1"/>
  <c r="AB1965" i="1" s="1"/>
  <c r="M1966" i="1"/>
  <c r="AB1966" i="1" s="1"/>
  <c r="AB1969" i="1"/>
  <c r="P1973" i="1"/>
  <c r="AB1973" i="1" s="1"/>
  <c r="M1974" i="1"/>
  <c r="AB1974" i="1" s="1"/>
  <c r="AB1977" i="1"/>
  <c r="Z1981" i="1"/>
  <c r="AB1985" i="1"/>
  <c r="P1989" i="1"/>
  <c r="AB1989" i="1" s="1"/>
  <c r="Z1989" i="1"/>
  <c r="AB1993" i="1"/>
  <c r="P1997" i="1"/>
  <c r="Z1997" i="1"/>
  <c r="AB1997" i="1" s="1"/>
  <c r="AB2001" i="1"/>
  <c r="P2005" i="1"/>
  <c r="AB2005" i="1" s="1"/>
  <c r="M2006" i="1"/>
  <c r="AB2006" i="1" s="1"/>
  <c r="AB2009" i="1"/>
  <c r="P2013" i="1"/>
  <c r="AB2013" i="1" s="1"/>
  <c r="Z2013" i="1"/>
  <c r="M2014" i="1"/>
  <c r="V2015" i="1"/>
  <c r="AB2015" i="1" s="1"/>
  <c r="AB2017" i="1"/>
  <c r="P2021" i="1"/>
  <c r="AB2021" i="1" s="1"/>
  <c r="Z2021" i="1"/>
  <c r="M2022" i="1"/>
  <c r="AB2022" i="1" s="1"/>
  <c r="AB2025" i="1"/>
  <c r="P2029" i="1"/>
  <c r="M2030" i="1"/>
  <c r="AB2033" i="1"/>
  <c r="P2037" i="1"/>
  <c r="AB2037" i="1" s="1"/>
  <c r="M2038" i="1"/>
  <c r="AB2038" i="1" s="1"/>
  <c r="V2039" i="1"/>
  <c r="AB2041" i="1"/>
  <c r="P2045" i="1"/>
  <c r="AB2045" i="1" s="1"/>
  <c r="M2046" i="1"/>
  <c r="AB2049" i="1"/>
  <c r="P2053" i="1"/>
  <c r="AB2053" i="1" s="1"/>
  <c r="M2054" i="1"/>
  <c r="AB2054" i="1" s="1"/>
  <c r="AB2057" i="1"/>
  <c r="P2061" i="1"/>
  <c r="AB2061" i="1" s="1"/>
  <c r="Z2061" i="1"/>
  <c r="M2062" i="1"/>
  <c r="AB2062" i="1" s="1"/>
  <c r="AB2065" i="1"/>
  <c r="P2069" i="1"/>
  <c r="AB2069" i="1" s="1"/>
  <c r="M2070" i="1"/>
  <c r="AB2070" i="1" s="1"/>
  <c r="V2071" i="1"/>
  <c r="AB2071" i="1" s="1"/>
  <c r="AB2073" i="1"/>
  <c r="P2077" i="1"/>
  <c r="AB2077" i="1" s="1"/>
  <c r="M2078" i="1"/>
  <c r="AB2078" i="1" s="1"/>
  <c r="V2079" i="1"/>
  <c r="AB2079" i="1" s="1"/>
  <c r="AB2081" i="1"/>
  <c r="P2085" i="1"/>
  <c r="AB2085" i="1" s="1"/>
  <c r="M2086" i="1"/>
  <c r="AB2086" i="1" s="1"/>
  <c r="AB2089" i="1"/>
  <c r="Z2093" i="1"/>
  <c r="AB2097" i="1"/>
  <c r="P2101" i="1"/>
  <c r="AB2101" i="1" s="1"/>
  <c r="M2102" i="1"/>
  <c r="AB2102" i="1" s="1"/>
  <c r="AB2105" i="1"/>
  <c r="Z2109" i="1"/>
  <c r="AB2113" i="1"/>
  <c r="P2117" i="1"/>
  <c r="AB2117" i="1" s="1"/>
  <c r="M2118" i="1"/>
  <c r="AB2118" i="1" s="1"/>
  <c r="V2119" i="1"/>
  <c r="AB2119" i="1" s="1"/>
  <c r="S2120" i="1"/>
  <c r="AB2120" i="1" s="1"/>
  <c r="AB2121" i="1"/>
  <c r="P2125" i="1"/>
  <c r="M2126" i="1"/>
  <c r="AB2129" i="1"/>
  <c r="P2133" i="1"/>
  <c r="AB2133" i="1" s="1"/>
  <c r="M2134" i="1"/>
  <c r="AB2134" i="1" s="1"/>
  <c r="V2135" i="1"/>
  <c r="S2136" i="1"/>
  <c r="AB2136" i="1" s="1"/>
  <c r="AB2137" i="1"/>
  <c r="P2141" i="1"/>
  <c r="M2142" i="1"/>
  <c r="V2143" i="1"/>
  <c r="AB2143" i="1" s="1"/>
  <c r="Z2156" i="1"/>
  <c r="S2161" i="1"/>
  <c r="AB2179" i="1"/>
  <c r="Z2180" i="1"/>
  <c r="V2188" i="1"/>
  <c r="AB2189" i="1"/>
  <c r="P2194" i="1"/>
  <c r="M2199" i="1"/>
  <c r="M2215" i="1"/>
  <c r="M2231" i="1"/>
  <c r="AB2243" i="1"/>
  <c r="Z2244" i="1"/>
  <c r="S2249" i="1"/>
  <c r="AB2250" i="1"/>
  <c r="AB2252" i="1"/>
  <c r="V2260" i="1"/>
  <c r="AB2263" i="1"/>
  <c r="AB2274" i="1"/>
  <c r="Z2276" i="1"/>
  <c r="M2279" i="1"/>
  <c r="AB2279" i="1" s="1"/>
  <c r="AB2284" i="1"/>
  <c r="P2290" i="1"/>
  <c r="S2297" i="1"/>
  <c r="AB2301" i="1"/>
  <c r="Z2308" i="1"/>
  <c r="M2311" i="1"/>
  <c r="AB2316" i="1"/>
  <c r="P2322" i="1"/>
  <c r="AB2468" i="1"/>
  <c r="AB2472" i="1"/>
  <c r="AB2476" i="1"/>
  <c r="AB2261" i="1"/>
  <c r="AB2277" i="1"/>
  <c r="AB2293" i="1"/>
  <c r="AB2309" i="1"/>
  <c r="AB2325" i="1"/>
  <c r="AB2333" i="1"/>
  <c r="AB2334" i="1"/>
  <c r="AB2349" i="1"/>
  <c r="AB2365" i="1"/>
  <c r="AB2381" i="1"/>
  <c r="AB2397" i="1"/>
  <c r="AB2398" i="1"/>
  <c r="AB2413" i="1"/>
  <c r="AB2429" i="1"/>
  <c r="AB2438" i="1"/>
  <c r="AB2445" i="1"/>
  <c r="AB2447" i="1"/>
  <c r="AB2454" i="1"/>
  <c r="AB2461" i="1"/>
  <c r="AB2463" i="1"/>
  <c r="AB2470" i="1"/>
  <c r="AB2477" i="1"/>
  <c r="AB2479" i="1"/>
  <c r="AB2486" i="1"/>
  <c r="AB2493" i="1"/>
  <c r="AB2495" i="1"/>
  <c r="AB2502" i="1"/>
  <c r="AB2509" i="1"/>
  <c r="AB2511" i="1"/>
  <c r="AB2518" i="1"/>
  <c r="AB2525" i="1"/>
  <c r="AB2527" i="1"/>
  <c r="AB2822" i="1"/>
  <c r="AB2825" i="1"/>
  <c r="AB2826" i="1"/>
  <c r="AB2836" i="1"/>
  <c r="AB2840" i="1"/>
  <c r="AB3254" i="1"/>
  <c r="P2145" i="1"/>
  <c r="V2147" i="1"/>
  <c r="Z2151" i="1"/>
  <c r="AB2151" i="1" s="1"/>
  <c r="M2154" i="1"/>
  <c r="S2156" i="1"/>
  <c r="P2161" i="1"/>
  <c r="V2163" i="1"/>
  <c r="AB2163" i="1" s="1"/>
  <c r="Z2167" i="1"/>
  <c r="M2170" i="1"/>
  <c r="AB2170" i="1" s="1"/>
  <c r="S2172" i="1"/>
  <c r="AB2172" i="1" s="1"/>
  <c r="P2177" i="1"/>
  <c r="V2179" i="1"/>
  <c r="Z2183" i="1"/>
  <c r="AB2183" i="1" s="1"/>
  <c r="M2186" i="1"/>
  <c r="AB2186" i="1" s="1"/>
  <c r="S2188" i="1"/>
  <c r="AB2188" i="1" s="1"/>
  <c r="P2193" i="1"/>
  <c r="V2195" i="1"/>
  <c r="AB2195" i="1" s="1"/>
  <c r="Z2199" i="1"/>
  <c r="M2202" i="1"/>
  <c r="AB2202" i="1" s="1"/>
  <c r="S2204" i="1"/>
  <c r="AB2204" i="1" s="1"/>
  <c r="P2209" i="1"/>
  <c r="V2211" i="1"/>
  <c r="Z2215" i="1"/>
  <c r="M2218" i="1"/>
  <c r="S2220" i="1"/>
  <c r="AB2220" i="1" s="1"/>
  <c r="P2225" i="1"/>
  <c r="V2227" i="1"/>
  <c r="AB2227" i="1" s="1"/>
  <c r="Z2231" i="1"/>
  <c r="M2234" i="1"/>
  <c r="AB2234" i="1" s="1"/>
  <c r="S2236" i="1"/>
  <c r="AB2236" i="1" s="1"/>
  <c r="P2241" i="1"/>
  <c r="V2243" i="1"/>
  <c r="Z2247" i="1"/>
  <c r="AB2247" i="1" s="1"/>
  <c r="M2250" i="1"/>
  <c r="S2252" i="1"/>
  <c r="P2257" i="1"/>
  <c r="V2259" i="1"/>
  <c r="AB2259" i="1" s="1"/>
  <c r="Z2263" i="1"/>
  <c r="M2266" i="1"/>
  <c r="AB2266" i="1" s="1"/>
  <c r="S2268" i="1"/>
  <c r="AB2268" i="1" s="1"/>
  <c r="P2273" i="1"/>
  <c r="V2275" i="1"/>
  <c r="Z2279" i="1"/>
  <c r="M2282" i="1"/>
  <c r="AB2282" i="1" s="1"/>
  <c r="S2284" i="1"/>
  <c r="P2289" i="1"/>
  <c r="V2291" i="1"/>
  <c r="AB2291" i="1" s="1"/>
  <c r="Z2295" i="1"/>
  <c r="M2298" i="1"/>
  <c r="AB2298" i="1" s="1"/>
  <c r="S2300" i="1"/>
  <c r="AB2300" i="1" s="1"/>
  <c r="P2305" i="1"/>
  <c r="V2307" i="1"/>
  <c r="AB2307" i="1" s="1"/>
  <c r="Z2311" i="1"/>
  <c r="AB2311" i="1" s="1"/>
  <c r="M2314" i="1"/>
  <c r="S2316" i="1"/>
  <c r="P2321" i="1"/>
  <c r="V2323" i="1"/>
  <c r="AB2323" i="1" s="1"/>
  <c r="Z2327" i="1"/>
  <c r="S2329" i="1"/>
  <c r="AB2329" i="1" s="1"/>
  <c r="AB2330" i="1"/>
  <c r="P2334" i="1"/>
  <c r="Z2336" i="1"/>
  <c r="AB2336" i="1" s="1"/>
  <c r="M2339" i="1"/>
  <c r="AB2339" i="1" s="1"/>
  <c r="V2340" i="1"/>
  <c r="AB2340" i="1" s="1"/>
  <c r="S2345" i="1"/>
  <c r="AB2345" i="1" s="1"/>
  <c r="AB2346" i="1"/>
  <c r="P2350" i="1"/>
  <c r="AB2350" i="1" s="1"/>
  <c r="Z2352" i="1"/>
  <c r="AB2352" i="1" s="1"/>
  <c r="M2355" i="1"/>
  <c r="V2356" i="1"/>
  <c r="AB2356" i="1" s="1"/>
  <c r="AB2361" i="1"/>
  <c r="S2361" i="1"/>
  <c r="AB2362" i="1"/>
  <c r="P2366" i="1"/>
  <c r="AB2366" i="1" s="1"/>
  <c r="Z2368" i="1"/>
  <c r="AB2368" i="1" s="1"/>
  <c r="M2371" i="1"/>
  <c r="AB2371" i="1" s="1"/>
  <c r="V2372" i="1"/>
  <c r="AB2372" i="1" s="1"/>
  <c r="AB2377" i="1"/>
  <c r="S2377" i="1"/>
  <c r="AB2378" i="1"/>
  <c r="P2382" i="1"/>
  <c r="AB2382" i="1" s="1"/>
  <c r="Z2384" i="1"/>
  <c r="AB2384" i="1" s="1"/>
  <c r="M2387" i="1"/>
  <c r="AB2387" i="1" s="1"/>
  <c r="V2388" i="1"/>
  <c r="AB2388" i="1" s="1"/>
  <c r="S2393" i="1"/>
  <c r="AB2393" i="1" s="1"/>
  <c r="AB2394" i="1"/>
  <c r="P2398" i="1"/>
  <c r="Z2400" i="1"/>
  <c r="AB2400" i="1" s="1"/>
  <c r="M2403" i="1"/>
  <c r="AB2403" i="1" s="1"/>
  <c r="V2404" i="1"/>
  <c r="AB2404" i="1" s="1"/>
  <c r="S2409" i="1"/>
  <c r="AB2409" i="1" s="1"/>
  <c r="AB2410" i="1"/>
  <c r="P2414" i="1"/>
  <c r="AB2414" i="1" s="1"/>
  <c r="Z2416" i="1"/>
  <c r="AB2416" i="1" s="1"/>
  <c r="M2419" i="1"/>
  <c r="V2420" i="1"/>
  <c r="AB2420" i="1" s="1"/>
  <c r="AB2425" i="1"/>
  <c r="S2425" i="1"/>
  <c r="AB2426" i="1"/>
  <c r="P2430" i="1"/>
  <c r="AB2430" i="1" s="1"/>
  <c r="Z2432" i="1"/>
  <c r="AB2432" i="1" s="1"/>
  <c r="M2435" i="1"/>
  <c r="AB2435" i="1" s="1"/>
  <c r="AB2442" i="1"/>
  <c r="AB2449" i="1"/>
  <c r="AB2451" i="1"/>
  <c r="AB2458" i="1"/>
  <c r="AB2465" i="1"/>
  <c r="AB2467" i="1"/>
  <c r="AB2474" i="1"/>
  <c r="AB2481" i="1"/>
  <c r="AB2483" i="1"/>
  <c r="AB2490" i="1"/>
  <c r="AB2497" i="1"/>
  <c r="AB2499" i="1"/>
  <c r="AB2506" i="1"/>
  <c r="AB2513" i="1"/>
  <c r="AB2515" i="1"/>
  <c r="AB2522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32" i="1"/>
  <c r="AB2844" i="1"/>
  <c r="AB2848" i="1"/>
  <c r="Z2143" i="1"/>
  <c r="AB2145" i="1"/>
  <c r="M2146" i="1"/>
  <c r="S2148" i="1"/>
  <c r="AB2148" i="1" s="1"/>
  <c r="P2153" i="1"/>
  <c r="AB2153" i="1" s="1"/>
  <c r="V2155" i="1"/>
  <c r="AB2155" i="1" s="1"/>
  <c r="Z2159" i="1"/>
  <c r="AB2161" i="1"/>
  <c r="M2162" i="1"/>
  <c r="AB2162" i="1" s="1"/>
  <c r="S2164" i="1"/>
  <c r="AB2164" i="1" s="1"/>
  <c r="P2169" i="1"/>
  <c r="AB2169" i="1" s="1"/>
  <c r="V2171" i="1"/>
  <c r="AB2171" i="1" s="1"/>
  <c r="Z2175" i="1"/>
  <c r="AB2175" i="1" s="1"/>
  <c r="AB2177" i="1"/>
  <c r="M2178" i="1"/>
  <c r="S2180" i="1"/>
  <c r="AB2180" i="1" s="1"/>
  <c r="P2185" i="1"/>
  <c r="AB2185" i="1" s="1"/>
  <c r="V2187" i="1"/>
  <c r="AB2187" i="1" s="1"/>
  <c r="Z2191" i="1"/>
  <c r="AB2193" i="1"/>
  <c r="M2194" i="1"/>
  <c r="AB2194" i="1" s="1"/>
  <c r="S2196" i="1"/>
  <c r="P2201" i="1"/>
  <c r="AB2201" i="1" s="1"/>
  <c r="V2203" i="1"/>
  <c r="AB2203" i="1" s="1"/>
  <c r="Z2207" i="1"/>
  <c r="AB2207" i="1" s="1"/>
  <c r="M2210" i="1"/>
  <c r="S2212" i="1"/>
  <c r="AB2212" i="1" s="1"/>
  <c r="P2217" i="1"/>
  <c r="AB2217" i="1" s="1"/>
  <c r="V2219" i="1"/>
  <c r="AB2219" i="1" s="1"/>
  <c r="Z2223" i="1"/>
  <c r="AB2223" i="1" s="1"/>
  <c r="AB2225" i="1"/>
  <c r="M2226" i="1"/>
  <c r="AB2226" i="1" s="1"/>
  <c r="S2228" i="1"/>
  <c r="AB2228" i="1" s="1"/>
  <c r="P2233" i="1"/>
  <c r="AB2233" i="1" s="1"/>
  <c r="V2235" i="1"/>
  <c r="AB2235" i="1" s="1"/>
  <c r="Z2239" i="1"/>
  <c r="AB2239" i="1" s="1"/>
  <c r="AB2241" i="1"/>
  <c r="M2242" i="1"/>
  <c r="AB2242" i="1" s="1"/>
  <c r="S2244" i="1"/>
  <c r="AB2244" i="1" s="1"/>
  <c r="P2249" i="1"/>
  <c r="AB2249" i="1" s="1"/>
  <c r="V2251" i="1"/>
  <c r="AB2251" i="1" s="1"/>
  <c r="Z2255" i="1"/>
  <c r="AB2257" i="1"/>
  <c r="M2258" i="1"/>
  <c r="AB2258" i="1" s="1"/>
  <c r="S2260" i="1"/>
  <c r="P2265" i="1"/>
  <c r="AB2265" i="1" s="1"/>
  <c r="V2267" i="1"/>
  <c r="AB2267" i="1" s="1"/>
  <c r="Z2271" i="1"/>
  <c r="AB2271" i="1" s="1"/>
  <c r="AB2273" i="1"/>
  <c r="M2274" i="1"/>
  <c r="S2276" i="1"/>
  <c r="AB2276" i="1" s="1"/>
  <c r="P2281" i="1"/>
  <c r="AB2281" i="1" s="1"/>
  <c r="V2283" i="1"/>
  <c r="AB2283" i="1" s="1"/>
  <c r="Z2287" i="1"/>
  <c r="AB2287" i="1" s="1"/>
  <c r="AB2289" i="1"/>
  <c r="M2290" i="1"/>
  <c r="AB2290" i="1" s="1"/>
  <c r="S2292" i="1"/>
  <c r="AB2292" i="1" s="1"/>
  <c r="P2297" i="1"/>
  <c r="AB2297" i="1" s="1"/>
  <c r="V2299" i="1"/>
  <c r="AB2299" i="1" s="1"/>
  <c r="Z2303" i="1"/>
  <c r="AB2303" i="1" s="1"/>
  <c r="AB2305" i="1"/>
  <c r="M2306" i="1"/>
  <c r="AB2306" i="1" s="1"/>
  <c r="S2308" i="1"/>
  <c r="AB2308" i="1" s="1"/>
  <c r="P2313" i="1"/>
  <c r="AB2313" i="1" s="1"/>
  <c r="V2315" i="1"/>
  <c r="Z2319" i="1"/>
  <c r="AB2319" i="1" s="1"/>
  <c r="AB2321" i="1"/>
  <c r="M2322" i="1"/>
  <c r="AB2322" i="1" s="1"/>
  <c r="S2324" i="1"/>
  <c r="AB2324" i="1" s="1"/>
  <c r="M2331" i="1"/>
  <c r="AB2331" i="1" s="1"/>
  <c r="V2332" i="1"/>
  <c r="AB2332" i="1" s="1"/>
  <c r="AB2337" i="1"/>
  <c r="S2337" i="1"/>
  <c r="AB2338" i="1"/>
  <c r="P2342" i="1"/>
  <c r="AB2342" i="1" s="1"/>
  <c r="Z2344" i="1"/>
  <c r="AB2344" i="1" s="1"/>
  <c r="M2347" i="1"/>
  <c r="AB2347" i="1" s="1"/>
  <c r="V2348" i="1"/>
  <c r="AB2348" i="1" s="1"/>
  <c r="S2353" i="1"/>
  <c r="AB2353" i="1" s="1"/>
  <c r="AB2354" i="1"/>
  <c r="P2358" i="1"/>
  <c r="Z2360" i="1"/>
  <c r="AB2360" i="1" s="1"/>
  <c r="M2363" i="1"/>
  <c r="AB2363" i="1" s="1"/>
  <c r="V2364" i="1"/>
  <c r="S2369" i="1"/>
  <c r="AB2369" i="1" s="1"/>
  <c r="AB2370" i="1"/>
  <c r="P2374" i="1"/>
  <c r="AB2374" i="1" s="1"/>
  <c r="Z2376" i="1"/>
  <c r="AB2376" i="1" s="1"/>
  <c r="M2379" i="1"/>
  <c r="AB2379" i="1" s="1"/>
  <c r="V2380" i="1"/>
  <c r="AB2380" i="1" s="1"/>
  <c r="AB2385" i="1"/>
  <c r="S2385" i="1"/>
  <c r="AB2386" i="1"/>
  <c r="P2390" i="1"/>
  <c r="AB2390" i="1" s="1"/>
  <c r="Z2392" i="1"/>
  <c r="M2395" i="1"/>
  <c r="AB2395" i="1" s="1"/>
  <c r="V2396" i="1"/>
  <c r="AB2396" i="1" s="1"/>
  <c r="AB2401" i="1"/>
  <c r="S2401" i="1"/>
  <c r="AB2402" i="1"/>
  <c r="P2406" i="1"/>
  <c r="AB2406" i="1" s="1"/>
  <c r="Z2408" i="1"/>
  <c r="AB2408" i="1" s="1"/>
  <c r="M2411" i="1"/>
  <c r="AB2411" i="1" s="1"/>
  <c r="V2412" i="1"/>
  <c r="AB2412" i="1" s="1"/>
  <c r="AB2417" i="1"/>
  <c r="S2417" i="1"/>
  <c r="AB2418" i="1"/>
  <c r="P2422" i="1"/>
  <c r="Z2424" i="1"/>
  <c r="AB2424" i="1" s="1"/>
  <c r="M2427" i="1"/>
  <c r="AB2427" i="1" s="1"/>
  <c r="V2428" i="1"/>
  <c r="S2433" i="1"/>
  <c r="AB2433" i="1" s="1"/>
  <c r="AB2434" i="1"/>
  <c r="AB2441" i="1"/>
  <c r="AB2443" i="1"/>
  <c r="AB2450" i="1"/>
  <c r="AB2457" i="1"/>
  <c r="AB2459" i="1"/>
  <c r="AB2466" i="1"/>
  <c r="AB2473" i="1"/>
  <c r="AB2475" i="1"/>
  <c r="AB2482" i="1"/>
  <c r="AB2489" i="1"/>
  <c r="AB2491" i="1"/>
  <c r="AB2498" i="1"/>
  <c r="AB2505" i="1"/>
  <c r="AB2507" i="1"/>
  <c r="AB2514" i="1"/>
  <c r="AB2521" i="1"/>
  <c r="AB2523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4" i="1"/>
  <c r="AB2796" i="1"/>
  <c r="AB2798" i="1"/>
  <c r="AB2800" i="1"/>
  <c r="AB2802" i="1"/>
  <c r="AB2804" i="1"/>
  <c r="AB2806" i="1"/>
  <c r="AB2808" i="1"/>
  <c r="AB2810" i="1"/>
  <c r="AB2812" i="1"/>
  <c r="AB2814" i="1"/>
  <c r="AB2816" i="1"/>
  <c r="AB2818" i="1"/>
  <c r="AB2820" i="1"/>
  <c r="AB2828" i="1"/>
  <c r="AB2827" i="1"/>
  <c r="AB2843" i="1"/>
  <c r="AB3322" i="1"/>
  <c r="AB2831" i="1"/>
  <c r="AB2863" i="1"/>
  <c r="AB3235" i="1"/>
  <c r="AB3258" i="1"/>
  <c r="AB3267" i="1"/>
  <c r="AB3285" i="1"/>
  <c r="AB3298" i="1"/>
  <c r="AB2835" i="1"/>
  <c r="AB2845" i="1"/>
  <c r="AB2853" i="1"/>
  <c r="AB2861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36" i="1"/>
  <c r="AB3239" i="1"/>
  <c r="AB3252" i="1"/>
  <c r="AB3255" i="1"/>
  <c r="AB3268" i="1"/>
  <c r="AB3271" i="1"/>
  <c r="AB3275" i="1"/>
  <c r="AB3319" i="1"/>
  <c r="AB2823" i="1"/>
  <c r="M2824" i="1"/>
  <c r="AB2824" i="1" s="1"/>
  <c r="S2826" i="1"/>
  <c r="P2831" i="1"/>
  <c r="V2833" i="1"/>
  <c r="AB2833" i="1" s="1"/>
  <c r="Z2837" i="1"/>
  <c r="AB2837" i="1" s="1"/>
  <c r="AB2839" i="1"/>
  <c r="M2840" i="1"/>
  <c r="S2842" i="1"/>
  <c r="AB2842" i="1" s="1"/>
  <c r="P2847" i="1"/>
  <c r="AB2847" i="1" s="1"/>
  <c r="M2848" i="1"/>
  <c r="V2849" i="1"/>
  <c r="AB2849" i="1" s="1"/>
  <c r="S2850" i="1"/>
  <c r="AB2850" i="1" s="1"/>
  <c r="AB2851" i="1"/>
  <c r="P2855" i="1"/>
  <c r="AB2855" i="1" s="1"/>
  <c r="M2856" i="1"/>
  <c r="AB2856" i="1" s="1"/>
  <c r="V2857" i="1"/>
  <c r="AB2857" i="1" s="1"/>
  <c r="S2858" i="1"/>
  <c r="AB2858" i="1" s="1"/>
  <c r="AB2859" i="1"/>
  <c r="P2863" i="1"/>
  <c r="M2864" i="1"/>
  <c r="AB2864" i="1" s="1"/>
  <c r="V2865" i="1"/>
  <c r="AB2865" i="1" s="1"/>
  <c r="S2866" i="1"/>
  <c r="AB2866" i="1" s="1"/>
  <c r="AB3234" i="1"/>
  <c r="AB3241" i="1"/>
  <c r="AB3262" i="1"/>
  <c r="AB3281" i="1"/>
  <c r="AB3287" i="1"/>
  <c r="AB3303" i="1"/>
  <c r="AB3284" i="1"/>
  <c r="AB3293" i="1"/>
  <c r="AB3309" i="1"/>
  <c r="AB3732" i="1"/>
  <c r="AB3782" i="1"/>
  <c r="P3232" i="1"/>
  <c r="V3234" i="1"/>
  <c r="Z3238" i="1"/>
  <c r="AB3238" i="1" s="1"/>
  <c r="AB3240" i="1"/>
  <c r="M3241" i="1"/>
  <c r="S3243" i="1"/>
  <c r="AB3243" i="1" s="1"/>
  <c r="P3248" i="1"/>
  <c r="AB3248" i="1" s="1"/>
  <c r="V3250" i="1"/>
  <c r="AB3250" i="1" s="1"/>
  <c r="Z3254" i="1"/>
  <c r="M3257" i="1"/>
  <c r="AB3257" i="1" s="1"/>
  <c r="S3259" i="1"/>
  <c r="AB3259" i="1" s="1"/>
  <c r="P3264" i="1"/>
  <c r="V3266" i="1"/>
  <c r="AB3266" i="1" s="1"/>
  <c r="Z3270" i="1"/>
  <c r="AB3270" i="1" s="1"/>
  <c r="AB3272" i="1"/>
  <c r="M3273" i="1"/>
  <c r="AB3273" i="1" s="1"/>
  <c r="S3275" i="1"/>
  <c r="P3280" i="1"/>
  <c r="AB3280" i="1" s="1"/>
  <c r="V3282" i="1"/>
  <c r="AB3282" i="1" s="1"/>
  <c r="Z3286" i="1"/>
  <c r="AB3286" i="1" s="1"/>
  <c r="S3288" i="1"/>
  <c r="AB3288" i="1" s="1"/>
  <c r="AB3289" i="1"/>
  <c r="P3293" i="1"/>
  <c r="M3298" i="1"/>
  <c r="V3299" i="1"/>
  <c r="AB3299" i="1" s="1"/>
  <c r="AB3304" i="1"/>
  <c r="S3304" i="1"/>
  <c r="AB3305" i="1"/>
  <c r="M3314" i="1"/>
  <c r="AB3314" i="1" s="1"/>
  <c r="V3315" i="1"/>
  <c r="AB3315" i="1" s="1"/>
  <c r="S3320" i="1"/>
  <c r="AB3320" i="1" s="1"/>
  <c r="AB3321" i="1"/>
  <c r="P3325" i="1"/>
  <c r="AB3325" i="1" s="1"/>
  <c r="M3330" i="1"/>
  <c r="AB3330" i="1" s="1"/>
  <c r="V3331" i="1"/>
  <c r="AB3331" i="1" s="1"/>
  <c r="P3341" i="1"/>
  <c r="AB3341" i="1" s="1"/>
  <c r="AB3345" i="1"/>
  <c r="AB3355" i="1"/>
  <c r="AB3359" i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3" i="1"/>
  <c r="AB3535" i="1"/>
  <c r="AB3537" i="1"/>
  <c r="AB3539" i="1"/>
  <c r="AB3541" i="1"/>
  <c r="AB3543" i="1"/>
  <c r="AB3545" i="1"/>
  <c r="AB3547" i="1"/>
  <c r="AB3549" i="1"/>
  <c r="AB3551" i="1"/>
  <c r="AB3553" i="1"/>
  <c r="AB3555" i="1"/>
  <c r="AB3557" i="1"/>
  <c r="AB3559" i="1"/>
  <c r="AB3561" i="1"/>
  <c r="AB3563" i="1"/>
  <c r="AB3565" i="1"/>
  <c r="AB3567" i="1"/>
  <c r="AB3569" i="1"/>
  <c r="AB3571" i="1"/>
  <c r="AB3573" i="1"/>
  <c r="AB3575" i="1"/>
  <c r="AB3577" i="1"/>
  <c r="AB3579" i="1"/>
  <c r="AB3581" i="1"/>
  <c r="AB3583" i="1"/>
  <c r="AB3585" i="1"/>
  <c r="AB3587" i="1"/>
  <c r="AB3589" i="1"/>
  <c r="AB3591" i="1"/>
  <c r="AB3593" i="1"/>
  <c r="AB3595" i="1"/>
  <c r="AB3597" i="1"/>
  <c r="AB3599" i="1"/>
  <c r="AB3601" i="1"/>
  <c r="AB3603" i="1"/>
  <c r="AB3605" i="1"/>
  <c r="AB3607" i="1"/>
  <c r="AB3609" i="1"/>
  <c r="AB3611" i="1"/>
  <c r="AB3613" i="1"/>
  <c r="AB3615" i="1"/>
  <c r="AB3617" i="1"/>
  <c r="AB3619" i="1"/>
  <c r="AB3621" i="1"/>
  <c r="AB3623" i="1"/>
  <c r="AB3625" i="1"/>
  <c r="AB3627" i="1"/>
  <c r="AB3629" i="1"/>
  <c r="AB3631" i="1"/>
  <c r="AB3633" i="1"/>
  <c r="AB3635" i="1"/>
  <c r="AB3637" i="1"/>
  <c r="AB3639" i="1"/>
  <c r="AB3641" i="1"/>
  <c r="AB3643" i="1"/>
  <c r="AB3645" i="1"/>
  <c r="AB3647" i="1"/>
  <c r="AB3649" i="1"/>
  <c r="AB3651" i="1"/>
  <c r="AB3653" i="1"/>
  <c r="AB3656" i="1"/>
  <c r="AB3676" i="1"/>
  <c r="AB3677" i="1"/>
  <c r="AB3688" i="1"/>
  <c r="AB3708" i="1"/>
  <c r="AB3720" i="1"/>
  <c r="AB3736" i="1"/>
  <c r="AB3774" i="1"/>
  <c r="AB3228" i="1"/>
  <c r="AB3244" i="1"/>
  <c r="AB3260" i="1"/>
  <c r="AB3276" i="1"/>
  <c r="AB3300" i="1"/>
  <c r="AB3316" i="1"/>
  <c r="AB3332" i="1"/>
  <c r="AB3339" i="1"/>
  <c r="AB3344" i="1"/>
  <c r="AB3354" i="1"/>
  <c r="AB3358" i="1"/>
  <c r="AB3362" i="1"/>
  <c r="AB3366" i="1"/>
  <c r="AB3370" i="1"/>
  <c r="AB3374" i="1"/>
  <c r="AB3378" i="1"/>
  <c r="AB3382" i="1"/>
  <c r="AB3386" i="1"/>
  <c r="AB3390" i="1"/>
  <c r="AB3394" i="1"/>
  <c r="AB3398" i="1"/>
  <c r="AB3402" i="1"/>
  <c r="AB3406" i="1"/>
  <c r="AB3410" i="1"/>
  <c r="AB3414" i="1"/>
  <c r="AB3418" i="1"/>
  <c r="AB3422" i="1"/>
  <c r="AB3426" i="1"/>
  <c r="AB3430" i="1"/>
  <c r="AB3434" i="1"/>
  <c r="AB3438" i="1"/>
  <c r="AB3442" i="1"/>
  <c r="AB3446" i="1"/>
  <c r="AB3450" i="1"/>
  <c r="AB3454" i="1"/>
  <c r="AB3458" i="1"/>
  <c r="AB3462" i="1"/>
  <c r="AB3466" i="1"/>
  <c r="AB3470" i="1"/>
  <c r="AB3474" i="1"/>
  <c r="AB3478" i="1"/>
  <c r="AB3482" i="1"/>
  <c r="AB3486" i="1"/>
  <c r="AB3490" i="1"/>
  <c r="AB3494" i="1"/>
  <c r="AB3498" i="1"/>
  <c r="AB3502" i="1"/>
  <c r="AB3506" i="1"/>
  <c r="AB3510" i="1"/>
  <c r="AB3514" i="1"/>
  <c r="AB3518" i="1"/>
  <c r="AB3522" i="1"/>
  <c r="AB3526" i="1"/>
  <c r="AB3530" i="1"/>
  <c r="AB3657" i="1"/>
  <c r="AB3658" i="1"/>
  <c r="AB3664" i="1"/>
  <c r="AB3678" i="1"/>
  <c r="AB3682" i="1"/>
  <c r="AB3685" i="1"/>
  <c r="AB3686" i="1"/>
  <c r="AB3689" i="1"/>
  <c r="AB3690" i="1"/>
  <c r="AB3696" i="1"/>
  <c r="AB3697" i="1"/>
  <c r="Z3230" i="1"/>
  <c r="AB3230" i="1" s="1"/>
  <c r="AB3232" i="1"/>
  <c r="M3233" i="1"/>
  <c r="AB3233" i="1" s="1"/>
  <c r="S3235" i="1"/>
  <c r="P3240" i="1"/>
  <c r="V3242" i="1"/>
  <c r="AB3242" i="1" s="1"/>
  <c r="Z3246" i="1"/>
  <c r="AB3246" i="1" s="1"/>
  <c r="M3249" i="1"/>
  <c r="AB3249" i="1" s="1"/>
  <c r="S3251" i="1"/>
  <c r="AB3251" i="1" s="1"/>
  <c r="P3256" i="1"/>
  <c r="AB3256" i="1" s="1"/>
  <c r="V3258" i="1"/>
  <c r="Z3262" i="1"/>
  <c r="AB3264" i="1"/>
  <c r="M3265" i="1"/>
  <c r="AB3265" i="1" s="1"/>
  <c r="S3267" i="1"/>
  <c r="P3272" i="1"/>
  <c r="V3274" i="1"/>
  <c r="AB3274" i="1" s="1"/>
  <c r="Z3278" i="1"/>
  <c r="AB3278" i="1" s="1"/>
  <c r="M3281" i="1"/>
  <c r="S3283" i="1"/>
  <c r="AB3283" i="1" s="1"/>
  <c r="M3290" i="1"/>
  <c r="AB3290" i="1" s="1"/>
  <c r="V3291" i="1"/>
  <c r="AB3291" i="1" s="1"/>
  <c r="S3296" i="1"/>
  <c r="AB3296" i="1" s="1"/>
  <c r="AB3297" i="1"/>
  <c r="P3301" i="1"/>
  <c r="AB3301" i="1" s="1"/>
  <c r="Z3303" i="1"/>
  <c r="M3306" i="1"/>
  <c r="AB3306" i="1" s="1"/>
  <c r="V3307" i="1"/>
  <c r="AB3307" i="1" s="1"/>
  <c r="S3312" i="1"/>
  <c r="AB3312" i="1" s="1"/>
  <c r="AB3313" i="1"/>
  <c r="P3317" i="1"/>
  <c r="AB3317" i="1" s="1"/>
  <c r="Z3319" i="1"/>
  <c r="M3322" i="1"/>
  <c r="V3323" i="1"/>
  <c r="AB3323" i="1" s="1"/>
  <c r="AB3328" i="1"/>
  <c r="S3328" i="1"/>
  <c r="AB3329" i="1"/>
  <c r="P3333" i="1"/>
  <c r="AB3333" i="1" s="1"/>
  <c r="Z3335" i="1"/>
  <c r="AB3335" i="1" s="1"/>
  <c r="AB3337" i="1"/>
  <c r="AB3343" i="1"/>
  <c r="M3346" i="1"/>
  <c r="AB3346" i="1" s="1"/>
  <c r="V3347" i="1"/>
  <c r="AB3347" i="1" s="1"/>
  <c r="S3348" i="1"/>
  <c r="AB3348" i="1" s="1"/>
  <c r="P3349" i="1"/>
  <c r="AB3349" i="1" s="1"/>
  <c r="Z3351" i="1"/>
  <c r="AB3351" i="1" s="1"/>
  <c r="AB3353" i="1"/>
  <c r="AB3357" i="1"/>
  <c r="AB3361" i="1"/>
  <c r="AB3365" i="1"/>
  <c r="AB3369" i="1"/>
  <c r="AB3373" i="1"/>
  <c r="AB3377" i="1"/>
  <c r="AB3381" i="1"/>
  <c r="AB3385" i="1"/>
  <c r="AB3389" i="1"/>
  <c r="AB3393" i="1"/>
  <c r="AB3397" i="1"/>
  <c r="AB3401" i="1"/>
  <c r="AB3405" i="1"/>
  <c r="AB3409" i="1"/>
  <c r="AB3413" i="1"/>
  <c r="AB3417" i="1"/>
  <c r="AB3421" i="1"/>
  <c r="AB3425" i="1"/>
  <c r="AB3429" i="1"/>
  <c r="AB3433" i="1"/>
  <c r="AB3437" i="1"/>
  <c r="AB3441" i="1"/>
  <c r="AB3445" i="1"/>
  <c r="AB3449" i="1"/>
  <c r="AB3453" i="1"/>
  <c r="AB3457" i="1"/>
  <c r="AB3461" i="1"/>
  <c r="AB3465" i="1"/>
  <c r="AB3469" i="1"/>
  <c r="AB3473" i="1"/>
  <c r="AB3477" i="1"/>
  <c r="AB3481" i="1"/>
  <c r="AB3485" i="1"/>
  <c r="AB3489" i="1"/>
  <c r="AB3493" i="1"/>
  <c r="AB3497" i="1"/>
  <c r="AB3501" i="1"/>
  <c r="AB3505" i="1"/>
  <c r="AB3509" i="1"/>
  <c r="AB3513" i="1"/>
  <c r="AB3517" i="1"/>
  <c r="AB3521" i="1"/>
  <c r="AB3525" i="1"/>
  <c r="AB3529" i="1"/>
  <c r="AB3534" i="1"/>
  <c r="AB3538" i="1"/>
  <c r="AB3542" i="1"/>
  <c r="AB3546" i="1"/>
  <c r="AB3550" i="1"/>
  <c r="AB3554" i="1"/>
  <c r="AB3558" i="1"/>
  <c r="AB3562" i="1"/>
  <c r="AB3566" i="1"/>
  <c r="AB3570" i="1"/>
  <c r="AB3574" i="1"/>
  <c r="AB3578" i="1"/>
  <c r="AB3582" i="1"/>
  <c r="AB3586" i="1"/>
  <c r="AB3590" i="1"/>
  <c r="AB3594" i="1"/>
  <c r="AB3598" i="1"/>
  <c r="AB3602" i="1"/>
  <c r="AB3606" i="1"/>
  <c r="AB3610" i="1"/>
  <c r="AB3614" i="1"/>
  <c r="AB3618" i="1"/>
  <c r="AB3622" i="1"/>
  <c r="AB3626" i="1"/>
  <c r="AB3630" i="1"/>
  <c r="AB3634" i="1"/>
  <c r="AB3638" i="1"/>
  <c r="AB3642" i="1"/>
  <c r="AB3646" i="1"/>
  <c r="AB3650" i="1"/>
  <c r="AB3654" i="1"/>
  <c r="AB3744" i="1"/>
  <c r="AB3655" i="1"/>
  <c r="AB3671" i="1"/>
  <c r="AB3687" i="1"/>
  <c r="AB3703" i="1"/>
  <c r="AB3733" i="1"/>
  <c r="AB3764" i="1"/>
  <c r="AB3796" i="1"/>
  <c r="AB3675" i="1"/>
  <c r="AB3715" i="1"/>
  <c r="V3737" i="1"/>
  <c r="S3738" i="1"/>
  <c r="AB3738" i="1" s="1"/>
  <c r="AB3739" i="1"/>
  <c r="P3743" i="1"/>
  <c r="M3744" i="1"/>
  <c r="V3745" i="1"/>
  <c r="AB3745" i="1" s="1"/>
  <c r="S3746" i="1"/>
  <c r="AB3746" i="1" s="1"/>
  <c r="P3751" i="1"/>
  <c r="M3752" i="1"/>
  <c r="AB3752" i="1" s="1"/>
  <c r="P3755" i="1"/>
  <c r="AB3755" i="1" s="1"/>
  <c r="M3756" i="1"/>
  <c r="AB3821" i="1"/>
  <c r="AB3663" i="1"/>
  <c r="AB3679" i="1"/>
  <c r="AB3695" i="1"/>
  <c r="AB3713" i="1"/>
  <c r="AB3721" i="1"/>
  <c r="AB3729" i="1"/>
  <c r="AB3737" i="1"/>
  <c r="AB3756" i="1"/>
  <c r="AB3759" i="1"/>
  <c r="AB3763" i="1"/>
  <c r="AB3789" i="1"/>
  <c r="AB3814" i="1"/>
  <c r="AB3826" i="1"/>
  <c r="P3659" i="1"/>
  <c r="AB3659" i="1" s="1"/>
  <c r="V3661" i="1"/>
  <c r="AB3661" i="1" s="1"/>
  <c r="Z3665" i="1"/>
  <c r="AB3665" i="1" s="1"/>
  <c r="AB3667" i="1"/>
  <c r="M3668" i="1"/>
  <c r="AB3668" i="1" s="1"/>
  <c r="S3670" i="1"/>
  <c r="AB3670" i="1" s="1"/>
  <c r="P3675" i="1"/>
  <c r="V3677" i="1"/>
  <c r="Z3681" i="1"/>
  <c r="AB3681" i="1" s="1"/>
  <c r="AB3683" i="1"/>
  <c r="M3684" i="1"/>
  <c r="AB3684" i="1" s="1"/>
  <c r="S3686" i="1"/>
  <c r="P3691" i="1"/>
  <c r="AB3691" i="1" s="1"/>
  <c r="V3693" i="1"/>
  <c r="AB3693" i="1" s="1"/>
  <c r="Z3697" i="1"/>
  <c r="AB3699" i="1"/>
  <c r="M3700" i="1"/>
  <c r="AB3700" i="1" s="1"/>
  <c r="S3702" i="1"/>
  <c r="AB3702" i="1" s="1"/>
  <c r="P3707" i="1"/>
  <c r="AB3707" i="1" s="1"/>
  <c r="V3709" i="1"/>
  <c r="AB3709" i="1" s="1"/>
  <c r="S3710" i="1"/>
  <c r="AB3710" i="1" s="1"/>
  <c r="AB3711" i="1"/>
  <c r="P3715" i="1"/>
  <c r="M3716" i="1"/>
  <c r="AB3716" i="1" s="1"/>
  <c r="V3717" i="1"/>
  <c r="AB3717" i="1" s="1"/>
  <c r="S3718" i="1"/>
  <c r="AB3718" i="1" s="1"/>
  <c r="AB3719" i="1"/>
  <c r="P3723" i="1"/>
  <c r="AB3723" i="1" s="1"/>
  <c r="M3724" i="1"/>
  <c r="AB3724" i="1" s="1"/>
  <c r="V3725" i="1"/>
  <c r="AB3725" i="1" s="1"/>
  <c r="S3726" i="1"/>
  <c r="AB3726" i="1" s="1"/>
  <c r="AB3727" i="1"/>
  <c r="P3731" i="1"/>
  <c r="AB3731" i="1" s="1"/>
  <c r="M3732" i="1"/>
  <c r="V3733" i="1"/>
  <c r="S3734" i="1"/>
  <c r="AB3734" i="1" s="1"/>
  <c r="AB3735" i="1"/>
  <c r="P3739" i="1"/>
  <c r="M3740" i="1"/>
  <c r="AB3740" i="1" s="1"/>
  <c r="V3741" i="1"/>
  <c r="AB3741" i="1" s="1"/>
  <c r="S3742" i="1"/>
  <c r="AB3742" i="1" s="1"/>
  <c r="AB3743" i="1"/>
  <c r="P3747" i="1"/>
  <c r="AB3747" i="1" s="1"/>
  <c r="M3748" i="1"/>
  <c r="AB3748" i="1" s="1"/>
  <c r="V3749" i="1"/>
  <c r="AB3749" i="1" s="1"/>
  <c r="S3750" i="1"/>
  <c r="AB3750" i="1" s="1"/>
  <c r="AB3751" i="1"/>
  <c r="Z3753" i="1"/>
  <c r="AB3753" i="1" s="1"/>
  <c r="V3757" i="1"/>
  <c r="AB3757" i="1" s="1"/>
  <c r="P3763" i="1"/>
  <c r="M3764" i="1"/>
  <c r="Z3769" i="1"/>
  <c r="AB3769" i="1" s="1"/>
  <c r="AB3771" i="1"/>
  <c r="Z3777" i="1"/>
  <c r="Z3785" i="1"/>
  <c r="AB3785" i="1" s="1"/>
  <c r="Z3793" i="1"/>
  <c r="Z3801" i="1"/>
  <c r="AB3801" i="1" s="1"/>
  <c r="AB3803" i="1"/>
  <c r="AB3818" i="1"/>
  <c r="Z3757" i="1"/>
  <c r="AB3761" i="1"/>
  <c r="Z3765" i="1"/>
  <c r="Z3773" i="1"/>
  <c r="AB3777" i="1"/>
  <c r="Z3781" i="1"/>
  <c r="AB3781" i="1" s="1"/>
  <c r="Z3789" i="1"/>
  <c r="AB3793" i="1"/>
  <c r="Z3797" i="1"/>
  <c r="Z3805" i="1"/>
  <c r="AB3809" i="1"/>
  <c r="Z3813" i="1"/>
  <c r="AB3813" i="1" s="1"/>
  <c r="AB3817" i="1"/>
  <c r="Z3821" i="1"/>
  <c r="AB3825" i="1"/>
  <c r="AB3996" i="1"/>
  <c r="AB4024" i="1"/>
  <c r="AB4045" i="1"/>
  <c r="V3765" i="1"/>
  <c r="AB3765" i="1" s="1"/>
  <c r="S3766" i="1"/>
  <c r="AB3766" i="1" s="1"/>
  <c r="AB3767" i="1"/>
  <c r="P3771" i="1"/>
  <c r="M3772" i="1"/>
  <c r="AB3772" i="1" s="1"/>
  <c r="V3773" i="1"/>
  <c r="AB3773" i="1" s="1"/>
  <c r="S3774" i="1"/>
  <c r="AB3775" i="1"/>
  <c r="P3779" i="1"/>
  <c r="AB3779" i="1" s="1"/>
  <c r="M3780" i="1"/>
  <c r="AB3780" i="1" s="1"/>
  <c r="V3781" i="1"/>
  <c r="S3782" i="1"/>
  <c r="AB3783" i="1"/>
  <c r="P3787" i="1"/>
  <c r="AB3787" i="1" s="1"/>
  <c r="M3788" i="1"/>
  <c r="AB3788" i="1" s="1"/>
  <c r="V3789" i="1"/>
  <c r="S3790" i="1"/>
  <c r="AB3790" i="1" s="1"/>
  <c r="AB3791" i="1"/>
  <c r="P3795" i="1"/>
  <c r="AB3795" i="1" s="1"/>
  <c r="M3796" i="1"/>
  <c r="V3797" i="1"/>
  <c r="AB3797" i="1" s="1"/>
  <c r="S3798" i="1"/>
  <c r="AB3798" i="1" s="1"/>
  <c r="AB3799" i="1"/>
  <c r="P3803" i="1"/>
  <c r="M3804" i="1"/>
  <c r="AB3804" i="1" s="1"/>
  <c r="V3805" i="1"/>
  <c r="AB3805" i="1" s="1"/>
  <c r="S3806" i="1"/>
  <c r="AB3806" i="1" s="1"/>
  <c r="AB3807" i="1"/>
  <c r="P3811" i="1"/>
  <c r="M3812" i="1"/>
  <c r="AB3812" i="1" s="1"/>
  <c r="V3813" i="1"/>
  <c r="S3814" i="1"/>
  <c r="AB3815" i="1"/>
  <c r="P3819" i="1"/>
  <c r="M3820" i="1"/>
  <c r="AB3820" i="1" s="1"/>
  <c r="V3821" i="1"/>
  <c r="S3822" i="1"/>
  <c r="AB3822" i="1" s="1"/>
  <c r="AB3823" i="1"/>
  <c r="P3827" i="1"/>
  <c r="M3828" i="1"/>
  <c r="AB3828" i="1" s="1"/>
  <c r="V3829" i="1"/>
  <c r="AB3829" i="1" s="1"/>
  <c r="AB3832" i="1"/>
  <c r="AB3836" i="1"/>
  <c r="AB3840" i="1"/>
  <c r="AB3844" i="1"/>
  <c r="AB3848" i="1"/>
  <c r="AB3852" i="1"/>
  <c r="AB3856" i="1"/>
  <c r="AB3860" i="1"/>
  <c r="AB3864" i="1"/>
  <c r="AB3868" i="1"/>
  <c r="AB3872" i="1"/>
  <c r="AB3876" i="1"/>
  <c r="AB3880" i="1"/>
  <c r="AB3884" i="1"/>
  <c r="AB3888" i="1"/>
  <c r="AB3892" i="1"/>
  <c r="AB3896" i="1"/>
  <c r="AB3900" i="1"/>
  <c r="AB3904" i="1"/>
  <c r="AB3908" i="1"/>
  <c r="AB3912" i="1"/>
  <c r="AB3916" i="1"/>
  <c r="AB3920" i="1"/>
  <c r="AB3924" i="1"/>
  <c r="AB3928" i="1"/>
  <c r="AB3932" i="1"/>
  <c r="AB3936" i="1"/>
  <c r="AB3940" i="1"/>
  <c r="AB3944" i="1"/>
  <c r="AB3948" i="1"/>
  <c r="AB3952" i="1"/>
  <c r="AB3956" i="1"/>
  <c r="AB3960" i="1"/>
  <c r="AB3964" i="1"/>
  <c r="AB3968" i="1"/>
  <c r="AB3972" i="1"/>
  <c r="AB3976" i="1"/>
  <c r="AB3980" i="1"/>
  <c r="AB4028" i="1"/>
  <c r="AB4034" i="1"/>
  <c r="AB4040" i="1"/>
  <c r="AB4041" i="1"/>
  <c r="AB4064" i="1"/>
  <c r="AB4081" i="1"/>
  <c r="AB4097" i="1"/>
  <c r="AB4113" i="1"/>
  <c r="AB4129" i="1"/>
  <c r="AB4145" i="1"/>
  <c r="AB4161" i="1"/>
  <c r="AB4177" i="1"/>
  <c r="AB4193" i="1"/>
  <c r="AB4209" i="1"/>
  <c r="AB4225" i="1"/>
  <c r="AB4241" i="1"/>
  <c r="AB3983" i="1"/>
  <c r="AB3986" i="1"/>
  <c r="AB3999" i="1"/>
  <c r="AB4002" i="1"/>
  <c r="AB4015" i="1"/>
  <c r="AB4018" i="1"/>
  <c r="AB4022" i="1"/>
  <c r="AB4031" i="1"/>
  <c r="AB4050" i="1"/>
  <c r="AB4056" i="1"/>
  <c r="AB4065" i="1"/>
  <c r="AB4077" i="1"/>
  <c r="AB4093" i="1"/>
  <c r="AB4109" i="1"/>
  <c r="AB4125" i="1"/>
  <c r="AB4141" i="1"/>
  <c r="AB4157" i="1"/>
  <c r="AB4173" i="1"/>
  <c r="AB4189" i="1"/>
  <c r="AB4205" i="1"/>
  <c r="AB4221" i="1"/>
  <c r="AB4237" i="1"/>
  <c r="AB3811" i="1"/>
  <c r="AB3819" i="1"/>
  <c r="AB3827" i="1"/>
  <c r="AB3831" i="1"/>
  <c r="AB3833" i="1"/>
  <c r="AB3835" i="1"/>
  <c r="AB3837" i="1"/>
  <c r="AB3839" i="1"/>
  <c r="AB3841" i="1"/>
  <c r="AB3843" i="1"/>
  <c r="AB3845" i="1"/>
  <c r="AB3847" i="1"/>
  <c r="AB3849" i="1"/>
  <c r="AB3851" i="1"/>
  <c r="AB3853" i="1"/>
  <c r="AB3855" i="1"/>
  <c r="AB3857" i="1"/>
  <c r="AB3859" i="1"/>
  <c r="AB3861" i="1"/>
  <c r="AB3863" i="1"/>
  <c r="AB3865" i="1"/>
  <c r="AB3867" i="1"/>
  <c r="AB3869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88" i="1"/>
  <c r="AB4009" i="1"/>
  <c r="AB4013" i="1"/>
  <c r="AB4060" i="1"/>
  <c r="AB4336" i="1"/>
  <c r="AB4949" i="1"/>
  <c r="V3981" i="1"/>
  <c r="AB3981" i="1" s="1"/>
  <c r="Z3985" i="1"/>
  <c r="AB3985" i="1" s="1"/>
  <c r="M3988" i="1"/>
  <c r="S3990" i="1"/>
  <c r="AB3990" i="1" s="1"/>
  <c r="P3995" i="1"/>
  <c r="AB3995" i="1" s="1"/>
  <c r="V3997" i="1"/>
  <c r="AB3997" i="1" s="1"/>
  <c r="Z4001" i="1"/>
  <c r="AB4001" i="1" s="1"/>
  <c r="M4004" i="1"/>
  <c r="AB4004" i="1" s="1"/>
  <c r="S4006" i="1"/>
  <c r="AB4006" i="1" s="1"/>
  <c r="P4011" i="1"/>
  <c r="V4013" i="1"/>
  <c r="Z4017" i="1"/>
  <c r="AB4017" i="1" s="1"/>
  <c r="M4020" i="1"/>
  <c r="AB4020" i="1" s="1"/>
  <c r="AB4051" i="1"/>
  <c r="AB4058" i="1"/>
  <c r="AB4059" i="1"/>
  <c r="AB4066" i="1"/>
  <c r="AB4067" i="1"/>
  <c r="AB4070" i="1"/>
  <c r="AB4072" i="1"/>
  <c r="AB4074" i="1"/>
  <c r="AB4076" i="1"/>
  <c r="AB4078" i="1"/>
  <c r="AB4080" i="1"/>
  <c r="AB4082" i="1"/>
  <c r="AB4084" i="1"/>
  <c r="AB4086" i="1"/>
  <c r="AB4088" i="1"/>
  <c r="AB4090" i="1"/>
  <c r="AB4092" i="1"/>
  <c r="AB4094" i="1"/>
  <c r="AB4096" i="1"/>
  <c r="AB4098" i="1"/>
  <c r="AB4100" i="1"/>
  <c r="AB4102" i="1"/>
  <c r="AB4104" i="1"/>
  <c r="AB4106" i="1"/>
  <c r="AB4108" i="1"/>
  <c r="AB4110" i="1"/>
  <c r="AB4112" i="1"/>
  <c r="AB4114" i="1"/>
  <c r="AB4116" i="1"/>
  <c r="AB4118" i="1"/>
  <c r="AB4120" i="1"/>
  <c r="AB4122" i="1"/>
  <c r="AB4124" i="1"/>
  <c r="AB4126" i="1"/>
  <c r="AB4128" i="1"/>
  <c r="AB4130" i="1"/>
  <c r="AB4132" i="1"/>
  <c r="AB4134" i="1"/>
  <c r="AB4136" i="1"/>
  <c r="AB4138" i="1"/>
  <c r="AB4140" i="1"/>
  <c r="AB4142" i="1"/>
  <c r="AB4144" i="1"/>
  <c r="AB4146" i="1"/>
  <c r="AB4148" i="1"/>
  <c r="AB4150" i="1"/>
  <c r="AB4152" i="1"/>
  <c r="AB4154" i="1"/>
  <c r="AB4156" i="1"/>
  <c r="AB4158" i="1"/>
  <c r="AB4160" i="1"/>
  <c r="AB4162" i="1"/>
  <c r="AB4164" i="1"/>
  <c r="AB4166" i="1"/>
  <c r="AB4168" i="1"/>
  <c r="AB4170" i="1"/>
  <c r="AB4172" i="1"/>
  <c r="AB4174" i="1"/>
  <c r="AB4176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2" i="1"/>
  <c r="AB4254" i="1"/>
  <c r="AB4256" i="1"/>
  <c r="AB4258" i="1"/>
  <c r="AB4260" i="1"/>
  <c r="AB4262" i="1"/>
  <c r="AB4264" i="1"/>
  <c r="AB4266" i="1"/>
  <c r="AB4268" i="1"/>
  <c r="AB4270" i="1"/>
  <c r="AB4283" i="1"/>
  <c r="AB4287" i="1"/>
  <c r="AB4300" i="1"/>
  <c r="AB4309" i="1"/>
  <c r="AB4339" i="1"/>
  <c r="AB4436" i="1"/>
  <c r="AB3991" i="1"/>
  <c r="AB4007" i="1"/>
  <c r="AB4023" i="1"/>
  <c r="AB4039" i="1"/>
  <c r="AB4055" i="1"/>
  <c r="AB4274" i="1"/>
  <c r="AB4280" i="1"/>
  <c r="AB4299" i="1"/>
  <c r="AB4307" i="1"/>
  <c r="AB4389" i="1"/>
  <c r="AB4500" i="1"/>
  <c r="AB4689" i="1"/>
  <c r="AB4721" i="1"/>
  <c r="S3982" i="1"/>
  <c r="AB3982" i="1" s="1"/>
  <c r="P3987" i="1"/>
  <c r="AB3987" i="1" s="1"/>
  <c r="V3989" i="1"/>
  <c r="AB3989" i="1" s="1"/>
  <c r="Z3993" i="1"/>
  <c r="AB3993" i="1" s="1"/>
  <c r="M3996" i="1"/>
  <c r="S3998" i="1"/>
  <c r="AB3998" i="1" s="1"/>
  <c r="P4003" i="1"/>
  <c r="AB4003" i="1" s="1"/>
  <c r="V4005" i="1"/>
  <c r="AB4005" i="1" s="1"/>
  <c r="Z4009" i="1"/>
  <c r="AB4011" i="1"/>
  <c r="M4012" i="1"/>
  <c r="AB4012" i="1" s="1"/>
  <c r="S4014" i="1"/>
  <c r="AB4014" i="1" s="1"/>
  <c r="P4019" i="1"/>
  <c r="AB4019" i="1" s="1"/>
  <c r="V4021" i="1"/>
  <c r="AB4021" i="1" s="1"/>
  <c r="Z4025" i="1"/>
  <c r="AB4025" i="1" s="1"/>
  <c r="AB4027" i="1"/>
  <c r="M4028" i="1"/>
  <c r="S4030" i="1"/>
  <c r="AB4030" i="1" s="1"/>
  <c r="P4035" i="1"/>
  <c r="AB4035" i="1" s="1"/>
  <c r="V4037" i="1"/>
  <c r="AB4037" i="1" s="1"/>
  <c r="Z4041" i="1"/>
  <c r="AB4043" i="1"/>
  <c r="M4044" i="1"/>
  <c r="AB4044" i="1" s="1"/>
  <c r="S4046" i="1"/>
  <c r="AB4046" i="1" s="1"/>
  <c r="P4051" i="1"/>
  <c r="V4053" i="1"/>
  <c r="AB4053" i="1" s="1"/>
  <c r="Z4057" i="1"/>
  <c r="AB4057" i="1" s="1"/>
  <c r="M4060" i="1"/>
  <c r="S4062" i="1"/>
  <c r="AB4062" i="1" s="1"/>
  <c r="AB4063" i="1"/>
  <c r="Z4065" i="1"/>
  <c r="M4068" i="1"/>
  <c r="AB4068" i="1" s="1"/>
  <c r="AB4071" i="1"/>
  <c r="AB4075" i="1"/>
  <c r="AB4079" i="1"/>
  <c r="AB4083" i="1"/>
  <c r="AB4087" i="1"/>
  <c r="AB4091" i="1"/>
  <c r="AB4095" i="1"/>
  <c r="AB4099" i="1"/>
  <c r="AB4103" i="1"/>
  <c r="AB4107" i="1"/>
  <c r="AB4111" i="1"/>
  <c r="AB4115" i="1"/>
  <c r="AB4119" i="1"/>
  <c r="AB4123" i="1"/>
  <c r="AB4127" i="1"/>
  <c r="AB4131" i="1"/>
  <c r="AB4135" i="1"/>
  <c r="AB4139" i="1"/>
  <c r="AB4143" i="1"/>
  <c r="AB4147" i="1"/>
  <c r="AB4151" i="1"/>
  <c r="AB4155" i="1"/>
  <c r="AB4159" i="1"/>
  <c r="AB4163" i="1"/>
  <c r="AB4167" i="1"/>
  <c r="AB4171" i="1"/>
  <c r="AB4175" i="1"/>
  <c r="AB4179" i="1"/>
  <c r="AB4183" i="1"/>
  <c r="AB4187" i="1"/>
  <c r="AB4191" i="1"/>
  <c r="AB4195" i="1"/>
  <c r="AB4199" i="1"/>
  <c r="AB4203" i="1"/>
  <c r="AB4207" i="1"/>
  <c r="AB4211" i="1"/>
  <c r="AB4215" i="1"/>
  <c r="AB4219" i="1"/>
  <c r="AB4223" i="1"/>
  <c r="AB4227" i="1"/>
  <c r="AB4231" i="1"/>
  <c r="AB4235" i="1"/>
  <c r="AB4239" i="1"/>
  <c r="AB4243" i="1"/>
  <c r="AB4247" i="1"/>
  <c r="AB4251" i="1"/>
  <c r="AB4255" i="1"/>
  <c r="AB4259" i="1"/>
  <c r="AB4263" i="1"/>
  <c r="AB4267" i="1"/>
  <c r="AB4271" i="1"/>
  <c r="AB4319" i="1"/>
  <c r="AB4322" i="1"/>
  <c r="AB4345" i="1"/>
  <c r="AB4311" i="1"/>
  <c r="AB4338" i="1"/>
  <c r="AB4649" i="1"/>
  <c r="AB4681" i="1"/>
  <c r="S4272" i="1"/>
  <c r="AB4272" i="1" s="1"/>
  <c r="P4277" i="1"/>
  <c r="AB4277" i="1" s="1"/>
  <c r="V4279" i="1"/>
  <c r="AB4279" i="1" s="1"/>
  <c r="Z4288" i="1"/>
  <c r="AB4290" i="1"/>
  <c r="S4293" i="1"/>
  <c r="AB4293" i="1" s="1"/>
  <c r="S4294" i="1"/>
  <c r="S4297" i="1"/>
  <c r="AB4297" i="1" s="1"/>
  <c r="AB4298" i="1"/>
  <c r="Z4304" i="1"/>
  <c r="AB4306" i="1"/>
  <c r="AB4321" i="1"/>
  <c r="S4326" i="1"/>
  <c r="P4335" i="1"/>
  <c r="M4340" i="1"/>
  <c r="AB4340" i="1" s="1"/>
  <c r="AB4353" i="1"/>
  <c r="AB4373" i="1"/>
  <c r="AB4391" i="1"/>
  <c r="AB4392" i="1"/>
  <c r="AB4405" i="1"/>
  <c r="AB4471" i="1"/>
  <c r="AB4472" i="1"/>
  <c r="AB4501" i="1"/>
  <c r="AB4764" i="1"/>
  <c r="AB4273" i="1"/>
  <c r="M4274" i="1"/>
  <c r="S4276" i="1"/>
  <c r="AB4276" i="1" s="1"/>
  <c r="P4281" i="1"/>
  <c r="AB4281" i="1" s="1"/>
  <c r="P4282" i="1"/>
  <c r="AB4282" i="1" s="1"/>
  <c r="AB4288" i="1"/>
  <c r="V4288" i="1"/>
  <c r="P4298" i="1"/>
  <c r="AB4304" i="1"/>
  <c r="V4304" i="1"/>
  <c r="AB4314" i="1"/>
  <c r="Z4321" i="1"/>
  <c r="AB4348" i="1"/>
  <c r="AB4420" i="1"/>
  <c r="AB4428" i="1"/>
  <c r="AB4473" i="1"/>
  <c r="AB4484" i="1"/>
  <c r="AB4492" i="1"/>
  <c r="AB4593" i="1"/>
  <c r="AB4633" i="1"/>
  <c r="Z4308" i="1"/>
  <c r="AB4308" i="1" s="1"/>
  <c r="AB4310" i="1"/>
  <c r="M4311" i="1"/>
  <c r="S4313" i="1"/>
  <c r="AB4313" i="1" s="1"/>
  <c r="P4318" i="1"/>
  <c r="V4320" i="1"/>
  <c r="AB4320" i="1" s="1"/>
  <c r="Z4324" i="1"/>
  <c r="AB4324" i="1" s="1"/>
  <c r="M4327" i="1"/>
  <c r="AB4327" i="1" s="1"/>
  <c r="S4329" i="1"/>
  <c r="AB4329" i="1" s="1"/>
  <c r="P4334" i="1"/>
  <c r="V4336" i="1"/>
  <c r="Z4340" i="1"/>
  <c r="AB4342" i="1"/>
  <c r="S4345" i="1"/>
  <c r="S4346" i="1"/>
  <c r="S4349" i="1"/>
  <c r="AB4349" i="1" s="1"/>
  <c r="AB4350" i="1"/>
  <c r="Z4356" i="1"/>
  <c r="AB4358" i="1"/>
  <c r="S4361" i="1"/>
  <c r="AB4361" i="1" s="1"/>
  <c r="S4362" i="1"/>
  <c r="AB4367" i="1"/>
  <c r="V4368" i="1"/>
  <c r="Z4372" i="1"/>
  <c r="AB4377" i="1"/>
  <c r="V4385" i="1"/>
  <c r="AB4385" i="1" s="1"/>
  <c r="AB4399" i="1"/>
  <c r="V4400" i="1"/>
  <c r="AB4400" i="1" s="1"/>
  <c r="Z4404" i="1"/>
  <c r="AB4409" i="1"/>
  <c r="V4417" i="1"/>
  <c r="AB4418" i="1"/>
  <c r="S4422" i="1"/>
  <c r="AB4422" i="1" s="1"/>
  <c r="AB4423" i="1"/>
  <c r="AB4432" i="1"/>
  <c r="AB4435" i="1"/>
  <c r="AB4444" i="1"/>
  <c r="Z4445" i="1"/>
  <c r="AB4445" i="1" s="1"/>
  <c r="M4448" i="1"/>
  <c r="AB4461" i="1"/>
  <c r="P4475" i="1"/>
  <c r="AB4475" i="1" s="1"/>
  <c r="V4481" i="1"/>
  <c r="AB4482" i="1"/>
  <c r="S4486" i="1"/>
  <c r="AB4486" i="1" s="1"/>
  <c r="AB4487" i="1"/>
  <c r="AB4496" i="1"/>
  <c r="AB4499" i="1"/>
  <c r="AB4508" i="1"/>
  <c r="Z4509" i="1"/>
  <c r="AB4509" i="1" s="1"/>
  <c r="M4512" i="1"/>
  <c r="AB4517" i="1"/>
  <c r="AB4524" i="1"/>
  <c r="AB4528" i="1"/>
  <c r="AB4535" i="1"/>
  <c r="AB4541" i="1"/>
  <c r="AB4556" i="1"/>
  <c r="AB4560" i="1"/>
  <c r="AB4567" i="1"/>
  <c r="AB4573" i="1"/>
  <c r="AB4581" i="1"/>
  <c r="AB4588" i="1"/>
  <c r="AB4592" i="1"/>
  <c r="AB4599" i="1"/>
  <c r="AB4605" i="1"/>
  <c r="AB4615" i="1"/>
  <c r="AB4617" i="1"/>
  <c r="AB4356" i="1"/>
  <c r="AB4368" i="1"/>
  <c r="AB4381" i="1"/>
  <c r="AB4413" i="1"/>
  <c r="AB4439" i="1"/>
  <c r="AB4448" i="1"/>
  <c r="AB4460" i="1"/>
  <c r="AB4465" i="1"/>
  <c r="AB4477" i="1"/>
  <c r="AB4503" i="1"/>
  <c r="AB4512" i="1"/>
  <c r="AB4545" i="1"/>
  <c r="AB4577" i="1"/>
  <c r="AB4818" i="1"/>
  <c r="Z4284" i="1"/>
  <c r="AB4284" i="1" s="1"/>
  <c r="AB4286" i="1"/>
  <c r="M4287" i="1"/>
  <c r="S4289" i="1"/>
  <c r="AB4289" i="1" s="1"/>
  <c r="P4294" i="1"/>
  <c r="AB4294" i="1" s="1"/>
  <c r="V4296" i="1"/>
  <c r="AB4296" i="1" s="1"/>
  <c r="Z4300" i="1"/>
  <c r="AB4302" i="1"/>
  <c r="M4303" i="1"/>
  <c r="AB4303" i="1" s="1"/>
  <c r="S4305" i="1"/>
  <c r="AB4305" i="1" s="1"/>
  <c r="P4310" i="1"/>
  <c r="V4312" i="1"/>
  <c r="AB4312" i="1" s="1"/>
  <c r="Z4316" i="1"/>
  <c r="AB4316" i="1" s="1"/>
  <c r="AB4318" i="1"/>
  <c r="M4319" i="1"/>
  <c r="S4321" i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Z4341" i="1"/>
  <c r="Z4344" i="1"/>
  <c r="AB4344" i="1" s="1"/>
  <c r="V4352" i="1"/>
  <c r="AB4352" i="1" s="1"/>
  <c r="AB4355" i="1"/>
  <c r="Z4357" i="1"/>
  <c r="Z4360" i="1"/>
  <c r="AB4360" i="1" s="1"/>
  <c r="V4369" i="1"/>
  <c r="AB4369" i="1" s="1"/>
  <c r="AB4372" i="1"/>
  <c r="AB4383" i="1"/>
  <c r="V4384" i="1"/>
  <c r="AB4384" i="1" s="1"/>
  <c r="AB4387" i="1"/>
  <c r="Z4388" i="1"/>
  <c r="AB4388" i="1" s="1"/>
  <c r="AB4393" i="1"/>
  <c r="V4401" i="1"/>
  <c r="AB4401" i="1" s="1"/>
  <c r="AB4404" i="1"/>
  <c r="AB4415" i="1"/>
  <c r="V4416" i="1"/>
  <c r="AB4416" i="1" s="1"/>
  <c r="AB4417" i="1"/>
  <c r="AB4429" i="1"/>
  <c r="P4443" i="1"/>
  <c r="V4449" i="1"/>
  <c r="AB4449" i="1" s="1"/>
  <c r="AB4450" i="1"/>
  <c r="S4454" i="1"/>
  <c r="AB4454" i="1" s="1"/>
  <c r="AB4455" i="1"/>
  <c r="AB4464" i="1"/>
  <c r="AB4467" i="1"/>
  <c r="AB4476" i="1"/>
  <c r="Z4477" i="1"/>
  <c r="M4480" i="1"/>
  <c r="AB4480" i="1" s="1"/>
  <c r="AB4493" i="1"/>
  <c r="P4507" i="1"/>
  <c r="AB4507" i="1" s="1"/>
  <c r="V4513" i="1"/>
  <c r="AB4513" i="1" s="1"/>
  <c r="AB4514" i="1"/>
  <c r="AB4519" i="1"/>
  <c r="AB4525" i="1"/>
  <c r="AB4540" i="1"/>
  <c r="AB4544" i="1"/>
  <c r="AB4548" i="1"/>
  <c r="AB4551" i="1"/>
  <c r="AB4557" i="1"/>
  <c r="AB4565" i="1"/>
  <c r="AB4572" i="1"/>
  <c r="AB4576" i="1"/>
  <c r="AB4583" i="1"/>
  <c r="AB4589" i="1"/>
  <c r="AB4604" i="1"/>
  <c r="AB4608" i="1"/>
  <c r="AB4612" i="1"/>
  <c r="AB4515" i="1"/>
  <c r="AB4530" i="1"/>
  <c r="AB4531" i="1"/>
  <c r="AB4546" i="1"/>
  <c r="AB4547" i="1"/>
  <c r="AB4562" i="1"/>
  <c r="AB4563" i="1"/>
  <c r="AB4578" i="1"/>
  <c r="AB4579" i="1"/>
  <c r="AB4594" i="1"/>
  <c r="AB4595" i="1"/>
  <c r="AB4610" i="1"/>
  <c r="AB4611" i="1"/>
  <c r="AB4638" i="1"/>
  <c r="AB4670" i="1"/>
  <c r="AB4702" i="1"/>
  <c r="AB4734" i="1"/>
  <c r="AB4797" i="1"/>
  <c r="AB4800" i="1"/>
  <c r="AB4910" i="1"/>
  <c r="AB4366" i="1"/>
  <c r="AB4382" i="1"/>
  <c r="AB4398" i="1"/>
  <c r="AB4414" i="1"/>
  <c r="AB4430" i="1"/>
  <c r="AB4431" i="1"/>
  <c r="AB4446" i="1"/>
  <c r="AB4462" i="1"/>
  <c r="AB4463" i="1"/>
  <c r="AB4478" i="1"/>
  <c r="AB4494" i="1"/>
  <c r="AB4495" i="1"/>
  <c r="AB4510" i="1"/>
  <c r="AB4526" i="1"/>
  <c r="AB4527" i="1"/>
  <c r="AB4542" i="1"/>
  <c r="AB4558" i="1"/>
  <c r="AB4559" i="1"/>
  <c r="AB4574" i="1"/>
  <c r="AB4590" i="1"/>
  <c r="AB4591" i="1"/>
  <c r="AB4606" i="1"/>
  <c r="AB4616" i="1"/>
  <c r="AB4624" i="1"/>
  <c r="AB4632" i="1"/>
  <c r="AB4640" i="1"/>
  <c r="AB4648" i="1"/>
  <c r="AB4656" i="1"/>
  <c r="AB4664" i="1"/>
  <c r="AB4672" i="1"/>
  <c r="AB4680" i="1"/>
  <c r="AB4688" i="1"/>
  <c r="AB4696" i="1"/>
  <c r="AB4704" i="1"/>
  <c r="AB4712" i="1"/>
  <c r="AB4720" i="1"/>
  <c r="AB4728" i="1"/>
  <c r="AB4744" i="1"/>
  <c r="AB4761" i="1"/>
  <c r="S4341" i="1"/>
  <c r="AB4341" i="1" s="1"/>
  <c r="P4346" i="1"/>
  <c r="AB4346" i="1" s="1"/>
  <c r="V4348" i="1"/>
  <c r="Z4352" i="1"/>
  <c r="AB4354" i="1"/>
  <c r="M4355" i="1"/>
  <c r="S4357" i="1"/>
  <c r="AB4357" i="1" s="1"/>
  <c r="P4362" i="1"/>
  <c r="AB4362" i="1" s="1"/>
  <c r="V4364" i="1"/>
  <c r="AB4364" i="1" s="1"/>
  <c r="Z4368" i="1"/>
  <c r="AB4370" i="1"/>
  <c r="M4371" i="1"/>
  <c r="AB4371" i="1" s="1"/>
  <c r="S4373" i="1"/>
  <c r="P4378" i="1"/>
  <c r="AB4378" i="1" s="1"/>
  <c r="V4380" i="1"/>
  <c r="AB4380" i="1" s="1"/>
  <c r="Z4384" i="1"/>
  <c r="AB4386" i="1"/>
  <c r="M4387" i="1"/>
  <c r="S4389" i="1"/>
  <c r="P4394" i="1"/>
  <c r="AB4394" i="1" s="1"/>
  <c r="V4396" i="1"/>
  <c r="AB4396" i="1" s="1"/>
  <c r="Z4400" i="1"/>
  <c r="AB4402" i="1"/>
  <c r="M4403" i="1"/>
  <c r="AB4403" i="1" s="1"/>
  <c r="S4405" i="1"/>
  <c r="P4410" i="1"/>
  <c r="AB4410" i="1" s="1"/>
  <c r="V4412" i="1"/>
  <c r="AB4412" i="1" s="1"/>
  <c r="Z4416" i="1"/>
  <c r="Z4417" i="1"/>
  <c r="M4420" i="1"/>
  <c r="V4421" i="1"/>
  <c r="AB4421" i="1" s="1"/>
  <c r="AB4426" i="1"/>
  <c r="S4426" i="1"/>
  <c r="AB4427" i="1"/>
  <c r="P4431" i="1"/>
  <c r="Z4433" i="1"/>
  <c r="AB4433" i="1" s="1"/>
  <c r="M4436" i="1"/>
  <c r="V4437" i="1"/>
  <c r="AB4437" i="1" s="1"/>
  <c r="S4442" i="1"/>
  <c r="AB4442" i="1" s="1"/>
  <c r="AB4443" i="1"/>
  <c r="P4447" i="1"/>
  <c r="AB4447" i="1" s="1"/>
  <c r="Z4449" i="1"/>
  <c r="M4452" i="1"/>
  <c r="AB4452" i="1" s="1"/>
  <c r="V4453" i="1"/>
  <c r="AB4453" i="1" s="1"/>
  <c r="S4458" i="1"/>
  <c r="AB4458" i="1" s="1"/>
  <c r="AB4459" i="1"/>
  <c r="P4463" i="1"/>
  <c r="Z4465" i="1"/>
  <c r="M4468" i="1"/>
  <c r="AB4468" i="1" s="1"/>
  <c r="V4469" i="1"/>
  <c r="AB4469" i="1" s="1"/>
  <c r="S4474" i="1"/>
  <c r="AB4474" i="1" s="1"/>
  <c r="P4479" i="1"/>
  <c r="AB4479" i="1" s="1"/>
  <c r="Z4481" i="1"/>
  <c r="AB4481" i="1" s="1"/>
  <c r="M4484" i="1"/>
  <c r="V4485" i="1"/>
  <c r="AB4485" i="1" s="1"/>
  <c r="AB4490" i="1"/>
  <c r="S4490" i="1"/>
  <c r="AB4491" i="1"/>
  <c r="P4495" i="1"/>
  <c r="Z4497" i="1"/>
  <c r="AB4497" i="1" s="1"/>
  <c r="M4500" i="1"/>
  <c r="V4501" i="1"/>
  <c r="S4506" i="1"/>
  <c r="AB4506" i="1" s="1"/>
  <c r="P4511" i="1"/>
  <c r="AB4511" i="1" s="1"/>
  <c r="Z4513" i="1"/>
  <c r="M4516" i="1"/>
  <c r="AB4516" i="1" s="1"/>
  <c r="V4517" i="1"/>
  <c r="S4522" i="1"/>
  <c r="AB4522" i="1" s="1"/>
  <c r="AB4523" i="1"/>
  <c r="P4527" i="1"/>
  <c r="Z4529" i="1"/>
  <c r="AB4529" i="1" s="1"/>
  <c r="M4532" i="1"/>
  <c r="AB4532" i="1" s="1"/>
  <c r="V4533" i="1"/>
  <c r="AB4533" i="1" s="1"/>
  <c r="AB4538" i="1"/>
  <c r="S4538" i="1"/>
  <c r="AB4539" i="1"/>
  <c r="P4543" i="1"/>
  <c r="AB4543" i="1" s="1"/>
  <c r="Z4545" i="1"/>
  <c r="M4548" i="1"/>
  <c r="V4549" i="1"/>
  <c r="AB4549" i="1" s="1"/>
  <c r="AB4554" i="1"/>
  <c r="S4554" i="1"/>
  <c r="AB4555" i="1"/>
  <c r="P4559" i="1"/>
  <c r="Z4561" i="1"/>
  <c r="AB4561" i="1" s="1"/>
  <c r="M4564" i="1"/>
  <c r="AB4564" i="1" s="1"/>
  <c r="V4565" i="1"/>
  <c r="S4570" i="1"/>
  <c r="AB4570" i="1" s="1"/>
  <c r="AB4571" i="1"/>
  <c r="P4575" i="1"/>
  <c r="AB4575" i="1" s="1"/>
  <c r="Z4577" i="1"/>
  <c r="M4580" i="1"/>
  <c r="AB4580" i="1" s="1"/>
  <c r="V4581" i="1"/>
  <c r="S4586" i="1"/>
  <c r="AB4586" i="1" s="1"/>
  <c r="AB4587" i="1"/>
  <c r="P4591" i="1"/>
  <c r="Z4593" i="1"/>
  <c r="M4596" i="1"/>
  <c r="AB4596" i="1" s="1"/>
  <c r="V4597" i="1"/>
  <c r="AB4597" i="1" s="1"/>
  <c r="S4602" i="1"/>
  <c r="AB4602" i="1" s="1"/>
  <c r="AB4603" i="1"/>
  <c r="P4607" i="1"/>
  <c r="AB4607" i="1" s="1"/>
  <c r="Z4609" i="1"/>
  <c r="AB4609" i="1" s="1"/>
  <c r="M4612" i="1"/>
  <c r="V4613" i="1"/>
  <c r="AB4613" i="1" s="1"/>
  <c r="AB4621" i="1"/>
  <c r="V4622" i="1"/>
  <c r="AB4622" i="1" s="1"/>
  <c r="AB4623" i="1"/>
  <c r="AB4629" i="1"/>
  <c r="V4630" i="1"/>
  <c r="AB4630" i="1" s="1"/>
  <c r="AB4631" i="1"/>
  <c r="AB4637" i="1"/>
  <c r="V4638" i="1"/>
  <c r="AB4639" i="1"/>
  <c r="AB4645" i="1"/>
  <c r="V4646" i="1"/>
  <c r="AB4646" i="1" s="1"/>
  <c r="AB4647" i="1"/>
  <c r="AB4653" i="1"/>
  <c r="V4654" i="1"/>
  <c r="AB4654" i="1" s="1"/>
  <c r="AB4655" i="1"/>
  <c r="AB4661" i="1"/>
  <c r="V4662" i="1"/>
  <c r="AB4662" i="1" s="1"/>
  <c r="AB4663" i="1"/>
  <c r="AB4669" i="1"/>
  <c r="V4670" i="1"/>
  <c r="AB4671" i="1"/>
  <c r="AB4677" i="1"/>
  <c r="V4678" i="1"/>
  <c r="AB4678" i="1" s="1"/>
  <c r="AB4679" i="1"/>
  <c r="AB4685" i="1"/>
  <c r="V4686" i="1"/>
  <c r="AB4686" i="1" s="1"/>
  <c r="AB4687" i="1"/>
  <c r="AB4693" i="1"/>
  <c r="V4694" i="1"/>
  <c r="AB4694" i="1" s="1"/>
  <c r="AB4695" i="1"/>
  <c r="AB4701" i="1"/>
  <c r="V4702" i="1"/>
  <c r="AB4703" i="1"/>
  <c r="AB4709" i="1"/>
  <c r="V4710" i="1"/>
  <c r="AB4710" i="1" s="1"/>
  <c r="AB4711" i="1"/>
  <c r="AB4717" i="1"/>
  <c r="V4718" i="1"/>
  <c r="AB4718" i="1" s="1"/>
  <c r="AB4719" i="1"/>
  <c r="AB4725" i="1"/>
  <c r="V4726" i="1"/>
  <c r="AB4726" i="1" s="1"/>
  <c r="AB4727" i="1"/>
  <c r="AB4733" i="1"/>
  <c r="V4737" i="1"/>
  <c r="AB4737" i="1" s="1"/>
  <c r="M4741" i="1"/>
  <c r="AB4741" i="1" s="1"/>
  <c r="P4751" i="1"/>
  <c r="P4752" i="1"/>
  <c r="S4783" i="1"/>
  <c r="AB4783" i="1" s="1"/>
  <c r="AB4811" i="1"/>
  <c r="AB4821" i="1"/>
  <c r="AB4825" i="1"/>
  <c r="AB4864" i="1"/>
  <c r="AB4743" i="1"/>
  <c r="AB4747" i="1"/>
  <c r="AB4750" i="1"/>
  <c r="AB4757" i="1"/>
  <c r="AB4758" i="1"/>
  <c r="AB4763" i="1"/>
  <c r="AB4768" i="1"/>
  <c r="AB4773" i="1"/>
  <c r="AB4777" i="1"/>
  <c r="AB4827" i="1"/>
  <c r="AB4832" i="1"/>
  <c r="AB4880" i="1"/>
  <c r="S4615" i="1"/>
  <c r="S4619" i="1"/>
  <c r="AB4619" i="1" s="1"/>
  <c r="AB4620" i="1"/>
  <c r="Z4622" i="1"/>
  <c r="M4625" i="1"/>
  <c r="AB4625" i="1" s="1"/>
  <c r="S4627" i="1"/>
  <c r="AB4627" i="1" s="1"/>
  <c r="AB4628" i="1"/>
  <c r="Z4630" i="1"/>
  <c r="M4633" i="1"/>
  <c r="AB4635" i="1"/>
  <c r="S4635" i="1"/>
  <c r="AB4636" i="1"/>
  <c r="Z4638" i="1"/>
  <c r="M4641" i="1"/>
  <c r="AB4641" i="1" s="1"/>
  <c r="S4643" i="1"/>
  <c r="AB4643" i="1" s="1"/>
  <c r="AB4644" i="1"/>
  <c r="Z4646" i="1"/>
  <c r="M4649" i="1"/>
  <c r="S4651" i="1"/>
  <c r="AB4651" i="1" s="1"/>
  <c r="AB4652" i="1"/>
  <c r="Z4654" i="1"/>
  <c r="M4657" i="1"/>
  <c r="AB4657" i="1" s="1"/>
  <c r="S4659" i="1"/>
  <c r="AB4659" i="1" s="1"/>
  <c r="AB4660" i="1"/>
  <c r="Z4662" i="1"/>
  <c r="M4665" i="1"/>
  <c r="AB4665" i="1" s="1"/>
  <c r="AB4667" i="1"/>
  <c r="S4667" i="1"/>
  <c r="AB4668" i="1"/>
  <c r="Z4670" i="1"/>
  <c r="M4673" i="1"/>
  <c r="AB4673" i="1" s="1"/>
  <c r="S4675" i="1"/>
  <c r="AB4675" i="1" s="1"/>
  <c r="AB4676" i="1"/>
  <c r="Z4678" i="1"/>
  <c r="M4681" i="1"/>
  <c r="S4683" i="1"/>
  <c r="AB4683" i="1" s="1"/>
  <c r="AB4684" i="1"/>
  <c r="Z4686" i="1"/>
  <c r="M4689" i="1"/>
  <c r="S4691" i="1"/>
  <c r="AB4691" i="1" s="1"/>
  <c r="AB4692" i="1"/>
  <c r="Z4694" i="1"/>
  <c r="M4697" i="1"/>
  <c r="AB4697" i="1" s="1"/>
  <c r="AB4699" i="1"/>
  <c r="S4699" i="1"/>
  <c r="AB4700" i="1"/>
  <c r="Z4702" i="1"/>
  <c r="M4705" i="1"/>
  <c r="AB4705" i="1" s="1"/>
  <c r="S4707" i="1"/>
  <c r="AB4707" i="1" s="1"/>
  <c r="AB4708" i="1"/>
  <c r="Z4710" i="1"/>
  <c r="M4713" i="1"/>
  <c r="AB4713" i="1" s="1"/>
  <c r="S4715" i="1"/>
  <c r="AB4715" i="1" s="1"/>
  <c r="AB4716" i="1"/>
  <c r="Z4718" i="1"/>
  <c r="M4721" i="1"/>
  <c r="S4723" i="1"/>
  <c r="AB4723" i="1" s="1"/>
  <c r="AB4724" i="1"/>
  <c r="Z4726" i="1"/>
  <c r="M4729" i="1"/>
  <c r="AB4729" i="1" s="1"/>
  <c r="AB4731" i="1"/>
  <c r="S4731" i="1"/>
  <c r="AB4732" i="1"/>
  <c r="P4735" i="1"/>
  <c r="AB4735" i="1" s="1"/>
  <c r="P4736" i="1"/>
  <c r="Z4741" i="1"/>
  <c r="S4746" i="1"/>
  <c r="AB4746" i="1" s="1"/>
  <c r="V4754" i="1"/>
  <c r="Z4758" i="1"/>
  <c r="AB4767" i="1"/>
  <c r="S4767" i="1"/>
  <c r="AB4774" i="1"/>
  <c r="V4778" i="1"/>
  <c r="AB4778" i="1" s="1"/>
  <c r="AB4779" i="1"/>
  <c r="AB4784" i="1"/>
  <c r="AB4789" i="1"/>
  <c r="AB4793" i="1"/>
  <c r="P4804" i="1"/>
  <c r="M4809" i="1"/>
  <c r="AB4809" i="1" s="1"/>
  <c r="AB4810" i="1"/>
  <c r="Z4822" i="1"/>
  <c r="AB4822" i="1" s="1"/>
  <c r="AB4831" i="1"/>
  <c r="S4831" i="1"/>
  <c r="AB4838" i="1"/>
  <c r="AB4843" i="1"/>
  <c r="AB4896" i="1"/>
  <c r="AB4904" i="1"/>
  <c r="AB4835" i="1"/>
  <c r="AB4975" i="1"/>
  <c r="AB4977" i="1"/>
  <c r="M4736" i="1"/>
  <c r="AB4736" i="1" s="1"/>
  <c r="S4738" i="1"/>
  <c r="AB4738" i="1" s="1"/>
  <c r="P4743" i="1"/>
  <c r="V4745" i="1"/>
  <c r="AB4745" i="1" s="1"/>
  <c r="Z4749" i="1"/>
  <c r="AB4751" i="1"/>
  <c r="M4752" i="1"/>
  <c r="AB4752" i="1" s="1"/>
  <c r="S4754" i="1"/>
  <c r="AB4754" i="1" s="1"/>
  <c r="S4759" i="1"/>
  <c r="AB4759" i="1" s="1"/>
  <c r="P4764" i="1"/>
  <c r="Z4766" i="1"/>
  <c r="M4769" i="1"/>
  <c r="AB4769" i="1" s="1"/>
  <c r="V4770" i="1"/>
  <c r="AB4770" i="1" s="1"/>
  <c r="S4775" i="1"/>
  <c r="AB4775" i="1" s="1"/>
  <c r="AB4776" i="1"/>
  <c r="P4780" i="1"/>
  <c r="AB4780" i="1" s="1"/>
  <c r="Z4782" i="1"/>
  <c r="M4785" i="1"/>
  <c r="AB4785" i="1" s="1"/>
  <c r="V4786" i="1"/>
  <c r="AB4786" i="1" s="1"/>
  <c r="AB4791" i="1"/>
  <c r="S4791" i="1"/>
  <c r="AB4792" i="1"/>
  <c r="P4796" i="1"/>
  <c r="AB4796" i="1" s="1"/>
  <c r="Z4798" i="1"/>
  <c r="M4801" i="1"/>
  <c r="AB4801" i="1" s="1"/>
  <c r="V4802" i="1"/>
  <c r="AB4802" i="1" s="1"/>
  <c r="AB4807" i="1"/>
  <c r="S4807" i="1"/>
  <c r="P4812" i="1"/>
  <c r="AB4812" i="1" s="1"/>
  <c r="Z4814" i="1"/>
  <c r="M4817" i="1"/>
  <c r="AB4817" i="1" s="1"/>
  <c r="V4818" i="1"/>
  <c r="S4823" i="1"/>
  <c r="AB4823" i="1" s="1"/>
  <c r="P4828" i="1"/>
  <c r="AB4828" i="1" s="1"/>
  <c r="Z4830" i="1"/>
  <c r="M4833" i="1"/>
  <c r="AB4833" i="1" s="1"/>
  <c r="AB4839" i="1"/>
  <c r="P4841" i="1"/>
  <c r="AB4848" i="1"/>
  <c r="AB4857" i="1"/>
  <c r="AB4881" i="1"/>
  <c r="AB4913" i="1"/>
  <c r="AB4921" i="1"/>
  <c r="Z4737" i="1"/>
  <c r="AB4739" i="1"/>
  <c r="M4740" i="1"/>
  <c r="AB4740" i="1" s="1"/>
  <c r="S4742" i="1"/>
  <c r="AB4742" i="1" s="1"/>
  <c r="P4747" i="1"/>
  <c r="V4749" i="1"/>
  <c r="AB4749" i="1" s="1"/>
  <c r="Z4753" i="1"/>
  <c r="AB4753" i="1" s="1"/>
  <c r="AB4755" i="1"/>
  <c r="M4756" i="1"/>
  <c r="AB4756" i="1" s="1"/>
  <c r="P4760" i="1"/>
  <c r="AB4760" i="1" s="1"/>
  <c r="Z4762" i="1"/>
  <c r="AB4762" i="1" s="1"/>
  <c r="M4765" i="1"/>
  <c r="AB4765" i="1" s="1"/>
  <c r="V4766" i="1"/>
  <c r="AB4766" i="1" s="1"/>
  <c r="S4771" i="1"/>
  <c r="AB4771" i="1" s="1"/>
  <c r="AB4772" i="1"/>
  <c r="P4776" i="1"/>
  <c r="Z4778" i="1"/>
  <c r="M4781" i="1"/>
  <c r="AB4781" i="1" s="1"/>
  <c r="V4782" i="1"/>
  <c r="AB4782" i="1" s="1"/>
  <c r="S4787" i="1"/>
  <c r="AB4787" i="1" s="1"/>
  <c r="AB4788" i="1"/>
  <c r="P4792" i="1"/>
  <c r="Z4794" i="1"/>
  <c r="AB4794" i="1" s="1"/>
  <c r="M4797" i="1"/>
  <c r="V4798" i="1"/>
  <c r="AB4798" i="1" s="1"/>
  <c r="AB4803" i="1"/>
  <c r="S4803" i="1"/>
  <c r="AB4804" i="1"/>
  <c r="P4808" i="1"/>
  <c r="AB4808" i="1" s="1"/>
  <c r="Z4810" i="1"/>
  <c r="M4813" i="1"/>
  <c r="AB4813" i="1" s="1"/>
  <c r="V4814" i="1"/>
  <c r="AB4814" i="1" s="1"/>
  <c r="AB4819" i="1"/>
  <c r="S4819" i="1"/>
  <c r="AB4820" i="1"/>
  <c r="P4824" i="1"/>
  <c r="AB4824" i="1" s="1"/>
  <c r="Z4826" i="1"/>
  <c r="AB4826" i="1" s="1"/>
  <c r="M4829" i="1"/>
  <c r="AB4829" i="1" s="1"/>
  <c r="V4830" i="1"/>
  <c r="AB4830" i="1" s="1"/>
  <c r="AB4841" i="1"/>
  <c r="V4842" i="1"/>
  <c r="AB4842" i="1" s="1"/>
  <c r="Z4846" i="1"/>
  <c r="AB4846" i="1" s="1"/>
  <c r="AB4851" i="1"/>
  <c r="AB4885" i="1"/>
  <c r="V4945" i="1"/>
  <c r="AB4840" i="1"/>
  <c r="AB4882" i="1"/>
  <c r="AB4898" i="1"/>
  <c r="AB4939" i="1"/>
  <c r="AB4952" i="1"/>
  <c r="AB4999" i="1"/>
  <c r="P4836" i="1"/>
  <c r="AB4836" i="1" s="1"/>
  <c r="V4838" i="1"/>
  <c r="Z4842" i="1"/>
  <c r="AB4844" i="1"/>
  <c r="M4845" i="1"/>
  <c r="AB4845" i="1" s="1"/>
  <c r="S4847" i="1"/>
  <c r="AB4847" i="1" s="1"/>
  <c r="Z4857" i="1"/>
  <c r="AB4859" i="1"/>
  <c r="S4862" i="1"/>
  <c r="AB4862" i="1" s="1"/>
  <c r="S4863" i="1"/>
  <c r="S4866" i="1"/>
  <c r="AB4866" i="1" s="1"/>
  <c r="AB4867" i="1"/>
  <c r="Z4873" i="1"/>
  <c r="AB4873" i="1" s="1"/>
  <c r="AB4875" i="1"/>
  <c r="S4878" i="1"/>
  <c r="AB4878" i="1" s="1"/>
  <c r="S4879" i="1"/>
  <c r="S4882" i="1"/>
  <c r="AB4883" i="1"/>
  <c r="Z4889" i="1"/>
  <c r="AB4889" i="1" s="1"/>
  <c r="AB4891" i="1"/>
  <c r="S4894" i="1"/>
  <c r="AB4894" i="1" s="1"/>
  <c r="S4895" i="1"/>
  <c r="AB4895" i="1" s="1"/>
  <c r="S4898" i="1"/>
  <c r="AB4899" i="1"/>
  <c r="Z4905" i="1"/>
  <c r="AB4905" i="1" s="1"/>
  <c r="AB4907" i="1"/>
  <c r="S4910" i="1"/>
  <c r="S4911" i="1"/>
  <c r="S4914" i="1"/>
  <c r="AB4914" i="1" s="1"/>
  <c r="AB4915" i="1"/>
  <c r="Z4921" i="1"/>
  <c r="AB4923" i="1"/>
  <c r="S4926" i="1"/>
  <c r="AB4926" i="1" s="1"/>
  <c r="AB4927" i="1"/>
  <c r="AB4928" i="1"/>
  <c r="AB4929" i="1"/>
  <c r="V4937" i="1"/>
  <c r="AB4938" i="1"/>
  <c r="M4964" i="1"/>
  <c r="AB4964" i="1" s="1"/>
  <c r="AB4968" i="1"/>
  <c r="AB4976" i="1"/>
  <c r="AB4988" i="1"/>
  <c r="Z4853" i="1"/>
  <c r="AB4853" i="1" s="1"/>
  <c r="AB4855" i="1"/>
  <c r="M4856" i="1"/>
  <c r="AB4856" i="1" s="1"/>
  <c r="S4858" i="1"/>
  <c r="AB4858" i="1" s="1"/>
  <c r="P4863" i="1"/>
  <c r="AB4863" i="1" s="1"/>
  <c r="V4865" i="1"/>
  <c r="AB4865" i="1" s="1"/>
  <c r="Z4869" i="1"/>
  <c r="AB4869" i="1" s="1"/>
  <c r="AB4871" i="1"/>
  <c r="M4872" i="1"/>
  <c r="AB4872" i="1" s="1"/>
  <c r="S4874" i="1"/>
  <c r="AB4874" i="1" s="1"/>
  <c r="P4879" i="1"/>
  <c r="AB4879" i="1" s="1"/>
  <c r="V4881" i="1"/>
  <c r="Z4885" i="1"/>
  <c r="AB4887" i="1"/>
  <c r="M4888" i="1"/>
  <c r="AB4888" i="1" s="1"/>
  <c r="S4890" i="1"/>
  <c r="AB4890" i="1" s="1"/>
  <c r="P4895" i="1"/>
  <c r="V4897" i="1"/>
  <c r="AB4897" i="1" s="1"/>
  <c r="Z4901" i="1"/>
  <c r="AB4901" i="1" s="1"/>
  <c r="AB4903" i="1"/>
  <c r="M4904" i="1"/>
  <c r="S4906" i="1"/>
  <c r="AB4906" i="1" s="1"/>
  <c r="P4911" i="1"/>
  <c r="AB4911" i="1" s="1"/>
  <c r="V4913" i="1"/>
  <c r="Z4917" i="1"/>
  <c r="AB4917" i="1" s="1"/>
  <c r="AB4919" i="1"/>
  <c r="M4920" i="1"/>
  <c r="AB4920" i="1" s="1"/>
  <c r="S4922" i="1"/>
  <c r="AB4922" i="1" s="1"/>
  <c r="P4935" i="1"/>
  <c r="AB4935" i="1" s="1"/>
  <c r="AB4937" i="1"/>
  <c r="AB4944" i="1"/>
  <c r="V4957" i="1"/>
  <c r="AB4957" i="1" s="1"/>
  <c r="M4961" i="1"/>
  <c r="AB4961" i="1" s="1"/>
  <c r="AB4974" i="1"/>
  <c r="AB4979" i="1"/>
  <c r="AB4991" i="1"/>
  <c r="P4931" i="1"/>
  <c r="AB4931" i="1" s="1"/>
  <c r="V4933" i="1"/>
  <c r="AB4933" i="1" s="1"/>
  <c r="P4939" i="1"/>
  <c r="V4941" i="1"/>
  <c r="AB4941" i="1" s="1"/>
  <c r="P4947" i="1"/>
  <c r="AB4947" i="1" s="1"/>
  <c r="V4949" i="1"/>
  <c r="V4958" i="1"/>
  <c r="S4963" i="1"/>
  <c r="AB4970" i="1"/>
  <c r="AB4996" i="1"/>
  <c r="Z4929" i="1"/>
  <c r="M4932" i="1"/>
  <c r="AB4932" i="1" s="1"/>
  <c r="AB4934" i="1"/>
  <c r="S4934" i="1"/>
  <c r="Z4937" i="1"/>
  <c r="M4940" i="1"/>
  <c r="AB4940" i="1" s="1"/>
  <c r="AB4942" i="1"/>
  <c r="S4942" i="1"/>
  <c r="AB4943" i="1"/>
  <c r="Z4945" i="1"/>
  <c r="AB4945" i="1" s="1"/>
  <c r="M4948" i="1"/>
  <c r="AB4948" i="1" s="1"/>
  <c r="S4950" i="1"/>
  <c r="AB4950" i="1" s="1"/>
  <c r="AB4951" i="1"/>
  <c r="P4955" i="1"/>
  <c r="P4956" i="1"/>
  <c r="Z4961" i="1"/>
  <c r="AB4966" i="1"/>
  <c r="S4966" i="1"/>
  <c r="P4983" i="1"/>
  <c r="AB4983" i="1" s="1"/>
  <c r="M4988" i="1"/>
  <c r="AB4993" i="1"/>
  <c r="Z5001" i="1"/>
  <c r="AB5001" i="1" s="1"/>
  <c r="Z4953" i="1"/>
  <c r="AB4955" i="1"/>
  <c r="M4956" i="1"/>
  <c r="AB4956" i="1" s="1"/>
  <c r="S4958" i="1"/>
  <c r="AB4958" i="1" s="1"/>
  <c r="P4963" i="1"/>
  <c r="AB4963" i="1" s="1"/>
  <c r="V4965" i="1"/>
  <c r="AB4965" i="1" s="1"/>
  <c r="Z4969" i="1"/>
  <c r="AB4971" i="1"/>
  <c r="M4972" i="1"/>
  <c r="AB4972" i="1" s="1"/>
  <c r="P4975" i="1"/>
  <c r="M4980" i="1"/>
  <c r="AB4980" i="1" s="1"/>
  <c r="V4981" i="1"/>
  <c r="AB4981" i="1" s="1"/>
  <c r="AB4986" i="1"/>
  <c r="S4986" i="1"/>
  <c r="M4992" i="1"/>
  <c r="AB4992" i="1" s="1"/>
  <c r="AB4994" i="1"/>
  <c r="S4994" i="1"/>
  <c r="M5000" i="1"/>
  <c r="AB5000" i="1" s="1"/>
  <c r="AB5002" i="1"/>
  <c r="V4953" i="1"/>
  <c r="AB4953" i="1" s="1"/>
  <c r="Z4957" i="1"/>
  <c r="AB4959" i="1"/>
  <c r="M4960" i="1"/>
  <c r="AB4960" i="1" s="1"/>
  <c r="S4962" i="1"/>
  <c r="AB4962" i="1" s="1"/>
  <c r="P4967" i="1"/>
  <c r="AB4967" i="1" s="1"/>
  <c r="V4969" i="1"/>
  <c r="AB4969" i="1" s="1"/>
  <c r="Z4973" i="1"/>
  <c r="AB4973" i="1" s="1"/>
  <c r="M4976" i="1"/>
  <c r="V4977" i="1"/>
  <c r="S4982" i="1"/>
  <c r="AB4982" i="1" s="1"/>
  <c r="P4987" i="1"/>
  <c r="AB4987" i="1" s="1"/>
  <c r="V4989" i="1"/>
  <c r="AB4989" i="1" s="1"/>
  <c r="P4995" i="1"/>
  <c r="AB4995" i="1" s="1"/>
  <c r="V4997" i="1"/>
  <c r="AB4997" i="1" s="1"/>
  <c r="AB2231" i="1" l="1"/>
  <c r="AB2199" i="1"/>
  <c r="AB221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<sst xmlns="http://schemas.openxmlformats.org/spreadsheetml/2006/main" count="33" uniqueCount="20">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</sst>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S%20SES/11.%20PLANILHA%20SES%202020%20-%20BJ/11.%20NOVEMBRO/PCF_UPABARRADEJANGADA_1120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Planilha6"/>
      <sheetName val="Planilha7"/>
      <sheetName val="Planilha8"/>
      <sheetName val="Turnover"/>
      <sheetName val="SALDO DE ESTOQUE"/>
      <sheetName val="RPA"/>
      <sheetName val="TCE - ANEXO II - Preencher"/>
      <sheetName val="Planilha3"/>
      <sheetName val="Planilha4"/>
      <sheetName val="Planilha1"/>
      <sheetName val="Planilha2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ilha5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12">
          <cell r="C12" t="str">
            <v>UPA BARRA DE JANGADA</v>
          </cell>
          <cell r="E12" t="str">
            <v>ADILSON JOSE SANTIAGO BELO</v>
          </cell>
          <cell r="F12" t="str">
            <v>2 - Outros Profissionais da Saúde</v>
          </cell>
          <cell r="G12">
            <v>515110</v>
          </cell>
          <cell r="H12">
            <v>44139</v>
          </cell>
          <cell r="J12">
            <v>100.38719999999999</v>
          </cell>
          <cell r="M12">
            <v>0</v>
          </cell>
          <cell r="O12">
            <v>1.1599999999999999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BARRA DE JANGADA</v>
          </cell>
          <cell r="E13" t="str">
            <v>ADRIAN FERREIRA SIAL</v>
          </cell>
          <cell r="F13" t="str">
            <v>1 - Médico</v>
          </cell>
          <cell r="G13">
            <v>225125</v>
          </cell>
          <cell r="H13">
            <v>44139</v>
          </cell>
          <cell r="J13">
            <v>1284.6088</v>
          </cell>
          <cell r="L13">
            <v>377.02</v>
          </cell>
          <cell r="M13">
            <v>47.52</v>
          </cell>
          <cell r="O13">
            <v>9.2840000000000007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UPA BARRA DE JANGADA</v>
          </cell>
          <cell r="E14" t="str">
            <v>ADRIANA DOS SANTOS LOPES FERREIRA</v>
          </cell>
          <cell r="F14" t="str">
            <v>3 - Administrativo</v>
          </cell>
          <cell r="G14">
            <v>513430</v>
          </cell>
          <cell r="H14">
            <v>44139</v>
          </cell>
          <cell r="J14">
            <v>104.13200000000001</v>
          </cell>
          <cell r="M14">
            <v>0</v>
          </cell>
          <cell r="O14">
            <v>1.1599999999999999</v>
          </cell>
          <cell r="R14">
            <v>103.5</v>
          </cell>
          <cell r="S14">
            <v>62.7</v>
          </cell>
          <cell r="U14">
            <v>64</v>
          </cell>
          <cell r="X14" t="str">
            <v>AUXILIO CRECHE</v>
          </cell>
        </row>
        <row r="15">
          <cell r="C15" t="str">
            <v>UPA BARRA DE JANGADA</v>
          </cell>
          <cell r="E15" t="str">
            <v>ADRIANA FLORENTINA DE ARAUJO</v>
          </cell>
          <cell r="F15" t="str">
            <v>1 - Médico</v>
          </cell>
          <cell r="G15">
            <v>225125</v>
          </cell>
          <cell r="H15">
            <v>44139</v>
          </cell>
          <cell r="J15">
            <v>695.24480000000017</v>
          </cell>
          <cell r="L15">
            <v>377.01600000000002</v>
          </cell>
          <cell r="M15">
            <v>6.34</v>
          </cell>
          <cell r="O15">
            <v>9.2840000000000007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UPA BARRA DE JANGADA</v>
          </cell>
          <cell r="E16" t="str">
            <v>AIMEE MARISSA FERREIRA LINS DE MELO</v>
          </cell>
          <cell r="F16" t="str">
            <v>2 - Outros Profissionais da Saúde</v>
          </cell>
          <cell r="G16">
            <v>223710</v>
          </cell>
          <cell r="H16">
            <v>44139</v>
          </cell>
          <cell r="J16">
            <v>301.63040000000001</v>
          </cell>
          <cell r="M16">
            <v>0</v>
          </cell>
          <cell r="O16">
            <v>1.1599999999999999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UPA BARRA DE JANGADA</v>
          </cell>
          <cell r="E17" t="str">
            <v>ALESSANDRA OLIVEIRA SANTIAGO</v>
          </cell>
          <cell r="F17" t="str">
            <v>2 - Outros Profissionais da Saúde</v>
          </cell>
          <cell r="G17">
            <v>223505</v>
          </cell>
          <cell r="H17">
            <v>44139</v>
          </cell>
          <cell r="J17">
            <v>264.68320000000006</v>
          </cell>
          <cell r="L17">
            <v>377.01600000000002</v>
          </cell>
          <cell r="M17">
            <v>3.08</v>
          </cell>
          <cell r="O17">
            <v>2.44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UPA BARRA DE JANGADA</v>
          </cell>
          <cell r="E18" t="str">
            <v>ALESSANDRO JOSE DA SILVA BATISTA</v>
          </cell>
          <cell r="F18" t="str">
            <v>3 - Administrativo</v>
          </cell>
          <cell r="G18">
            <v>782320</v>
          </cell>
          <cell r="H18">
            <v>44139</v>
          </cell>
          <cell r="J18">
            <v>214.02560000000003</v>
          </cell>
          <cell r="M18">
            <v>0</v>
          </cell>
          <cell r="O18">
            <v>1.1599999999999999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BARRA DE JANGADA</v>
          </cell>
          <cell r="E19" t="str">
            <v>ALEX CARLOS RAMOS DE OLIVEIRA</v>
          </cell>
          <cell r="F19" t="str">
            <v>3 - Administrativo</v>
          </cell>
          <cell r="G19">
            <v>517410</v>
          </cell>
          <cell r="H19">
            <v>44139</v>
          </cell>
          <cell r="J19">
            <v>151.02080000000001</v>
          </cell>
          <cell r="M19">
            <v>0</v>
          </cell>
          <cell r="O19">
            <v>1.1599999999999999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UPA BARRA DE JANGADA</v>
          </cell>
          <cell r="E20" t="str">
            <v>ALEXANDRE JOSE PEREIRA DE LIMA</v>
          </cell>
          <cell r="F20" t="str">
            <v>1 - Médico</v>
          </cell>
          <cell r="G20">
            <v>225125</v>
          </cell>
          <cell r="H20">
            <v>44139</v>
          </cell>
          <cell r="J20">
            <v>412.63920000000002</v>
          </cell>
          <cell r="L20">
            <v>377.01600000000002</v>
          </cell>
          <cell r="M20">
            <v>6.34</v>
          </cell>
          <cell r="O20">
            <v>9.2840000000000007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BARRA DE JANGADA</v>
          </cell>
          <cell r="E21" t="str">
            <v>ALICE MARIA DA SILVA</v>
          </cell>
          <cell r="F21" t="str">
            <v>3 - Administrativo</v>
          </cell>
          <cell r="G21">
            <v>411010</v>
          </cell>
          <cell r="H21">
            <v>44139</v>
          </cell>
          <cell r="J21">
            <v>11.3208</v>
          </cell>
          <cell r="M21">
            <v>0</v>
          </cell>
          <cell r="O21">
            <v>1.1599999999999999</v>
          </cell>
          <cell r="R21">
            <v>96.6</v>
          </cell>
          <cell r="S21">
            <v>31.35</v>
          </cell>
          <cell r="U21">
            <v>64</v>
          </cell>
          <cell r="X21" t="str">
            <v>AUXILIO CRECHE</v>
          </cell>
        </row>
        <row r="22">
          <cell r="C22" t="str">
            <v>UPA BARRA DE JANGADA</v>
          </cell>
          <cell r="E22" t="str">
            <v>ALMERICE MARIA DA SILVA</v>
          </cell>
          <cell r="F22" t="str">
            <v>2 - Outros Profissionais da Saúde</v>
          </cell>
          <cell r="G22">
            <v>322205</v>
          </cell>
          <cell r="H22">
            <v>44139</v>
          </cell>
          <cell r="J22">
            <v>176.30160000000001</v>
          </cell>
          <cell r="M22">
            <v>0</v>
          </cell>
          <cell r="O22">
            <v>1.1599999999999999</v>
          </cell>
          <cell r="R22">
            <v>244.5</v>
          </cell>
          <cell r="S22">
            <v>62.7</v>
          </cell>
          <cell r="U22">
            <v>0</v>
          </cell>
        </row>
        <row r="23">
          <cell r="C23" t="str">
            <v>UPA BARRA DE JANGADA</v>
          </cell>
          <cell r="E23" t="str">
            <v>AMANDA FLORENCIO BRITO</v>
          </cell>
          <cell r="F23" t="str">
            <v>3 - Administrativo</v>
          </cell>
          <cell r="G23">
            <v>413115</v>
          </cell>
          <cell r="H23">
            <v>44139</v>
          </cell>
          <cell r="J23">
            <v>105.944</v>
          </cell>
          <cell r="L23">
            <v>377.01600000000002</v>
          </cell>
          <cell r="M23">
            <v>26.76</v>
          </cell>
          <cell r="O23">
            <v>1.1599999999999999</v>
          </cell>
          <cell r="R23">
            <v>277.10000000000002</v>
          </cell>
          <cell r="S23">
            <v>76.819999999999993</v>
          </cell>
          <cell r="U23">
            <v>0</v>
          </cell>
        </row>
        <row r="24">
          <cell r="C24" t="str">
            <v>UPA BARRA DE JANGADA</v>
          </cell>
          <cell r="E24" t="str">
            <v>ANA ARAUJO DE ALMEIDA VIDON</v>
          </cell>
          <cell r="F24" t="str">
            <v>3 - Administrativo</v>
          </cell>
          <cell r="G24">
            <v>123105</v>
          </cell>
          <cell r="H24">
            <v>44136</v>
          </cell>
          <cell r="J24">
            <v>1827.5663999999999</v>
          </cell>
          <cell r="M24">
            <v>0</v>
          </cell>
          <cell r="O24">
            <v>1.1599999999999999</v>
          </cell>
          <cell r="R24">
            <v>0</v>
          </cell>
          <cell r="S24">
            <v>0</v>
          </cell>
          <cell r="U24">
            <v>23.47</v>
          </cell>
          <cell r="X24" t="str">
            <v>AUXILIO CRECHE</v>
          </cell>
        </row>
        <row r="25">
          <cell r="C25" t="str">
            <v>UPA BARRA DE JANGADA</v>
          </cell>
          <cell r="E25" t="str">
            <v>ANA CARLA DA SILVA</v>
          </cell>
          <cell r="F25" t="str">
            <v>3 - Administrativo</v>
          </cell>
          <cell r="G25">
            <v>411010</v>
          </cell>
          <cell r="H25">
            <v>44139</v>
          </cell>
          <cell r="J25">
            <v>186.61599999999999</v>
          </cell>
          <cell r="M25">
            <v>0</v>
          </cell>
          <cell r="O25">
            <v>1.1599999999999999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UPA BARRA DE JANGADA</v>
          </cell>
          <cell r="E26" t="str">
            <v>ANA CARLA PEREIRA DA SILVA SA</v>
          </cell>
          <cell r="F26" t="str">
            <v>2 - Outros Profissionais da Saúde</v>
          </cell>
          <cell r="G26">
            <v>322605</v>
          </cell>
          <cell r="H26">
            <v>44139</v>
          </cell>
          <cell r="J26">
            <v>105.49600000000001</v>
          </cell>
          <cell r="M26">
            <v>0</v>
          </cell>
          <cell r="O26">
            <v>1.1599999999999999</v>
          </cell>
          <cell r="R26">
            <v>207</v>
          </cell>
          <cell r="S26">
            <v>62.7</v>
          </cell>
          <cell r="U26">
            <v>0</v>
          </cell>
        </row>
        <row r="27">
          <cell r="C27" t="str">
            <v>UPA BARRA DE JANGADA</v>
          </cell>
          <cell r="E27" t="str">
            <v>ANA IVIDY ANDRADA DINIZ</v>
          </cell>
          <cell r="F27" t="str">
            <v>1 - Médico</v>
          </cell>
          <cell r="G27">
            <v>225125</v>
          </cell>
          <cell r="H27">
            <v>44139</v>
          </cell>
          <cell r="J27">
            <v>452.61120000000005</v>
          </cell>
          <cell r="L27">
            <v>377.01600000000002</v>
          </cell>
          <cell r="M27">
            <v>1.58</v>
          </cell>
          <cell r="O27">
            <v>9.2840000000000007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UPA BARRA DE JANGADA</v>
          </cell>
          <cell r="E28" t="str">
            <v>ANA JULIET DE SOUZA ARAUJO</v>
          </cell>
          <cell r="F28" t="str">
            <v>1 - Médico</v>
          </cell>
          <cell r="G28">
            <v>225125</v>
          </cell>
          <cell r="H28">
            <v>44139</v>
          </cell>
          <cell r="J28">
            <v>746.51519999999994</v>
          </cell>
          <cell r="M28">
            <v>0</v>
          </cell>
          <cell r="O28">
            <v>9.2799999999999994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UPA BARRA DE JANGADA</v>
          </cell>
          <cell r="E29" t="str">
            <v>ANA PAULA LIMA DOS SANTOS</v>
          </cell>
          <cell r="F29" t="str">
            <v>2 - Outros Profissionais da Saúde</v>
          </cell>
          <cell r="G29">
            <v>322205</v>
          </cell>
          <cell r="H29">
            <v>44139</v>
          </cell>
          <cell r="J29">
            <v>137.98560000000001</v>
          </cell>
          <cell r="M29">
            <v>0</v>
          </cell>
          <cell r="O29">
            <v>1.1599999999999999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UPA BARRA DE JANGADA</v>
          </cell>
          <cell r="E30" t="str">
            <v>ANA PAULA ROCHA DE PAULA</v>
          </cell>
          <cell r="F30" t="str">
            <v>2 - Outros Profissionais da Saúde</v>
          </cell>
          <cell r="G30">
            <v>322205</v>
          </cell>
          <cell r="H30">
            <v>44139</v>
          </cell>
          <cell r="J30">
            <v>108.99520000000001</v>
          </cell>
          <cell r="M30">
            <v>0</v>
          </cell>
          <cell r="O30">
            <v>1.1599999999999999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BARRA DE JANGADA</v>
          </cell>
          <cell r="E31" t="str">
            <v>ANAIDE LEONARDO DE SIQUEIRA</v>
          </cell>
          <cell r="F31" t="str">
            <v>2 - Outros Profissionais da Saúde</v>
          </cell>
          <cell r="G31">
            <v>324115</v>
          </cell>
          <cell r="H31">
            <v>44139</v>
          </cell>
          <cell r="J31">
            <v>475.72719999999993</v>
          </cell>
          <cell r="M31">
            <v>0</v>
          </cell>
          <cell r="O31">
            <v>1.1599999999999999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UPA BARRA DE JANGADA</v>
          </cell>
          <cell r="E32" t="str">
            <v>ANDRE CARDOSO DE PAULA</v>
          </cell>
          <cell r="F32" t="str">
            <v>3 - Administrativo</v>
          </cell>
          <cell r="G32">
            <v>782320</v>
          </cell>
          <cell r="H32">
            <v>44139</v>
          </cell>
          <cell r="J32">
            <v>197.40400000000002</v>
          </cell>
          <cell r="M32">
            <v>0</v>
          </cell>
          <cell r="O32">
            <v>1.1599999999999999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UPA BARRA DE JANGADA</v>
          </cell>
          <cell r="E33" t="str">
            <v>ANDRE EVANDRO BATISTA DA SILVA</v>
          </cell>
          <cell r="F33" t="str">
            <v>3 - Administrativo</v>
          </cell>
          <cell r="G33">
            <v>514225</v>
          </cell>
          <cell r="H33">
            <v>44139</v>
          </cell>
          <cell r="J33">
            <v>111.3856</v>
          </cell>
          <cell r="M33">
            <v>0</v>
          </cell>
          <cell r="O33">
            <v>1.1599999999999999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UPA BARRA DE JANGADA</v>
          </cell>
          <cell r="E34" t="str">
            <v>ANDREA JANAINA MATOS DA SILVA</v>
          </cell>
          <cell r="F34" t="str">
            <v>2 - Outros Profissionais da Saúde</v>
          </cell>
          <cell r="G34">
            <v>322205</v>
          </cell>
          <cell r="H34">
            <v>44139</v>
          </cell>
          <cell r="J34">
            <v>118.4136</v>
          </cell>
          <cell r="M34">
            <v>0</v>
          </cell>
          <cell r="O34">
            <v>1.1599999999999999</v>
          </cell>
          <cell r="R34">
            <v>103.5</v>
          </cell>
          <cell r="S34">
            <v>62.7</v>
          </cell>
          <cell r="U34">
            <v>0</v>
          </cell>
        </row>
        <row r="35">
          <cell r="C35" t="str">
            <v>UPA BARRA DE JANGADA</v>
          </cell>
          <cell r="E35" t="str">
            <v>ANDREIA CLAUDIA DA SILVA</v>
          </cell>
          <cell r="F35" t="str">
            <v>2 - Outros Profissionais da Saúde</v>
          </cell>
          <cell r="G35">
            <v>322205</v>
          </cell>
          <cell r="H35">
            <v>44139</v>
          </cell>
          <cell r="J35">
            <v>136.35920000000002</v>
          </cell>
          <cell r="M35">
            <v>0</v>
          </cell>
          <cell r="O35">
            <v>1.1599999999999999</v>
          </cell>
          <cell r="R35">
            <v>89.7</v>
          </cell>
          <cell r="S35">
            <v>62.7</v>
          </cell>
          <cell r="U35">
            <v>0</v>
          </cell>
        </row>
        <row r="36">
          <cell r="C36" t="str">
            <v>UPA BARRA DE JANGADA</v>
          </cell>
          <cell r="E36" t="str">
            <v>ANDRESSA SILVA DE SOUZA LIMA</v>
          </cell>
          <cell r="F36" t="str">
            <v>2 - Outros Profissionais da Saúde</v>
          </cell>
          <cell r="G36">
            <v>223505</v>
          </cell>
          <cell r="H36">
            <v>44139</v>
          </cell>
          <cell r="J36">
            <v>207.29760000000002</v>
          </cell>
          <cell r="L36">
            <v>377.01600000000002</v>
          </cell>
          <cell r="M36">
            <v>2.39</v>
          </cell>
          <cell r="O36">
            <v>2.44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BARRA DE JANGADA</v>
          </cell>
          <cell r="E37" t="str">
            <v>ANDRESSA SIMOES DE MORAIS</v>
          </cell>
          <cell r="F37" t="str">
            <v>2 - Outros Profissionais da Saúde</v>
          </cell>
          <cell r="G37">
            <v>223505</v>
          </cell>
          <cell r="H37">
            <v>44139</v>
          </cell>
          <cell r="J37">
            <v>269.22559999999999</v>
          </cell>
          <cell r="L37">
            <v>377.01600000000002</v>
          </cell>
          <cell r="M37">
            <v>3.08</v>
          </cell>
          <cell r="O37">
            <v>2.44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BARRA DE JANGADA</v>
          </cell>
          <cell r="E38" t="str">
            <v>ANNE SERPA DAMASCENO</v>
          </cell>
          <cell r="F38" t="str">
            <v>2 - Outros Profissionais da Saúde</v>
          </cell>
          <cell r="G38">
            <v>223505</v>
          </cell>
          <cell r="H38">
            <v>44139</v>
          </cell>
          <cell r="J38">
            <v>307.8304</v>
          </cell>
          <cell r="L38">
            <v>377.01600000000002</v>
          </cell>
          <cell r="M38">
            <v>3.08</v>
          </cell>
          <cell r="O38">
            <v>2.44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BARRA DE JANGADA</v>
          </cell>
          <cell r="E39" t="str">
            <v>ANTERO MARIA RESENDE JUNIOR</v>
          </cell>
          <cell r="F39" t="str">
            <v>1 - Médico</v>
          </cell>
          <cell r="G39">
            <v>225125</v>
          </cell>
          <cell r="H39">
            <v>44139</v>
          </cell>
          <cell r="J39">
            <v>699.18799999999999</v>
          </cell>
          <cell r="M39">
            <v>0</v>
          </cell>
          <cell r="O39">
            <v>9.2799999999999994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UPA BARRA DE JANGADA</v>
          </cell>
          <cell r="E40" t="str">
            <v>ANTONIO SERGIO DE ALBUQUERQUE</v>
          </cell>
          <cell r="F40" t="str">
            <v>3 - Administrativo</v>
          </cell>
          <cell r="G40">
            <v>517410</v>
          </cell>
          <cell r="H40">
            <v>44139</v>
          </cell>
          <cell r="J40">
            <v>100.20479999999999</v>
          </cell>
          <cell r="M40">
            <v>0</v>
          </cell>
          <cell r="O40">
            <v>1.1599999999999999</v>
          </cell>
          <cell r="R40">
            <v>207</v>
          </cell>
          <cell r="S40">
            <v>62.7</v>
          </cell>
          <cell r="U40">
            <v>0</v>
          </cell>
        </row>
        <row r="41">
          <cell r="C41" t="str">
            <v>UPA BARRA DE JANGADA</v>
          </cell>
          <cell r="E41" t="str">
            <v>ARTUR FELIPE DE BARROS COSTA</v>
          </cell>
          <cell r="F41" t="str">
            <v>1 - Médico</v>
          </cell>
          <cell r="G41">
            <v>225125</v>
          </cell>
          <cell r="H41">
            <v>44139</v>
          </cell>
          <cell r="J41">
            <v>871.72720000000004</v>
          </cell>
          <cell r="L41">
            <v>377.01600000000002</v>
          </cell>
          <cell r="M41">
            <v>3.17</v>
          </cell>
          <cell r="O41">
            <v>9.2840000000000007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BARRA DE JANGADA</v>
          </cell>
          <cell r="E42" t="str">
            <v>BEATRIZ KEMILY VICENTE DOS SANTOS</v>
          </cell>
          <cell r="F42" t="str">
            <v>3 - Administrativo</v>
          </cell>
          <cell r="G42">
            <v>411010</v>
          </cell>
          <cell r="H42">
            <v>44139</v>
          </cell>
          <cell r="J42">
            <v>121.80240000000001</v>
          </cell>
          <cell r="M42">
            <v>0</v>
          </cell>
          <cell r="O42">
            <v>1.1599999999999999</v>
          </cell>
          <cell r="R42">
            <v>138</v>
          </cell>
          <cell r="S42">
            <v>62.7</v>
          </cell>
          <cell r="U42">
            <v>0</v>
          </cell>
        </row>
        <row r="43">
          <cell r="C43" t="str">
            <v>UPA BARRA DE JANGADA</v>
          </cell>
          <cell r="E43" t="str">
            <v>BETANIA MARIA DA SILVA</v>
          </cell>
          <cell r="F43" t="str">
            <v>2 - Outros Profissionais da Saúde</v>
          </cell>
          <cell r="G43">
            <v>322205</v>
          </cell>
          <cell r="H43">
            <v>44139</v>
          </cell>
          <cell r="J43">
            <v>115.15520000000001</v>
          </cell>
          <cell r="M43">
            <v>0</v>
          </cell>
          <cell r="O43">
            <v>1.1599999999999999</v>
          </cell>
          <cell r="R43">
            <v>103.5</v>
          </cell>
          <cell r="S43">
            <v>43.58</v>
          </cell>
          <cell r="U43">
            <v>0</v>
          </cell>
        </row>
        <row r="44">
          <cell r="C44" t="str">
            <v>UPA BARRA DE JANGADA</v>
          </cell>
          <cell r="E44" t="str">
            <v>BRENO DOMINGOS DE GUSM├O MELO</v>
          </cell>
          <cell r="F44" t="str">
            <v>1 - Médico</v>
          </cell>
          <cell r="G44">
            <v>225125</v>
          </cell>
          <cell r="H44">
            <v>44139</v>
          </cell>
          <cell r="J44">
            <v>429.50800000000004</v>
          </cell>
          <cell r="L44">
            <v>377.01600000000002</v>
          </cell>
          <cell r="M44">
            <v>11.09</v>
          </cell>
          <cell r="O44">
            <v>9.2840000000000007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BARRA DE JANGADA</v>
          </cell>
          <cell r="E45" t="str">
            <v>BRUNO EDSON OLIVEIRA DA SILVA</v>
          </cell>
          <cell r="F45" t="str">
            <v>3 - Administrativo</v>
          </cell>
          <cell r="G45">
            <v>313115</v>
          </cell>
          <cell r="H45">
            <v>44139</v>
          </cell>
          <cell r="J45">
            <v>159.97999999999999</v>
          </cell>
          <cell r="L45">
            <v>377.01600000000002</v>
          </cell>
          <cell r="M45">
            <v>29.88</v>
          </cell>
          <cell r="O45">
            <v>1.1599999999999999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BARRA DE JANGADA</v>
          </cell>
          <cell r="E46" t="str">
            <v>CAMILA MARIA COSTA CARTAXO</v>
          </cell>
          <cell r="F46" t="str">
            <v>1 - Médico</v>
          </cell>
          <cell r="G46">
            <v>225125</v>
          </cell>
          <cell r="H46">
            <v>44139</v>
          </cell>
          <cell r="J46">
            <v>463.23360000000002</v>
          </cell>
          <cell r="M46">
            <v>0</v>
          </cell>
          <cell r="O46">
            <v>9.2799999999999994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UPA BARRA DE JANGADA</v>
          </cell>
          <cell r="E47" t="str">
            <v>CARLA CRISTINA DA SILVA SANTOS</v>
          </cell>
          <cell r="F47" t="str">
            <v>2 - Outros Profissionais da Saúde</v>
          </cell>
          <cell r="G47">
            <v>322205</v>
          </cell>
          <cell r="H47">
            <v>44139</v>
          </cell>
          <cell r="J47">
            <v>47.652000000000001</v>
          </cell>
          <cell r="M47">
            <v>0</v>
          </cell>
          <cell r="O47">
            <v>1.1599999999999999</v>
          </cell>
          <cell r="R47">
            <v>0</v>
          </cell>
          <cell r="S47">
            <v>0</v>
          </cell>
          <cell r="U47">
            <v>28.65</v>
          </cell>
          <cell r="X47" t="str">
            <v>AUXILIO CRECHE</v>
          </cell>
        </row>
        <row r="48">
          <cell r="C48" t="str">
            <v>UPA BARRA DE JANGADA</v>
          </cell>
          <cell r="E48" t="str">
            <v>CARLOS ALBERTO FERREIRA DOS SANTOS FILHO</v>
          </cell>
          <cell r="F48" t="str">
            <v>1 - Médico</v>
          </cell>
          <cell r="G48">
            <v>225125</v>
          </cell>
          <cell r="H48">
            <v>44139</v>
          </cell>
          <cell r="J48">
            <v>355.17360000000002</v>
          </cell>
          <cell r="L48">
            <v>377.01600000000002</v>
          </cell>
          <cell r="M48">
            <v>1.58</v>
          </cell>
          <cell r="O48">
            <v>9.2840000000000007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BARRA DE JANGADA</v>
          </cell>
          <cell r="E49" t="str">
            <v>CARLOS EDUARDO ARAUJO PIMENTEL DE MEDEIROS</v>
          </cell>
          <cell r="F49" t="str">
            <v>1 - Médico</v>
          </cell>
          <cell r="G49">
            <v>225125</v>
          </cell>
          <cell r="H49">
            <v>44139</v>
          </cell>
          <cell r="J49">
            <v>388.1728</v>
          </cell>
          <cell r="L49">
            <v>377.01600000000002</v>
          </cell>
          <cell r="M49">
            <v>4.75</v>
          </cell>
          <cell r="O49">
            <v>9.2840000000000007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BARRA DE JANGADA</v>
          </cell>
          <cell r="E50" t="str">
            <v>CASSIA IZABEL DA SILVA</v>
          </cell>
          <cell r="F50" t="str">
            <v>3 - Administrativo</v>
          </cell>
          <cell r="G50">
            <v>411010</v>
          </cell>
          <cell r="H50">
            <v>44139</v>
          </cell>
          <cell r="J50">
            <v>127.10719999999999</v>
          </cell>
          <cell r="L50">
            <v>377.01600000000002</v>
          </cell>
          <cell r="M50">
            <v>29.88</v>
          </cell>
          <cell r="O50">
            <v>1.1599999999999999</v>
          </cell>
          <cell r="R50">
            <v>276</v>
          </cell>
          <cell r="S50">
            <v>89.63</v>
          </cell>
          <cell r="U50">
            <v>0</v>
          </cell>
        </row>
        <row r="51">
          <cell r="C51" t="str">
            <v>UPA BARRA DE JANGADA</v>
          </cell>
          <cell r="E51" t="str">
            <v>CASSIA MILENIA DE LIMA MENDES</v>
          </cell>
          <cell r="F51" t="str">
            <v>2 - Outros Profissionais da Saúde</v>
          </cell>
          <cell r="G51">
            <v>322205</v>
          </cell>
          <cell r="H51">
            <v>44139</v>
          </cell>
          <cell r="J51">
            <v>126.06</v>
          </cell>
          <cell r="M51">
            <v>0</v>
          </cell>
          <cell r="O51">
            <v>1.1599999999999999</v>
          </cell>
          <cell r="R51">
            <v>103.5</v>
          </cell>
          <cell r="S51">
            <v>62.7</v>
          </cell>
          <cell r="U51">
            <v>0</v>
          </cell>
        </row>
        <row r="52">
          <cell r="C52" t="str">
            <v>UPA BARRA DE JANGADA</v>
          </cell>
          <cell r="E52" t="str">
            <v>CLARISSA COZZI DO AMARAL</v>
          </cell>
          <cell r="F52" t="str">
            <v>1 - Médico</v>
          </cell>
          <cell r="G52">
            <v>225125</v>
          </cell>
          <cell r="H52">
            <v>44139</v>
          </cell>
          <cell r="J52">
            <v>1041.7352000000001</v>
          </cell>
          <cell r="M52">
            <v>0</v>
          </cell>
          <cell r="O52">
            <v>9.2799999999999994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BARRA DE JANGADA</v>
          </cell>
          <cell r="E53" t="str">
            <v>CLAUDIA CICERA MONTEIRO DE MORAIS</v>
          </cell>
          <cell r="F53" t="str">
            <v>2 - Outros Profissionais da Saúde</v>
          </cell>
          <cell r="G53">
            <v>251605</v>
          </cell>
          <cell r="H53">
            <v>44139</v>
          </cell>
          <cell r="J53">
            <v>290.1832</v>
          </cell>
          <cell r="M53">
            <v>0</v>
          </cell>
          <cell r="O53">
            <v>1.1599999999999999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BARRA DE JANGADA</v>
          </cell>
          <cell r="E54" t="str">
            <v>CLAUDIA REJANE DE OLIVEIRA SILVA LIMA</v>
          </cell>
          <cell r="F54" t="str">
            <v>2 - Outros Profissionais da Saúde</v>
          </cell>
          <cell r="G54">
            <v>223505</v>
          </cell>
          <cell r="H54">
            <v>44139</v>
          </cell>
          <cell r="J54">
            <v>379.01200000000006</v>
          </cell>
          <cell r="M54">
            <v>0</v>
          </cell>
          <cell r="O54">
            <v>2.44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UPA BARRA DE JANGADA</v>
          </cell>
          <cell r="E55" t="str">
            <v>CLEBSON DOUGLAS VENCESLAU</v>
          </cell>
          <cell r="F55" t="str">
            <v>3 - Administrativo</v>
          </cell>
          <cell r="G55">
            <v>317210</v>
          </cell>
          <cell r="H55">
            <v>44139</v>
          </cell>
          <cell r="J55">
            <v>136.47120000000001</v>
          </cell>
          <cell r="M55">
            <v>0</v>
          </cell>
          <cell r="O55">
            <v>1.1599999999999999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BARRA DE JANGADA</v>
          </cell>
          <cell r="E56" t="str">
            <v>CLEIDSON FERNANDO MEDEIROS</v>
          </cell>
          <cell r="F56" t="str">
            <v>3 - Administrativo</v>
          </cell>
          <cell r="G56">
            <v>517410</v>
          </cell>
          <cell r="H56">
            <v>44139</v>
          </cell>
          <cell r="J56">
            <v>105.13200000000001</v>
          </cell>
          <cell r="M56">
            <v>0</v>
          </cell>
          <cell r="O56">
            <v>1.1599999999999999</v>
          </cell>
          <cell r="R56">
            <v>103.5</v>
          </cell>
          <cell r="S56">
            <v>62.7</v>
          </cell>
          <cell r="U56">
            <v>0</v>
          </cell>
        </row>
        <row r="57">
          <cell r="C57" t="str">
            <v>UPA BARRA DE JANGADA</v>
          </cell>
          <cell r="E57" t="str">
            <v>COSMA MARIA DA SILVA CARNEIRO</v>
          </cell>
          <cell r="F57" t="str">
            <v>2 - Outros Profissionais da Saúde</v>
          </cell>
          <cell r="G57">
            <v>322205</v>
          </cell>
          <cell r="H57">
            <v>44139</v>
          </cell>
          <cell r="J57">
            <v>0</v>
          </cell>
          <cell r="M57">
            <v>0</v>
          </cell>
          <cell r="O57">
            <v>1.1599999999999999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BARRA DE JANGADA</v>
          </cell>
          <cell r="E58" t="str">
            <v>CYNTHIA ALBA SOARES MEDEIROS</v>
          </cell>
          <cell r="F58" t="str">
            <v>2 - Outros Profissionais da Saúde</v>
          </cell>
          <cell r="G58">
            <v>322205</v>
          </cell>
          <cell r="H58">
            <v>44139</v>
          </cell>
          <cell r="J58">
            <v>114.352</v>
          </cell>
          <cell r="M58">
            <v>0</v>
          </cell>
          <cell r="O58">
            <v>1.1599999999999999</v>
          </cell>
          <cell r="R58">
            <v>310.5</v>
          </cell>
          <cell r="S58">
            <v>59.14</v>
          </cell>
          <cell r="U58">
            <v>0</v>
          </cell>
        </row>
        <row r="59">
          <cell r="C59" t="str">
            <v>UPA BARRA DE JANGADA</v>
          </cell>
          <cell r="E59" t="str">
            <v>DAISID MARY AFFONSO MEYRELLES</v>
          </cell>
          <cell r="F59" t="str">
            <v>2 - Outros Profissionais da Saúde</v>
          </cell>
          <cell r="G59">
            <v>223405</v>
          </cell>
          <cell r="H59">
            <v>44139</v>
          </cell>
          <cell r="J59">
            <v>353.36400000000003</v>
          </cell>
          <cell r="M59">
            <v>0</v>
          </cell>
          <cell r="O59">
            <v>1.1599999999999999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BARRA DE JANGADA</v>
          </cell>
          <cell r="E60" t="str">
            <v>DANIELA CALIXTO DA SILVA</v>
          </cell>
          <cell r="F60" t="str">
            <v>2 - Outros Profissionais da Saúde</v>
          </cell>
          <cell r="G60">
            <v>223705</v>
          </cell>
          <cell r="H60">
            <v>44139</v>
          </cell>
          <cell r="J60">
            <v>92.092800000000011</v>
          </cell>
          <cell r="M60">
            <v>0</v>
          </cell>
          <cell r="O60">
            <v>1.1599999999999999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BARRA DE JANGADA</v>
          </cell>
          <cell r="E61" t="str">
            <v>DANIELA MARIA DA SILVA</v>
          </cell>
          <cell r="F61" t="str">
            <v>2 - Outros Profissionais da Saúde</v>
          </cell>
          <cell r="G61">
            <v>322205</v>
          </cell>
          <cell r="H61">
            <v>44139</v>
          </cell>
          <cell r="J61">
            <v>100.32000000000001</v>
          </cell>
          <cell r="M61">
            <v>0</v>
          </cell>
          <cell r="O61">
            <v>1.1599999999999999</v>
          </cell>
          <cell r="R61">
            <v>103.5</v>
          </cell>
          <cell r="S61">
            <v>48.07</v>
          </cell>
          <cell r="U61">
            <v>0</v>
          </cell>
        </row>
        <row r="62">
          <cell r="C62" t="str">
            <v>UPA BARRA DE JANGADA</v>
          </cell>
          <cell r="E62" t="str">
            <v>DANIELLE COSTA DA SILVA</v>
          </cell>
          <cell r="F62" t="str">
            <v>2 - Outros Profissionais da Saúde</v>
          </cell>
          <cell r="G62">
            <v>322205</v>
          </cell>
          <cell r="H62">
            <v>44139</v>
          </cell>
          <cell r="J62">
            <v>105.25920000000001</v>
          </cell>
          <cell r="M62">
            <v>0</v>
          </cell>
          <cell r="O62">
            <v>1.1599999999999999</v>
          </cell>
          <cell r="R62">
            <v>103.5</v>
          </cell>
          <cell r="S62">
            <v>62.7</v>
          </cell>
          <cell r="U62">
            <v>66.11</v>
          </cell>
          <cell r="X62" t="str">
            <v>AUXILIO CRECHE</v>
          </cell>
        </row>
        <row r="63">
          <cell r="C63" t="str">
            <v>UPA BARRA DE JANGADA</v>
          </cell>
          <cell r="E63" t="str">
            <v>DANIELLE MARIA GOMES DA SILVA</v>
          </cell>
          <cell r="F63" t="str">
            <v>2 - Outros Profissionais da Saúde</v>
          </cell>
          <cell r="G63">
            <v>324115</v>
          </cell>
          <cell r="H63">
            <v>44139</v>
          </cell>
          <cell r="J63">
            <v>290.49439999999998</v>
          </cell>
          <cell r="L63">
            <v>377.01600000000002</v>
          </cell>
          <cell r="M63">
            <v>8.14</v>
          </cell>
          <cell r="O63">
            <v>1.1599999999999999</v>
          </cell>
          <cell r="R63">
            <v>124.2</v>
          </cell>
          <cell r="S63">
            <v>60.91</v>
          </cell>
          <cell r="U63">
            <v>0</v>
          </cell>
          <cell r="X63" t="str">
            <v>AUXILIO CRECHE</v>
          </cell>
        </row>
        <row r="64">
          <cell r="C64" t="str">
            <v>UPA BARRA DE JANGADA</v>
          </cell>
          <cell r="E64" t="str">
            <v>DANIELLY MARTINS BARBOSA</v>
          </cell>
          <cell r="F64" t="str">
            <v>3 - Administrativo</v>
          </cell>
          <cell r="G64">
            <v>142105</v>
          </cell>
          <cell r="H64">
            <v>44139</v>
          </cell>
          <cell r="J64">
            <v>1421.4407999999999</v>
          </cell>
          <cell r="L64">
            <v>377.01600000000002</v>
          </cell>
          <cell r="M64">
            <v>30</v>
          </cell>
          <cell r="O64">
            <v>1.1599999999999999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UPA BARRA DE JANGADA</v>
          </cell>
          <cell r="E65" t="str">
            <v>DANILO NASCIMENTO GOMES</v>
          </cell>
          <cell r="F65" t="str">
            <v>1 - Médico</v>
          </cell>
          <cell r="G65">
            <v>225125</v>
          </cell>
          <cell r="H65">
            <v>44139</v>
          </cell>
          <cell r="J65">
            <v>776.12</v>
          </cell>
          <cell r="M65">
            <v>0</v>
          </cell>
          <cell r="O65">
            <v>9.2799999999999994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BARRA DE JANGADA</v>
          </cell>
          <cell r="E66" t="str">
            <v>DAYANNE NADYESKA NOBREGA NASCIMENTO</v>
          </cell>
          <cell r="F66" t="str">
            <v>3 - Administrativo</v>
          </cell>
          <cell r="G66">
            <v>411010</v>
          </cell>
          <cell r="H66">
            <v>44139</v>
          </cell>
          <cell r="J66">
            <v>150.82239999999999</v>
          </cell>
          <cell r="M66">
            <v>0</v>
          </cell>
          <cell r="O66">
            <v>1.1599999999999999</v>
          </cell>
          <cell r="R66">
            <v>138</v>
          </cell>
          <cell r="S66">
            <v>62.7</v>
          </cell>
          <cell r="U66">
            <v>0</v>
          </cell>
        </row>
        <row r="67">
          <cell r="C67" t="str">
            <v>UPA BARRA DE JANGADA</v>
          </cell>
          <cell r="E67" t="str">
            <v>DEBORA MARIA DA SILVA</v>
          </cell>
          <cell r="F67" t="str">
            <v>2 - Outros Profissionais da Saúde</v>
          </cell>
          <cell r="G67">
            <v>322205</v>
          </cell>
          <cell r="H67">
            <v>44139</v>
          </cell>
          <cell r="J67">
            <v>219.47839999999999</v>
          </cell>
          <cell r="M67">
            <v>0</v>
          </cell>
          <cell r="O67">
            <v>1.1599999999999999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BARRA DE JANGADA</v>
          </cell>
          <cell r="E68" t="str">
            <v>DEGNAL JUNIOR DE OLIVEIRA MARTINS</v>
          </cell>
          <cell r="F68" t="str">
            <v>2 - Outros Profissionais da Saúde</v>
          </cell>
          <cell r="G68">
            <v>322205</v>
          </cell>
          <cell r="H68">
            <v>44139</v>
          </cell>
          <cell r="J68">
            <v>113.92399999999999</v>
          </cell>
          <cell r="M68">
            <v>0</v>
          </cell>
          <cell r="O68">
            <v>1.1599999999999999</v>
          </cell>
          <cell r="R68">
            <v>103.5</v>
          </cell>
          <cell r="S68">
            <v>62.7</v>
          </cell>
          <cell r="U68">
            <v>0</v>
          </cell>
        </row>
        <row r="69">
          <cell r="C69" t="str">
            <v>UPA BARRA DE JANGADA</v>
          </cell>
          <cell r="E69" t="str">
            <v>DELMA GRACIELA DA SILVA VANDERLEI</v>
          </cell>
          <cell r="F69" t="str">
            <v>2 - Outros Profissionais da Saúde</v>
          </cell>
          <cell r="G69">
            <v>515205</v>
          </cell>
          <cell r="H69">
            <v>44139</v>
          </cell>
          <cell r="J69">
            <v>121.51360000000001</v>
          </cell>
          <cell r="M69">
            <v>0</v>
          </cell>
          <cell r="O69">
            <v>1.1599999999999999</v>
          </cell>
          <cell r="R69">
            <v>96.6</v>
          </cell>
          <cell r="S69">
            <v>64.8</v>
          </cell>
          <cell r="U69">
            <v>0</v>
          </cell>
        </row>
        <row r="70">
          <cell r="C70" t="str">
            <v>UPA BARRA DE JANGADA</v>
          </cell>
          <cell r="E70" t="str">
            <v>DENISE LOPES DE BRITO ALVES</v>
          </cell>
          <cell r="F70" t="str">
            <v>2 - Outros Profissionais da Saúde</v>
          </cell>
          <cell r="G70">
            <v>515205</v>
          </cell>
          <cell r="H70">
            <v>44139</v>
          </cell>
          <cell r="J70">
            <v>116.00239999999999</v>
          </cell>
          <cell r="M70">
            <v>0</v>
          </cell>
          <cell r="O70">
            <v>1.1599999999999999</v>
          </cell>
          <cell r="R70">
            <v>141</v>
          </cell>
          <cell r="S70">
            <v>64.8</v>
          </cell>
          <cell r="U70">
            <v>0</v>
          </cell>
        </row>
        <row r="71">
          <cell r="C71" t="str">
            <v>UPA BARRA DE JANGADA</v>
          </cell>
          <cell r="E71" t="str">
            <v>DIEGO LOPES DO NASCIMENTO</v>
          </cell>
          <cell r="F71" t="str">
            <v>3 - Administrativo</v>
          </cell>
          <cell r="G71">
            <v>411010</v>
          </cell>
          <cell r="H71">
            <v>44139</v>
          </cell>
          <cell r="J71">
            <v>118.73040000000002</v>
          </cell>
          <cell r="M71">
            <v>0</v>
          </cell>
          <cell r="O71">
            <v>1.1599999999999999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BARRA DE JANGADA</v>
          </cell>
          <cell r="E72" t="str">
            <v>DIMAS RAFAEL FERREIRA COSTA</v>
          </cell>
          <cell r="F72" t="str">
            <v>3 - Administrativo</v>
          </cell>
          <cell r="G72">
            <v>351605</v>
          </cell>
          <cell r="H72">
            <v>44139</v>
          </cell>
          <cell r="J72">
            <v>190.53040000000001</v>
          </cell>
          <cell r="L72">
            <v>377.01600000000002</v>
          </cell>
          <cell r="M72">
            <v>29.88</v>
          </cell>
          <cell r="O72">
            <v>1.1599999999999999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UPA BARRA DE JANGADA</v>
          </cell>
          <cell r="E73" t="str">
            <v>DIOGO BEZERRA LEITE CAVALCANTE</v>
          </cell>
          <cell r="F73" t="str">
            <v>1 - Médico</v>
          </cell>
          <cell r="G73">
            <v>225125</v>
          </cell>
          <cell r="H73">
            <v>44139</v>
          </cell>
          <cell r="J73">
            <v>373.16239999999999</v>
          </cell>
          <cell r="L73">
            <v>377.01600000000002</v>
          </cell>
          <cell r="M73">
            <v>1.58</v>
          </cell>
          <cell r="O73">
            <v>9.2840000000000007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UPA BARRA DE JANGADA</v>
          </cell>
          <cell r="E74" t="str">
            <v>DUNA CAMILA DE MELO ARAUJO</v>
          </cell>
          <cell r="F74" t="str">
            <v>2 - Outros Profissionais da Saúde</v>
          </cell>
          <cell r="G74">
            <v>223505</v>
          </cell>
          <cell r="H74">
            <v>44139</v>
          </cell>
          <cell r="J74">
            <v>202.9768</v>
          </cell>
          <cell r="L74">
            <v>377.01600000000002</v>
          </cell>
          <cell r="M74">
            <v>2.39</v>
          </cell>
          <cell r="O74">
            <v>2.44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BARRA DE JANGADA</v>
          </cell>
          <cell r="E75" t="str">
            <v>EDINILDA ERNANIS DOS SANTOS</v>
          </cell>
          <cell r="F75" t="str">
            <v>3 - Administrativo</v>
          </cell>
          <cell r="G75">
            <v>322215</v>
          </cell>
          <cell r="H75">
            <v>44139</v>
          </cell>
          <cell r="J75">
            <v>181.56879999999998</v>
          </cell>
          <cell r="L75">
            <v>377.01600000000002</v>
          </cell>
          <cell r="M75">
            <v>20.9</v>
          </cell>
          <cell r="O75">
            <v>1.1599999999999999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UPA BARRA DE JANGADA</v>
          </cell>
          <cell r="E76" t="str">
            <v>EDNA ALVES DA SILVA</v>
          </cell>
          <cell r="F76" t="str">
            <v>2 - Outros Profissionais da Saúde</v>
          </cell>
          <cell r="G76">
            <v>322205</v>
          </cell>
          <cell r="H76">
            <v>44139</v>
          </cell>
          <cell r="J76">
            <v>167.72479999999999</v>
          </cell>
          <cell r="M76">
            <v>0</v>
          </cell>
          <cell r="O76">
            <v>1.1599999999999999</v>
          </cell>
          <cell r="R76">
            <v>96.6</v>
          </cell>
          <cell r="S76">
            <v>62.7</v>
          </cell>
          <cell r="U76">
            <v>66.11</v>
          </cell>
          <cell r="X76" t="str">
            <v>AUXILIO CRECHE</v>
          </cell>
        </row>
        <row r="77">
          <cell r="C77" t="str">
            <v>UPA BARRA DE JANGADA</v>
          </cell>
          <cell r="E77" t="str">
            <v>EDSON JOSE DE FREITAS</v>
          </cell>
          <cell r="F77" t="str">
            <v>3 - Administrativo</v>
          </cell>
          <cell r="G77">
            <v>517410</v>
          </cell>
          <cell r="H77">
            <v>44139</v>
          </cell>
          <cell r="J77">
            <v>184.208</v>
          </cell>
          <cell r="M77">
            <v>0</v>
          </cell>
          <cell r="O77">
            <v>1.1599999999999999</v>
          </cell>
          <cell r="R77">
            <v>0</v>
          </cell>
          <cell r="S77">
            <v>0</v>
          </cell>
          <cell r="U77">
            <v>0</v>
          </cell>
          <cell r="X77" t="str">
            <v>AUXILIO CRECHE</v>
          </cell>
        </row>
        <row r="78">
          <cell r="C78" t="str">
            <v>UPA BARRA DE JANGADA</v>
          </cell>
          <cell r="E78" t="str">
            <v>EDUARDA DA SILVA DAS CANDEIAS</v>
          </cell>
          <cell r="F78" t="str">
            <v>2 - Outros Profissionais da Saúde</v>
          </cell>
          <cell r="G78">
            <v>521130</v>
          </cell>
          <cell r="H78">
            <v>44139</v>
          </cell>
          <cell r="J78">
            <v>97.484000000000023</v>
          </cell>
          <cell r="M78">
            <v>0</v>
          </cell>
          <cell r="O78">
            <v>1.1599999999999999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UPA BARRA DE JANGADA</v>
          </cell>
          <cell r="E79" t="str">
            <v>EDUARDA SILVA FERREIRA DE PAULA</v>
          </cell>
          <cell r="F79" t="str">
            <v>2 - Outros Profissionais da Saúde</v>
          </cell>
          <cell r="G79">
            <v>322205</v>
          </cell>
          <cell r="H79">
            <v>44139</v>
          </cell>
          <cell r="J79">
            <v>200.66800000000001</v>
          </cell>
          <cell r="M79">
            <v>0</v>
          </cell>
          <cell r="O79">
            <v>1.1599999999999999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BARRA DE JANGADA</v>
          </cell>
          <cell r="E80" t="str">
            <v>EDUARDO MELO RODRIGUES DE ALMEIDA</v>
          </cell>
          <cell r="F80" t="str">
            <v>1 - Médico</v>
          </cell>
          <cell r="G80">
            <v>225125</v>
          </cell>
          <cell r="H80">
            <v>44139</v>
          </cell>
          <cell r="J80">
            <v>1190.6448</v>
          </cell>
          <cell r="L80">
            <v>377.01600000000002</v>
          </cell>
          <cell r="M80">
            <v>9.5</v>
          </cell>
          <cell r="O80">
            <v>9.2799999999999994</v>
          </cell>
          <cell r="R80">
            <v>0</v>
          </cell>
          <cell r="S80">
            <v>0</v>
          </cell>
          <cell r="U80">
            <v>0</v>
          </cell>
          <cell r="X80" t="str">
            <v>AUXILIO CRECHE</v>
          </cell>
        </row>
        <row r="81">
          <cell r="C81" t="str">
            <v>UPA BARRA DE JANGADA</v>
          </cell>
          <cell r="E81" t="str">
            <v>ERONILDES MARIA DA SILVA PESSOA</v>
          </cell>
          <cell r="F81" t="str">
            <v>2 - Outros Profissionais da Saúde</v>
          </cell>
          <cell r="G81">
            <v>322205</v>
          </cell>
          <cell r="H81">
            <v>44139</v>
          </cell>
          <cell r="J81">
            <v>100.2968</v>
          </cell>
          <cell r="M81">
            <v>0</v>
          </cell>
          <cell r="O81">
            <v>1.1599999999999999</v>
          </cell>
          <cell r="R81">
            <v>103.5</v>
          </cell>
          <cell r="S81">
            <v>62.7</v>
          </cell>
          <cell r="U81">
            <v>66.11</v>
          </cell>
          <cell r="X81" t="str">
            <v>AUXILIO CRECHE</v>
          </cell>
        </row>
        <row r="82">
          <cell r="C82" t="str">
            <v>UPA BARRA DE JANGADA</v>
          </cell>
          <cell r="E82" t="str">
            <v>EVANEIDE DOS SANTOS PEREIRA RAMOS</v>
          </cell>
          <cell r="F82" t="str">
            <v>2 - Outros Profissionais da Saúde</v>
          </cell>
          <cell r="G82">
            <v>322205</v>
          </cell>
          <cell r="H82">
            <v>44139</v>
          </cell>
          <cell r="J82">
            <v>147.1968</v>
          </cell>
          <cell r="M82">
            <v>0</v>
          </cell>
          <cell r="O82">
            <v>1.1599999999999999</v>
          </cell>
          <cell r="R82">
            <v>0</v>
          </cell>
          <cell r="S82">
            <v>0</v>
          </cell>
          <cell r="U82">
            <v>0</v>
          </cell>
          <cell r="X82" t="str">
            <v>AUXILIO CRECHE</v>
          </cell>
        </row>
        <row r="83">
          <cell r="C83" t="str">
            <v>UPA BARRA DE JANGADA</v>
          </cell>
          <cell r="E83" t="str">
            <v>FABIANA COSMA PAVAO</v>
          </cell>
          <cell r="F83" t="str">
            <v>2 - Outros Profissionais da Saúde</v>
          </cell>
          <cell r="G83">
            <v>322205</v>
          </cell>
          <cell r="H83">
            <v>44139</v>
          </cell>
          <cell r="J83">
            <v>159.7696</v>
          </cell>
          <cell r="M83">
            <v>0</v>
          </cell>
          <cell r="O83">
            <v>1.1599999999999999</v>
          </cell>
          <cell r="R83">
            <v>179.3</v>
          </cell>
          <cell r="S83">
            <v>59.14</v>
          </cell>
          <cell r="U83">
            <v>0</v>
          </cell>
        </row>
        <row r="84">
          <cell r="C84" t="str">
            <v>UPA BARRA DE JANGADA</v>
          </cell>
          <cell r="E84" t="str">
            <v>FERNANDA HELENA SILVA DO NASCIMENTO</v>
          </cell>
          <cell r="F84" t="str">
            <v>2 - Outros Profissionais da Saúde</v>
          </cell>
          <cell r="G84">
            <v>322205</v>
          </cell>
          <cell r="H84">
            <v>44139</v>
          </cell>
          <cell r="J84">
            <v>100.32000000000001</v>
          </cell>
          <cell r="M84">
            <v>0</v>
          </cell>
          <cell r="O84">
            <v>1.1599999999999999</v>
          </cell>
          <cell r="R84">
            <v>207</v>
          </cell>
          <cell r="S84">
            <v>62.7</v>
          </cell>
          <cell r="U84">
            <v>0</v>
          </cell>
        </row>
        <row r="85">
          <cell r="C85" t="str">
            <v>UPA BARRA DE JANGADA</v>
          </cell>
          <cell r="E85" t="str">
            <v>FERNANDA SANTOS SILVA FERREIRA</v>
          </cell>
          <cell r="F85" t="str">
            <v>3 - Administrativo</v>
          </cell>
          <cell r="G85">
            <v>411010</v>
          </cell>
          <cell r="H85">
            <v>44139</v>
          </cell>
          <cell r="J85">
            <v>104.5</v>
          </cell>
          <cell r="M85">
            <v>0</v>
          </cell>
          <cell r="O85">
            <v>1.1599999999999999</v>
          </cell>
          <cell r="R85">
            <v>207</v>
          </cell>
          <cell r="S85">
            <v>62.7</v>
          </cell>
          <cell r="U85">
            <v>0</v>
          </cell>
        </row>
        <row r="86">
          <cell r="C86" t="str">
            <v>UPA BARRA DE JANGADA</v>
          </cell>
          <cell r="E86" t="str">
            <v>FLAVIA DAS NEVES DO NASCIMENTO</v>
          </cell>
          <cell r="F86" t="str">
            <v>2 - Outros Profissionais da Saúde</v>
          </cell>
          <cell r="G86">
            <v>766420</v>
          </cell>
          <cell r="H86">
            <v>44139</v>
          </cell>
          <cell r="J86">
            <v>135.59519999999998</v>
          </cell>
          <cell r="L86">
            <v>377.01600000000002</v>
          </cell>
          <cell r="M86">
            <v>5.42</v>
          </cell>
          <cell r="O86">
            <v>1.1599999999999999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UPA BARRA DE JANGADA</v>
          </cell>
          <cell r="E87" t="str">
            <v>FLAVIA FLORIANO DA SILVA</v>
          </cell>
          <cell r="F87" t="str">
            <v>2 - Outros Profissionais da Saúde</v>
          </cell>
          <cell r="G87">
            <v>322205</v>
          </cell>
          <cell r="H87">
            <v>44139</v>
          </cell>
          <cell r="J87">
            <v>117.268</v>
          </cell>
          <cell r="M87">
            <v>0</v>
          </cell>
          <cell r="O87">
            <v>1.1599999999999999</v>
          </cell>
          <cell r="R87">
            <v>207</v>
          </cell>
          <cell r="S87">
            <v>62.7</v>
          </cell>
          <cell r="U87">
            <v>0</v>
          </cell>
        </row>
        <row r="88">
          <cell r="C88" t="str">
            <v>UPA BARRA DE JANGADA</v>
          </cell>
          <cell r="E88" t="str">
            <v>FRANCISCO DE ASSIS CAVALCANTE SALES</v>
          </cell>
          <cell r="F88" t="str">
            <v>2 - Outros Profissionais da Saúde</v>
          </cell>
          <cell r="G88">
            <v>515110</v>
          </cell>
          <cell r="H88">
            <v>44139</v>
          </cell>
          <cell r="J88">
            <v>117.93520000000001</v>
          </cell>
          <cell r="M88">
            <v>0</v>
          </cell>
          <cell r="O88">
            <v>1.1599999999999999</v>
          </cell>
          <cell r="R88">
            <v>103.5</v>
          </cell>
          <cell r="S88">
            <v>62.7</v>
          </cell>
          <cell r="U88">
            <v>0</v>
          </cell>
        </row>
        <row r="89">
          <cell r="C89" t="str">
            <v>UPA BARRA DE JANGADA</v>
          </cell>
          <cell r="E89" t="str">
            <v>GABRIEL DO MONTE MACEDO</v>
          </cell>
          <cell r="F89" t="str">
            <v>1 - Médico</v>
          </cell>
          <cell r="G89">
            <v>225125</v>
          </cell>
          <cell r="H89">
            <v>44139</v>
          </cell>
          <cell r="J89">
            <v>1182.0016000000001</v>
          </cell>
          <cell r="L89">
            <v>377.01600000000002</v>
          </cell>
          <cell r="M89">
            <v>4.75</v>
          </cell>
          <cell r="O89">
            <v>9.2799999999999994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BARRA DE JANGADA</v>
          </cell>
          <cell r="E90" t="str">
            <v>GABRIEL SILVA COSTA GUERRA MORAES</v>
          </cell>
          <cell r="F90" t="str">
            <v>1 - Médico</v>
          </cell>
          <cell r="G90">
            <v>225125</v>
          </cell>
          <cell r="H90">
            <v>44139</v>
          </cell>
          <cell r="J90">
            <v>433.99440000000004</v>
          </cell>
          <cell r="L90">
            <v>377.01600000000002</v>
          </cell>
          <cell r="M90">
            <v>1.58</v>
          </cell>
          <cell r="O90">
            <v>9.2799999999999994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BARRA DE JANGADA</v>
          </cell>
          <cell r="E91" t="str">
            <v>GABRIELA DE ARRUDA ALCOFORADO</v>
          </cell>
          <cell r="F91" t="str">
            <v>1 - Médico</v>
          </cell>
          <cell r="G91">
            <v>225125</v>
          </cell>
          <cell r="H91">
            <v>44139</v>
          </cell>
          <cell r="J91">
            <v>350.02320000000003</v>
          </cell>
          <cell r="M91">
            <v>0</v>
          </cell>
          <cell r="O91">
            <v>9.2799999999999994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UPA BARRA DE JANGADA</v>
          </cell>
          <cell r="E92" t="str">
            <v>GEISA BEZERRA DE INOJOSA</v>
          </cell>
          <cell r="F92" t="str">
            <v>2 - Outros Profissionais da Saúde</v>
          </cell>
          <cell r="G92">
            <v>322205</v>
          </cell>
          <cell r="H92">
            <v>44139</v>
          </cell>
          <cell r="J92">
            <v>44.308</v>
          </cell>
          <cell r="M92">
            <v>0</v>
          </cell>
          <cell r="O92">
            <v>1.1599999999999999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BARRA DE JANGADA</v>
          </cell>
          <cell r="E93" t="str">
            <v>GILMARA BARBOSA DE MOURA</v>
          </cell>
          <cell r="F93" t="str">
            <v>2 - Outros Profissionais da Saúde</v>
          </cell>
          <cell r="G93">
            <v>322205</v>
          </cell>
          <cell r="H93">
            <v>44139</v>
          </cell>
          <cell r="J93">
            <v>165.94319999999999</v>
          </cell>
          <cell r="M93">
            <v>0</v>
          </cell>
          <cell r="O93">
            <v>1.1599999999999999</v>
          </cell>
          <cell r="R93">
            <v>244.5</v>
          </cell>
          <cell r="S93">
            <v>62.7</v>
          </cell>
          <cell r="U93">
            <v>0</v>
          </cell>
        </row>
        <row r="94">
          <cell r="C94" t="str">
            <v>UPA BARRA DE JANGADA</v>
          </cell>
          <cell r="E94" t="str">
            <v>GILVAN MENDONCA DE OLIVEIRA</v>
          </cell>
          <cell r="F94" t="str">
            <v>1 - Médico</v>
          </cell>
          <cell r="G94">
            <v>225125</v>
          </cell>
          <cell r="H94">
            <v>44139</v>
          </cell>
          <cell r="J94">
            <v>393.35920000000004</v>
          </cell>
          <cell r="M94">
            <v>0</v>
          </cell>
          <cell r="O94">
            <v>9.2799999999999994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UPA BARRA DE JANGADA</v>
          </cell>
          <cell r="E95" t="str">
            <v>GISELIANE KETELEN DE LIMA VIDAL</v>
          </cell>
          <cell r="F95" t="str">
            <v>2 - Outros Profissionais da Saúde</v>
          </cell>
          <cell r="G95">
            <v>251605</v>
          </cell>
          <cell r="H95">
            <v>44139</v>
          </cell>
          <cell r="J95">
            <v>285.26799999999997</v>
          </cell>
          <cell r="M95">
            <v>0</v>
          </cell>
          <cell r="O95">
            <v>1.1599999999999999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BARRA DE JANGADA</v>
          </cell>
          <cell r="E96" t="str">
            <v>GLEICIANE FLORENCIO DA SILVA</v>
          </cell>
          <cell r="F96" t="str">
            <v>2 - Outros Profissionais da Saúde</v>
          </cell>
          <cell r="G96">
            <v>322205</v>
          </cell>
          <cell r="H96">
            <v>44139</v>
          </cell>
          <cell r="J96">
            <v>107.99440000000001</v>
          </cell>
          <cell r="M96">
            <v>0</v>
          </cell>
          <cell r="O96">
            <v>1.1599999999999999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BARRA DE JANGADA</v>
          </cell>
          <cell r="E97" t="str">
            <v>GRACIANE DA SILVA PEREIRA</v>
          </cell>
          <cell r="F97" t="str">
            <v>3 - Administrativo</v>
          </cell>
          <cell r="G97">
            <v>513430</v>
          </cell>
          <cell r="H97">
            <v>44139</v>
          </cell>
          <cell r="J97">
            <v>31.349600000000002</v>
          </cell>
          <cell r="M97">
            <v>0</v>
          </cell>
          <cell r="O97">
            <v>1.1599999999999999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BARRA DE JANGADA</v>
          </cell>
          <cell r="E98" t="str">
            <v>GUILHERME E SILVA ALVES</v>
          </cell>
          <cell r="F98" t="str">
            <v>1 - Médico</v>
          </cell>
          <cell r="G98">
            <v>225125</v>
          </cell>
          <cell r="H98">
            <v>44139</v>
          </cell>
          <cell r="J98">
            <v>420.54879999999997</v>
          </cell>
          <cell r="L98">
            <v>377.01600000000002</v>
          </cell>
          <cell r="M98">
            <v>1.58</v>
          </cell>
          <cell r="O98">
            <v>9.2799999999999994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BARRA DE JANGADA</v>
          </cell>
          <cell r="E99" t="str">
            <v>GUILHERME UCHOA CAVALCANTI WALMSLEY</v>
          </cell>
          <cell r="F99" t="str">
            <v>1 - Médico</v>
          </cell>
          <cell r="G99">
            <v>225125</v>
          </cell>
          <cell r="H99">
            <v>44139</v>
          </cell>
          <cell r="J99">
            <v>713.27120000000002</v>
          </cell>
          <cell r="M99">
            <v>0</v>
          </cell>
          <cell r="O99">
            <v>9.2799999999999994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UPA BARRA DE JANGADA</v>
          </cell>
          <cell r="E100" t="str">
            <v>HELENA GOMES DA SILVA</v>
          </cell>
          <cell r="F100" t="str">
            <v>2 - Outros Profissionais da Saúde</v>
          </cell>
          <cell r="G100">
            <v>322205</v>
          </cell>
          <cell r="H100">
            <v>44139</v>
          </cell>
          <cell r="J100">
            <v>105.4824</v>
          </cell>
          <cell r="M100">
            <v>0</v>
          </cell>
          <cell r="O100">
            <v>1.1599999999999999</v>
          </cell>
          <cell r="R100">
            <v>207</v>
          </cell>
          <cell r="S100">
            <v>62.7</v>
          </cell>
          <cell r="U100">
            <v>0</v>
          </cell>
        </row>
        <row r="101">
          <cell r="C101" t="str">
            <v>UPA BARRA DE JANGADA</v>
          </cell>
          <cell r="E101" t="str">
            <v>IARA DE SOUSA SARAIVA</v>
          </cell>
          <cell r="F101" t="str">
            <v>1 - Médico</v>
          </cell>
          <cell r="G101">
            <v>225125</v>
          </cell>
          <cell r="H101">
            <v>44139</v>
          </cell>
          <cell r="J101">
            <v>1170.2847999999999</v>
          </cell>
          <cell r="L101">
            <v>377.01600000000002</v>
          </cell>
          <cell r="M101">
            <v>19.010000000000002</v>
          </cell>
          <cell r="O101">
            <v>9.2799999999999994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UPA BARRA DE JANGADA</v>
          </cell>
          <cell r="E102" t="str">
            <v>IONE MARIA DA SILVA CARNEIRO</v>
          </cell>
          <cell r="F102" t="str">
            <v>2 - Outros Profissionais da Saúde</v>
          </cell>
          <cell r="G102">
            <v>223705</v>
          </cell>
          <cell r="H102">
            <v>44139</v>
          </cell>
          <cell r="J102">
            <v>125.05680000000001</v>
          </cell>
          <cell r="M102">
            <v>0</v>
          </cell>
          <cell r="O102">
            <v>1.1599999999999999</v>
          </cell>
          <cell r="R102">
            <v>244.5</v>
          </cell>
          <cell r="S102">
            <v>60.61</v>
          </cell>
          <cell r="U102">
            <v>0</v>
          </cell>
        </row>
        <row r="103">
          <cell r="C103" t="str">
            <v>UPA BARRA DE JANGADA</v>
          </cell>
          <cell r="E103" t="str">
            <v>IRONILDO FIRMINO DA SILVA FILHO</v>
          </cell>
          <cell r="F103" t="str">
            <v>3 - Administrativo</v>
          </cell>
          <cell r="G103">
            <v>517410</v>
          </cell>
          <cell r="H103">
            <v>44139</v>
          </cell>
          <cell r="J103">
            <v>116.40479999999999</v>
          </cell>
          <cell r="M103">
            <v>0</v>
          </cell>
          <cell r="O103">
            <v>1.1599999999999999</v>
          </cell>
          <cell r="R103">
            <v>141</v>
          </cell>
          <cell r="S103">
            <v>62.7</v>
          </cell>
          <cell r="U103">
            <v>0</v>
          </cell>
        </row>
        <row r="104">
          <cell r="C104" t="str">
            <v>UPA BARRA DE JANGADA</v>
          </cell>
          <cell r="E104" t="str">
            <v>ISABELA CARINA LEITE PEIXOTO</v>
          </cell>
          <cell r="F104" t="str">
            <v>2 - Outros Profissionais da Saúde</v>
          </cell>
          <cell r="G104">
            <v>324115</v>
          </cell>
          <cell r="H104">
            <v>44139</v>
          </cell>
          <cell r="J104">
            <v>353.30159999999995</v>
          </cell>
          <cell r="L104">
            <v>377.01600000000002</v>
          </cell>
          <cell r="M104">
            <v>8.14</v>
          </cell>
          <cell r="O104">
            <v>1.1599999999999999</v>
          </cell>
          <cell r="R104">
            <v>130.4</v>
          </cell>
          <cell r="S104">
            <v>60.91</v>
          </cell>
          <cell r="U104">
            <v>0</v>
          </cell>
        </row>
        <row r="105">
          <cell r="C105" t="str">
            <v>UPA BARRA DE JANGADA</v>
          </cell>
          <cell r="E105" t="str">
            <v>ISADORA RIBEIRO DE SA RODRIGUES</v>
          </cell>
          <cell r="F105" t="str">
            <v>1 - Médico</v>
          </cell>
          <cell r="G105">
            <v>225125</v>
          </cell>
          <cell r="H105">
            <v>44139</v>
          </cell>
          <cell r="J105">
            <v>664.8664</v>
          </cell>
          <cell r="M105">
            <v>0</v>
          </cell>
          <cell r="O105">
            <v>9.2799999999999994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BARRA DE JANGADA</v>
          </cell>
          <cell r="E106" t="str">
            <v>IVETE MARIA CUNHA DE SOUZA</v>
          </cell>
          <cell r="F106" t="str">
            <v>2 - Outros Profissionais da Saúde</v>
          </cell>
          <cell r="G106">
            <v>324115</v>
          </cell>
          <cell r="H106">
            <v>44139</v>
          </cell>
          <cell r="J106">
            <v>389.59040000000005</v>
          </cell>
          <cell r="L106">
            <v>377.01600000000002</v>
          </cell>
          <cell r="M106">
            <v>10.85</v>
          </cell>
          <cell r="O106">
            <v>1.1599999999999999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BARRA DE JANGADA</v>
          </cell>
          <cell r="E107" t="str">
            <v>JACKELINE DE OLIVEIRA ROCHA</v>
          </cell>
          <cell r="F107" t="str">
            <v>2 - Outros Profissionais da Saúde</v>
          </cell>
          <cell r="G107">
            <v>322205</v>
          </cell>
          <cell r="H107">
            <v>44139</v>
          </cell>
          <cell r="J107">
            <v>116.2064</v>
          </cell>
          <cell r="M107">
            <v>0</v>
          </cell>
          <cell r="O107">
            <v>1.1599999999999999</v>
          </cell>
          <cell r="R107">
            <v>103.5</v>
          </cell>
          <cell r="S107">
            <v>62.7</v>
          </cell>
          <cell r="U107">
            <v>0</v>
          </cell>
        </row>
        <row r="108">
          <cell r="C108" t="str">
            <v>UPA BARRA DE JANGADA</v>
          </cell>
          <cell r="E108" t="str">
            <v>JAMERSON MARCELO LOPES DA SILVA</v>
          </cell>
          <cell r="F108" t="str">
            <v>2 - Outros Profissionais da Saúde</v>
          </cell>
          <cell r="G108">
            <v>521130</v>
          </cell>
          <cell r="H108">
            <v>44139</v>
          </cell>
          <cell r="J108">
            <v>145.97040000000001</v>
          </cell>
          <cell r="M108">
            <v>0</v>
          </cell>
          <cell r="O108">
            <v>1.1599999999999999</v>
          </cell>
          <cell r="R108">
            <v>103.5</v>
          </cell>
          <cell r="S108">
            <v>62.7</v>
          </cell>
          <cell r="U108">
            <v>0</v>
          </cell>
        </row>
        <row r="109">
          <cell r="C109" t="str">
            <v>UPA BARRA DE JANGADA</v>
          </cell>
          <cell r="E109" t="str">
            <v>JANNE MEYRE MARINHO ALBUQUERQUE</v>
          </cell>
          <cell r="F109" t="str">
            <v>2 - Outros Profissionais da Saúde</v>
          </cell>
          <cell r="G109">
            <v>322205</v>
          </cell>
          <cell r="H109">
            <v>44139</v>
          </cell>
          <cell r="J109">
            <v>172.2696</v>
          </cell>
          <cell r="M109">
            <v>0</v>
          </cell>
          <cell r="O109">
            <v>1.1599999999999999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BARRA DE JANGADA</v>
          </cell>
          <cell r="E110" t="str">
            <v>JAQUELINE FERREIRA SILVA</v>
          </cell>
          <cell r="F110" t="str">
            <v>2 - Outros Profissionais da Saúde</v>
          </cell>
          <cell r="G110">
            <v>322205</v>
          </cell>
          <cell r="H110">
            <v>44139</v>
          </cell>
          <cell r="J110">
            <v>169.49279999999999</v>
          </cell>
          <cell r="M110">
            <v>0</v>
          </cell>
          <cell r="O110">
            <v>1.1599999999999999</v>
          </cell>
          <cell r="R110">
            <v>103.5</v>
          </cell>
          <cell r="S110">
            <v>62.7</v>
          </cell>
          <cell r="U110">
            <v>0</v>
          </cell>
        </row>
        <row r="111">
          <cell r="C111" t="str">
            <v>UPA BARRA DE JANGADA</v>
          </cell>
          <cell r="E111" t="str">
            <v>JAQUELINE SANTOS DA SILVA</v>
          </cell>
          <cell r="F111" t="str">
            <v>2 - Outros Profissionais da Saúde</v>
          </cell>
          <cell r="G111">
            <v>515205</v>
          </cell>
          <cell r="H111">
            <v>44139</v>
          </cell>
          <cell r="J111">
            <v>38.670400000000001</v>
          </cell>
          <cell r="M111">
            <v>0</v>
          </cell>
          <cell r="O111">
            <v>1.1599999999999999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BARRA DE JANGADA</v>
          </cell>
          <cell r="E112" t="str">
            <v>JEAN CARLOS DA SILVA CARNEIRO</v>
          </cell>
          <cell r="F112" t="str">
            <v>3 - Administrativo</v>
          </cell>
          <cell r="G112">
            <v>517410</v>
          </cell>
          <cell r="H112">
            <v>44139</v>
          </cell>
          <cell r="J112">
            <v>123.43839999999999</v>
          </cell>
          <cell r="M112">
            <v>0</v>
          </cell>
          <cell r="O112">
            <v>1.1599999999999999</v>
          </cell>
          <cell r="R112">
            <v>244.5</v>
          </cell>
          <cell r="S112">
            <v>62.7</v>
          </cell>
          <cell r="U112">
            <v>0</v>
          </cell>
        </row>
        <row r="113">
          <cell r="C113" t="str">
            <v>UPA BARRA DE JANGADA</v>
          </cell>
          <cell r="E113" t="str">
            <v>JOANA KARINA LEITE PEIXOTO</v>
          </cell>
          <cell r="F113" t="str">
            <v>2 - Outros Profissionais da Saúde</v>
          </cell>
          <cell r="G113">
            <v>515205</v>
          </cell>
          <cell r="H113">
            <v>44139</v>
          </cell>
          <cell r="J113">
            <v>116.9752</v>
          </cell>
          <cell r="M113">
            <v>0</v>
          </cell>
          <cell r="O113">
            <v>1.1599999999999999</v>
          </cell>
          <cell r="R113">
            <v>244.5</v>
          </cell>
          <cell r="S113">
            <v>64.8</v>
          </cell>
          <cell r="U113">
            <v>0</v>
          </cell>
        </row>
        <row r="114">
          <cell r="C114" t="str">
            <v>UPA BARRA DE JANGADA</v>
          </cell>
          <cell r="E114" t="str">
            <v>JOAO ALVES DA SILVA NETO</v>
          </cell>
          <cell r="F114" t="str">
            <v>1 - Médico</v>
          </cell>
          <cell r="G114">
            <v>225125</v>
          </cell>
          <cell r="H114">
            <v>44139</v>
          </cell>
          <cell r="J114">
            <v>694.85199999999998</v>
          </cell>
          <cell r="M114">
            <v>0</v>
          </cell>
          <cell r="O114">
            <v>9.2799999999999994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UPA BARRA DE JANGADA</v>
          </cell>
          <cell r="E115" t="str">
            <v>JOAO CARLOS AMORIM</v>
          </cell>
          <cell r="F115" t="str">
            <v>3 - Administrativo</v>
          </cell>
          <cell r="G115">
            <v>517410</v>
          </cell>
          <cell r="H115">
            <v>44139</v>
          </cell>
          <cell r="J115">
            <v>115.2808</v>
          </cell>
          <cell r="M115">
            <v>0</v>
          </cell>
          <cell r="O115">
            <v>1.1599999999999999</v>
          </cell>
          <cell r="R115">
            <v>103.5</v>
          </cell>
          <cell r="S115">
            <v>62.7</v>
          </cell>
          <cell r="U115">
            <v>0</v>
          </cell>
        </row>
        <row r="116">
          <cell r="C116" t="str">
            <v>UPA BARRA DE JANGADA</v>
          </cell>
          <cell r="E116" t="str">
            <v>JOAO EDUARDO FLORENCIO</v>
          </cell>
          <cell r="F116" t="str">
            <v>3 - Administrativo</v>
          </cell>
          <cell r="G116">
            <v>782320</v>
          </cell>
          <cell r="H116">
            <v>44139</v>
          </cell>
          <cell r="J116">
            <v>136.3552</v>
          </cell>
          <cell r="M116">
            <v>0</v>
          </cell>
          <cell r="O116">
            <v>1.1599999999999999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BARRA DE JANGADA</v>
          </cell>
          <cell r="E117" t="str">
            <v>JOCASTA REGINA VALE DE OLIVEIRA</v>
          </cell>
          <cell r="F117" t="str">
            <v>2 - Outros Profissionais da Saúde</v>
          </cell>
          <cell r="G117">
            <v>521130</v>
          </cell>
          <cell r="H117">
            <v>44139</v>
          </cell>
          <cell r="J117">
            <v>111.4408</v>
          </cell>
          <cell r="M117">
            <v>0</v>
          </cell>
          <cell r="O117">
            <v>1.1599999999999999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UPA BARRA DE JANGADA</v>
          </cell>
          <cell r="E118" t="str">
            <v>JONH ANTHONY SILVA LIMA</v>
          </cell>
          <cell r="F118" t="str">
            <v>1 - Médico</v>
          </cell>
          <cell r="G118">
            <v>225125</v>
          </cell>
          <cell r="H118">
            <v>44139</v>
          </cell>
          <cell r="J118">
            <v>752.88480000000015</v>
          </cell>
          <cell r="L118">
            <v>377.01600000000002</v>
          </cell>
          <cell r="M118">
            <v>6.34</v>
          </cell>
          <cell r="O118">
            <v>9.2799999999999994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BARRA DE JANGADA</v>
          </cell>
          <cell r="E119" t="str">
            <v>JOSE AMARO DA SILVA FILHO</v>
          </cell>
          <cell r="F119" t="str">
            <v>3 - Administrativo</v>
          </cell>
          <cell r="G119">
            <v>517410</v>
          </cell>
          <cell r="H119">
            <v>44139</v>
          </cell>
          <cell r="J119">
            <v>174.07760000000002</v>
          </cell>
          <cell r="M119">
            <v>0</v>
          </cell>
          <cell r="O119">
            <v>1.1599999999999999</v>
          </cell>
          <cell r="R119">
            <v>103.5</v>
          </cell>
          <cell r="S119">
            <v>0</v>
          </cell>
          <cell r="U119">
            <v>0</v>
          </cell>
        </row>
        <row r="120">
          <cell r="C120" t="str">
            <v>UPA BARRA DE JANGADA</v>
          </cell>
          <cell r="E120" t="str">
            <v>JOSE CARLOS DA SILVA</v>
          </cell>
          <cell r="F120" t="str">
            <v>3 - Administrativo</v>
          </cell>
          <cell r="G120">
            <v>514225</v>
          </cell>
          <cell r="H120">
            <v>44139</v>
          </cell>
          <cell r="J120">
            <v>166.49919999999997</v>
          </cell>
          <cell r="M120">
            <v>0</v>
          </cell>
          <cell r="O120">
            <v>1.1599999999999999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UPA BARRA DE JANGADA</v>
          </cell>
          <cell r="E121" t="str">
            <v>JOSE CARLOS MONTEIRO DE LIMA</v>
          </cell>
          <cell r="F121" t="str">
            <v>2 - Outros Profissionais da Saúde</v>
          </cell>
          <cell r="G121">
            <v>515110</v>
          </cell>
          <cell r="H121">
            <v>44139</v>
          </cell>
          <cell r="J121">
            <v>177.55200000000002</v>
          </cell>
          <cell r="K121">
            <v>1370.87</v>
          </cell>
          <cell r="L121">
            <v>377.01600000000002</v>
          </cell>
          <cell r="M121">
            <v>20.9</v>
          </cell>
          <cell r="O121">
            <v>1.1599999999999999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UPA BARRA DE JANGADA</v>
          </cell>
          <cell r="E122" t="str">
            <v>JOSE GIOVANNI DE SOUZA</v>
          </cell>
          <cell r="F122" t="str">
            <v>2 - Outros Profissionais da Saúde</v>
          </cell>
          <cell r="G122">
            <v>322205</v>
          </cell>
          <cell r="H122">
            <v>44139</v>
          </cell>
          <cell r="J122">
            <v>227.94720000000001</v>
          </cell>
          <cell r="M122">
            <v>0</v>
          </cell>
          <cell r="O122">
            <v>1.1599999999999999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BARRA DE JANGADA</v>
          </cell>
          <cell r="E123" t="str">
            <v>JOSE PEDRO GOMES SILVA</v>
          </cell>
          <cell r="F123" t="str">
            <v>2 - Outros Profissionais da Saúde</v>
          </cell>
          <cell r="G123">
            <v>515110</v>
          </cell>
          <cell r="H123">
            <v>44139</v>
          </cell>
          <cell r="J123">
            <v>162.6456</v>
          </cell>
          <cell r="M123">
            <v>0</v>
          </cell>
          <cell r="O123">
            <v>1.1599999999999999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UPA BARRA DE JANGADA</v>
          </cell>
          <cell r="E124" t="str">
            <v>JOSE RICARDO BESERRA</v>
          </cell>
          <cell r="F124" t="str">
            <v>3 - Administrativo</v>
          </cell>
          <cell r="G124">
            <v>411010</v>
          </cell>
          <cell r="H124">
            <v>44139</v>
          </cell>
          <cell r="J124">
            <v>100.5712</v>
          </cell>
          <cell r="M124">
            <v>0</v>
          </cell>
          <cell r="O124">
            <v>1.1599999999999999</v>
          </cell>
          <cell r="R124">
            <v>207</v>
          </cell>
          <cell r="S124">
            <v>62.7</v>
          </cell>
          <cell r="U124">
            <v>0</v>
          </cell>
        </row>
        <row r="125">
          <cell r="C125" t="str">
            <v>UPA BARRA DE JANGADA</v>
          </cell>
          <cell r="E125" t="str">
            <v>JOSE ROBERTO RIBEIRO DE SENA</v>
          </cell>
          <cell r="F125" t="str">
            <v>2 - Outros Profissionais da Saúde</v>
          </cell>
          <cell r="G125">
            <v>322605</v>
          </cell>
          <cell r="H125">
            <v>44139</v>
          </cell>
          <cell r="J125">
            <v>100.8584</v>
          </cell>
          <cell r="M125">
            <v>0</v>
          </cell>
          <cell r="O125">
            <v>1.1599999999999999</v>
          </cell>
          <cell r="R125">
            <v>103.5</v>
          </cell>
          <cell r="S125">
            <v>62.7</v>
          </cell>
          <cell r="U125">
            <v>0</v>
          </cell>
        </row>
        <row r="126">
          <cell r="C126" t="str">
            <v>UPA BARRA DE JANGADA</v>
          </cell>
          <cell r="E126" t="str">
            <v>JOSE VALERIO DA SILVA</v>
          </cell>
          <cell r="F126" t="str">
            <v>2 - Outros Profissionais da Saúde</v>
          </cell>
          <cell r="G126">
            <v>515110</v>
          </cell>
          <cell r="H126">
            <v>44139</v>
          </cell>
          <cell r="J126">
            <v>108.68</v>
          </cell>
          <cell r="M126">
            <v>0</v>
          </cell>
          <cell r="O126">
            <v>1.1599999999999999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UPA BARRA DE JANGADA</v>
          </cell>
          <cell r="E127" t="str">
            <v>JOSELIA EGIDIO PHILOMENO</v>
          </cell>
          <cell r="F127" t="str">
            <v>2 - Outros Profissionais da Saúde</v>
          </cell>
          <cell r="G127">
            <v>322205</v>
          </cell>
          <cell r="H127">
            <v>44139</v>
          </cell>
          <cell r="J127">
            <v>156.77279999999999</v>
          </cell>
          <cell r="M127">
            <v>0</v>
          </cell>
          <cell r="O127">
            <v>1.1599999999999999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BARRA DE JANGADA</v>
          </cell>
          <cell r="E128" t="str">
            <v>JOSENILDO CASSEMIRO DE LIMA</v>
          </cell>
          <cell r="F128" t="str">
            <v>3 - Administrativo</v>
          </cell>
          <cell r="G128">
            <v>517410</v>
          </cell>
          <cell r="H128">
            <v>44139</v>
          </cell>
          <cell r="J128">
            <v>112.49119999999999</v>
          </cell>
          <cell r="M128">
            <v>0</v>
          </cell>
          <cell r="O128">
            <v>1.1599999999999999</v>
          </cell>
          <cell r="R128">
            <v>103.5</v>
          </cell>
          <cell r="S128">
            <v>62.7</v>
          </cell>
          <cell r="U128">
            <v>0</v>
          </cell>
        </row>
        <row r="129">
          <cell r="C129" t="str">
            <v>UPA BARRA DE JANGADA</v>
          </cell>
          <cell r="E129" t="str">
            <v>JOSENY TARCIO DA SILVA BRAGA</v>
          </cell>
          <cell r="F129" t="str">
            <v>3 - Administrativo</v>
          </cell>
          <cell r="G129">
            <v>782320</v>
          </cell>
          <cell r="H129">
            <v>44139</v>
          </cell>
          <cell r="J129">
            <v>260.6936</v>
          </cell>
          <cell r="M129">
            <v>0</v>
          </cell>
          <cell r="O129">
            <v>1.1599999999999999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BARRA DE JANGADA</v>
          </cell>
          <cell r="E130" t="str">
            <v>JOSIMAR ROSA SENNA DO NASCIMENTO</v>
          </cell>
          <cell r="F130" t="str">
            <v>3 - Administrativo</v>
          </cell>
          <cell r="G130">
            <v>514225</v>
          </cell>
          <cell r="H130">
            <v>44139</v>
          </cell>
          <cell r="J130">
            <v>104.5</v>
          </cell>
          <cell r="M130">
            <v>0</v>
          </cell>
          <cell r="O130">
            <v>1.1599999999999999</v>
          </cell>
          <cell r="R130">
            <v>244.5</v>
          </cell>
          <cell r="S130">
            <v>62.7</v>
          </cell>
          <cell r="U130">
            <v>0</v>
          </cell>
        </row>
        <row r="131">
          <cell r="C131" t="str">
            <v>UPA BARRA DE JANGADA</v>
          </cell>
          <cell r="E131" t="str">
            <v>JULIANA NELLY CARDINAL DE LIMA</v>
          </cell>
          <cell r="F131" t="str">
            <v>2 - Outros Profissionais da Saúde</v>
          </cell>
          <cell r="G131">
            <v>223505</v>
          </cell>
          <cell r="H131">
            <v>44139</v>
          </cell>
          <cell r="J131">
            <v>286.07440000000003</v>
          </cell>
          <cell r="L131">
            <v>377.01600000000002</v>
          </cell>
          <cell r="M131">
            <v>3.08</v>
          </cell>
          <cell r="O131">
            <v>2.44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UPA BARRA DE JANGADA</v>
          </cell>
          <cell r="E132" t="str">
            <v>JULIO CESAR NASCIMENTO DE OLIVEIRA</v>
          </cell>
          <cell r="F132" t="str">
            <v>2 - Outros Profissionais da Saúde</v>
          </cell>
          <cell r="G132">
            <v>322205</v>
          </cell>
          <cell r="H132">
            <v>44139</v>
          </cell>
          <cell r="J132">
            <v>44.308</v>
          </cell>
          <cell r="M132">
            <v>0</v>
          </cell>
          <cell r="O132">
            <v>1.1599999999999999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BARRA DE JANGADA</v>
          </cell>
          <cell r="E133" t="str">
            <v>KAMILLA RAVENNA DE LIMA FREIRE</v>
          </cell>
          <cell r="F133" t="str">
            <v>2 - Outros Profissionais da Saúde</v>
          </cell>
          <cell r="G133">
            <v>324115</v>
          </cell>
          <cell r="H133">
            <v>44139</v>
          </cell>
          <cell r="J133">
            <v>284.86240000000004</v>
          </cell>
          <cell r="L133">
            <v>377.01600000000002</v>
          </cell>
          <cell r="M133">
            <v>8.14</v>
          </cell>
          <cell r="O133">
            <v>1.1599999999999999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BARRA DE JANGADA</v>
          </cell>
          <cell r="E134" t="str">
            <v>KARINE DE MORAIS FREIRE</v>
          </cell>
          <cell r="F134" t="str">
            <v>1 - Médico</v>
          </cell>
          <cell r="G134">
            <v>225125</v>
          </cell>
          <cell r="H134">
            <v>44139</v>
          </cell>
          <cell r="J134">
            <v>475.58960000000002</v>
          </cell>
          <cell r="M134">
            <v>0</v>
          </cell>
          <cell r="O134">
            <v>9.2799999999999994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BARRA DE JANGADA</v>
          </cell>
          <cell r="E135" t="str">
            <v>KARLA KARINA TOMAZ DE AQUINO</v>
          </cell>
          <cell r="F135" t="str">
            <v>2 - Outros Profissionais da Saúde</v>
          </cell>
          <cell r="G135">
            <v>322205</v>
          </cell>
          <cell r="H135">
            <v>44139</v>
          </cell>
          <cell r="J135">
            <v>108.68</v>
          </cell>
          <cell r="M135">
            <v>0</v>
          </cell>
          <cell r="O135">
            <v>1.1599999999999999</v>
          </cell>
          <cell r="R135">
            <v>207</v>
          </cell>
          <cell r="S135">
            <v>62.7</v>
          </cell>
          <cell r="U135">
            <v>0</v>
          </cell>
        </row>
        <row r="136">
          <cell r="C136" t="str">
            <v>UPA BARRA DE JANGADA</v>
          </cell>
          <cell r="E136" t="str">
            <v>KAROLINE GOMES DOS SANTOS</v>
          </cell>
          <cell r="F136" t="str">
            <v>3 - Administrativo</v>
          </cell>
          <cell r="G136">
            <v>411010</v>
          </cell>
          <cell r="H136">
            <v>44139</v>
          </cell>
          <cell r="J136">
            <v>150.94399999999999</v>
          </cell>
          <cell r="M136">
            <v>0</v>
          </cell>
          <cell r="O136">
            <v>1.1599999999999999</v>
          </cell>
          <cell r="R136">
            <v>165.6</v>
          </cell>
          <cell r="S136">
            <v>48.07</v>
          </cell>
          <cell r="U136">
            <v>0</v>
          </cell>
        </row>
        <row r="137">
          <cell r="C137" t="str">
            <v>UPA BARRA DE JANGADA</v>
          </cell>
          <cell r="E137" t="str">
            <v>KEILA DOS SANTOS CAVALCANTE</v>
          </cell>
          <cell r="F137" t="str">
            <v>3 - Administrativo</v>
          </cell>
          <cell r="G137">
            <v>411010</v>
          </cell>
          <cell r="H137">
            <v>44139</v>
          </cell>
          <cell r="J137">
            <v>156.6968</v>
          </cell>
          <cell r="M137">
            <v>0</v>
          </cell>
          <cell r="O137">
            <v>1.1599999999999999</v>
          </cell>
          <cell r="R137">
            <v>207</v>
          </cell>
          <cell r="S137">
            <v>62.7</v>
          </cell>
          <cell r="U137">
            <v>0</v>
          </cell>
        </row>
        <row r="138">
          <cell r="C138" t="str">
            <v>UPA BARRA DE JANGADA</v>
          </cell>
          <cell r="E138" t="str">
            <v>LAISA GONCALVES DE SIQUEIRA</v>
          </cell>
          <cell r="F138" t="str">
            <v>1 - Médico</v>
          </cell>
          <cell r="G138">
            <v>225125</v>
          </cell>
          <cell r="H138">
            <v>44139</v>
          </cell>
          <cell r="J138">
            <v>820.58080000000007</v>
          </cell>
          <cell r="L138">
            <v>377.01600000000002</v>
          </cell>
          <cell r="M138">
            <v>6.34</v>
          </cell>
          <cell r="O138">
            <v>9.2799999999999994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BARRA DE JANGADA</v>
          </cell>
          <cell r="E139" t="str">
            <v>LEILA DAYANA FIRMINO DA CRUZ</v>
          </cell>
          <cell r="F139" t="str">
            <v>2 - Outros Profissionais da Saúde</v>
          </cell>
          <cell r="G139">
            <v>223505</v>
          </cell>
          <cell r="H139">
            <v>44139</v>
          </cell>
          <cell r="J139">
            <v>301.52080000000001</v>
          </cell>
          <cell r="L139">
            <v>377.01600000000002</v>
          </cell>
          <cell r="M139">
            <v>3.08</v>
          </cell>
          <cell r="O139">
            <v>2.44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BARRA DE JANGADA</v>
          </cell>
          <cell r="E140" t="str">
            <v>LUANA BARBOSA PEREIRA DE LIMA</v>
          </cell>
          <cell r="F140" t="str">
            <v>3 - Administrativo</v>
          </cell>
          <cell r="G140">
            <v>411010</v>
          </cell>
          <cell r="H140">
            <v>44139</v>
          </cell>
          <cell r="J140">
            <v>115.39760000000001</v>
          </cell>
          <cell r="M140">
            <v>0</v>
          </cell>
          <cell r="O140">
            <v>1.1599999999999999</v>
          </cell>
          <cell r="R140">
            <v>207</v>
          </cell>
          <cell r="S140">
            <v>62.7</v>
          </cell>
          <cell r="U140">
            <v>0</v>
          </cell>
        </row>
        <row r="141">
          <cell r="C141" t="str">
            <v>UPA BARRA DE JANGADA</v>
          </cell>
          <cell r="E141" t="str">
            <v>LUANA MARIA COSTA CARTAXO</v>
          </cell>
          <cell r="F141" t="str">
            <v>1 - Médico</v>
          </cell>
          <cell r="G141">
            <v>225125</v>
          </cell>
          <cell r="H141">
            <v>44139</v>
          </cell>
          <cell r="J141">
            <v>526.88639999999998</v>
          </cell>
          <cell r="L141">
            <v>377.01600000000002</v>
          </cell>
          <cell r="M141">
            <v>1.58</v>
          </cell>
          <cell r="O141">
            <v>9.2799999999999994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BARRA DE JANGADA</v>
          </cell>
          <cell r="E142" t="str">
            <v>LUCIANA SILVA BARBOSA</v>
          </cell>
          <cell r="F142" t="str">
            <v>3 - Administrativo</v>
          </cell>
          <cell r="G142">
            <v>413115</v>
          </cell>
          <cell r="H142">
            <v>44139</v>
          </cell>
          <cell r="J142">
            <v>103.33920000000001</v>
          </cell>
          <cell r="L142">
            <v>377.01600000000002</v>
          </cell>
          <cell r="M142">
            <v>26.76</v>
          </cell>
          <cell r="O142">
            <v>1.1599999999999999</v>
          </cell>
          <cell r="R142">
            <v>309.7</v>
          </cell>
          <cell r="S142">
            <v>76.819999999999993</v>
          </cell>
          <cell r="U142">
            <v>0</v>
          </cell>
        </row>
        <row r="143">
          <cell r="C143" t="str">
            <v>UPA BARRA DE JANGADA</v>
          </cell>
          <cell r="E143" t="str">
            <v>LUCICLEA DOS SANTOS ITAPARICA</v>
          </cell>
          <cell r="F143" t="str">
            <v>2 - Outros Profissionais da Saúde</v>
          </cell>
          <cell r="G143">
            <v>324115</v>
          </cell>
          <cell r="H143">
            <v>44139</v>
          </cell>
          <cell r="J143">
            <v>110.18559999999999</v>
          </cell>
          <cell r="M143">
            <v>0</v>
          </cell>
          <cell r="O143">
            <v>1.1599999999999999</v>
          </cell>
          <cell r="R143">
            <v>103.5</v>
          </cell>
          <cell r="S143">
            <v>62.7</v>
          </cell>
          <cell r="U143">
            <v>0</v>
          </cell>
        </row>
        <row r="144">
          <cell r="C144" t="str">
            <v>UPA BARRA DE JANGADA</v>
          </cell>
          <cell r="E144" t="str">
            <v>LUDYMILLA FERNANDA ARAUJO SANTOS</v>
          </cell>
          <cell r="F144" t="str">
            <v>1 - Médico</v>
          </cell>
          <cell r="G144">
            <v>225125</v>
          </cell>
          <cell r="H144">
            <v>44139</v>
          </cell>
          <cell r="J144">
            <v>1247.4128000000001</v>
          </cell>
          <cell r="L144">
            <v>377.01600000000002</v>
          </cell>
          <cell r="M144">
            <v>38.020000000000003</v>
          </cell>
          <cell r="O144">
            <v>9.2840000000000007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BARRA DE JANGADA</v>
          </cell>
          <cell r="E145" t="str">
            <v>MAIARA CAMILA DO NASCIMENTO OLIVEIRA</v>
          </cell>
          <cell r="F145" t="str">
            <v>1 - Médico</v>
          </cell>
          <cell r="G145">
            <v>225125</v>
          </cell>
          <cell r="H145">
            <v>44139</v>
          </cell>
          <cell r="J145">
            <v>419.57920000000007</v>
          </cell>
          <cell r="M145">
            <v>0</v>
          </cell>
          <cell r="O145">
            <v>9.2840000000000007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UPA BARRA DE JANGADA</v>
          </cell>
          <cell r="E146" t="str">
            <v>MARCIA ALVES WANDERLEY PAIVA</v>
          </cell>
          <cell r="F146" t="str">
            <v>1 - Médico</v>
          </cell>
          <cell r="G146">
            <v>225125</v>
          </cell>
          <cell r="H146">
            <v>44139</v>
          </cell>
          <cell r="J146">
            <v>1061.7864</v>
          </cell>
          <cell r="L146">
            <v>377.01600000000002</v>
          </cell>
          <cell r="M146">
            <v>9.5</v>
          </cell>
          <cell r="O146">
            <v>9.2840000000000007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BARRA DE JANGADA</v>
          </cell>
          <cell r="E147" t="str">
            <v>MARCILIO JOSE MENEZES GOMES</v>
          </cell>
          <cell r="F147" t="str">
            <v>3 - Administrativo</v>
          </cell>
          <cell r="G147">
            <v>782320</v>
          </cell>
          <cell r="H147">
            <v>44139</v>
          </cell>
          <cell r="J147">
            <v>141.5736</v>
          </cell>
          <cell r="M147">
            <v>0</v>
          </cell>
          <cell r="O147">
            <v>1.1599999999999999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BARRA DE JANGADA</v>
          </cell>
          <cell r="E148" t="str">
            <v>MARCO POLO DE MIRANDA QUIRINO NUNES</v>
          </cell>
          <cell r="F148" t="str">
            <v>2 - Outros Profissionais da Saúde</v>
          </cell>
          <cell r="G148">
            <v>322205</v>
          </cell>
          <cell r="H148">
            <v>44139</v>
          </cell>
          <cell r="J148">
            <v>208.36080000000001</v>
          </cell>
          <cell r="M148">
            <v>0</v>
          </cell>
          <cell r="O148">
            <v>1.1599999999999999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BARRA DE JANGADA</v>
          </cell>
          <cell r="E149" t="str">
            <v>MARCOS HENRIQUES LYRA FILHO</v>
          </cell>
          <cell r="F149" t="str">
            <v>1 - Médico</v>
          </cell>
          <cell r="G149">
            <v>225125</v>
          </cell>
          <cell r="H149">
            <v>44139</v>
          </cell>
          <cell r="J149">
            <v>657.79200000000003</v>
          </cell>
          <cell r="L149">
            <v>377.01600000000002</v>
          </cell>
          <cell r="M149">
            <v>1.58</v>
          </cell>
          <cell r="O149">
            <v>9.2840000000000007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BARRA DE JANGADA</v>
          </cell>
          <cell r="E150" t="str">
            <v>MARCUS VINICIUS CALDEIRA DE MELO</v>
          </cell>
          <cell r="F150" t="str">
            <v>1 - Médico</v>
          </cell>
          <cell r="G150">
            <v>225125</v>
          </cell>
          <cell r="H150">
            <v>44139</v>
          </cell>
          <cell r="J150">
            <v>0</v>
          </cell>
          <cell r="M150">
            <v>0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UPA BARRA DE JANGADA</v>
          </cell>
          <cell r="E151" t="str">
            <v>MARIA APARECIDA SANTOS MORAES</v>
          </cell>
          <cell r="F151" t="str">
            <v>2 - Outros Profissionais da Saúde</v>
          </cell>
          <cell r="G151">
            <v>322205</v>
          </cell>
          <cell r="H151">
            <v>44139</v>
          </cell>
          <cell r="J151">
            <v>171.71759999999998</v>
          </cell>
          <cell r="M151">
            <v>0</v>
          </cell>
          <cell r="O151">
            <v>1.1599999999999999</v>
          </cell>
          <cell r="R151">
            <v>103.5</v>
          </cell>
          <cell r="S151">
            <v>52.25</v>
          </cell>
          <cell r="U151">
            <v>0</v>
          </cell>
        </row>
        <row r="152">
          <cell r="C152" t="str">
            <v>UPA BARRA DE JANGADA</v>
          </cell>
          <cell r="E152" t="str">
            <v>MARIA CLAUDIA CRISPIM DA SILVA</v>
          </cell>
          <cell r="F152" t="str">
            <v>2 - Outros Profissionais da Saúde</v>
          </cell>
          <cell r="G152">
            <v>766420</v>
          </cell>
          <cell r="H152">
            <v>44139</v>
          </cell>
          <cell r="J152">
            <v>124.9816</v>
          </cell>
          <cell r="L152">
            <v>377.01600000000002</v>
          </cell>
          <cell r="M152">
            <v>5.42</v>
          </cell>
          <cell r="O152">
            <v>1.1599999999999999</v>
          </cell>
          <cell r="R152">
            <v>146.69999999999999</v>
          </cell>
          <cell r="S152">
            <v>31.35</v>
          </cell>
          <cell r="U152">
            <v>0</v>
          </cell>
        </row>
        <row r="153">
          <cell r="C153" t="str">
            <v>UPA BARRA DE JANGADA</v>
          </cell>
          <cell r="E153" t="str">
            <v>MARIA DO CARMO DE OLIVEIRA</v>
          </cell>
          <cell r="F153" t="str">
            <v>2 - Outros Profissionais da Saúde</v>
          </cell>
          <cell r="G153">
            <v>521130</v>
          </cell>
          <cell r="H153">
            <v>44139</v>
          </cell>
          <cell r="J153">
            <v>143.07840000000002</v>
          </cell>
          <cell r="M153">
            <v>0</v>
          </cell>
          <cell r="O153">
            <v>1.1599999999999999</v>
          </cell>
          <cell r="R153">
            <v>103.5</v>
          </cell>
          <cell r="S153">
            <v>62.7</v>
          </cell>
          <cell r="U153">
            <v>0</v>
          </cell>
        </row>
        <row r="154">
          <cell r="C154" t="str">
            <v>UPA BARRA DE JANGADA</v>
          </cell>
          <cell r="E154" t="str">
            <v>MARIA GRACILENE CAVALCANTI DE FONTES</v>
          </cell>
          <cell r="F154" t="str">
            <v>2 - Outros Profissionais da Saúde</v>
          </cell>
          <cell r="G154">
            <v>322205</v>
          </cell>
          <cell r="H154">
            <v>44139</v>
          </cell>
          <cell r="J154">
            <v>108.67040000000001</v>
          </cell>
          <cell r="M154">
            <v>0</v>
          </cell>
          <cell r="O154">
            <v>1.1599999999999999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BARRA DE JANGADA</v>
          </cell>
          <cell r="E155" t="str">
            <v>MARIA HELENA DE LIMA CHAVES</v>
          </cell>
          <cell r="F155" t="str">
            <v>2 - Outros Profissionais da Saúde</v>
          </cell>
          <cell r="G155">
            <v>521130</v>
          </cell>
          <cell r="H155">
            <v>44139</v>
          </cell>
          <cell r="J155">
            <v>137.93280000000001</v>
          </cell>
          <cell r="M155">
            <v>0</v>
          </cell>
          <cell r="O155">
            <v>1.1599999999999999</v>
          </cell>
          <cell r="R155">
            <v>103.5</v>
          </cell>
          <cell r="S155">
            <v>62.7</v>
          </cell>
          <cell r="U155">
            <v>0</v>
          </cell>
        </row>
        <row r="156">
          <cell r="C156" t="str">
            <v>UPA BARRA DE JANGADA</v>
          </cell>
          <cell r="E156" t="str">
            <v>MARIA IRACEMA MENDES DE VASCONCELOS E SILVA</v>
          </cell>
          <cell r="F156" t="str">
            <v>2 - Outros Profissionais da Saúde</v>
          </cell>
          <cell r="G156">
            <v>766420</v>
          </cell>
          <cell r="H156">
            <v>44139</v>
          </cell>
          <cell r="J156">
            <v>127.8592</v>
          </cell>
          <cell r="M156">
            <v>0</v>
          </cell>
          <cell r="O156">
            <v>1.1599999999999999</v>
          </cell>
          <cell r="R156">
            <v>169.2</v>
          </cell>
          <cell r="S156">
            <v>31.96</v>
          </cell>
          <cell r="U156">
            <v>0</v>
          </cell>
        </row>
        <row r="157">
          <cell r="C157" t="str">
            <v>UPA BARRA DE JANGADA</v>
          </cell>
          <cell r="E157" t="str">
            <v>MARIA ISABEL NUNES DA SILVA</v>
          </cell>
          <cell r="F157" t="str">
            <v>2 - Outros Profissionais da Saúde</v>
          </cell>
          <cell r="G157">
            <v>322205</v>
          </cell>
          <cell r="H157">
            <v>44139</v>
          </cell>
          <cell r="J157">
            <v>100.32000000000001</v>
          </cell>
          <cell r="M157">
            <v>0</v>
          </cell>
          <cell r="O157">
            <v>1.1599999999999999</v>
          </cell>
          <cell r="R157">
            <v>103.5</v>
          </cell>
          <cell r="S157">
            <v>45.98</v>
          </cell>
          <cell r="U157">
            <v>0</v>
          </cell>
        </row>
        <row r="158">
          <cell r="C158" t="str">
            <v>UPA BARRA DE JANGADA</v>
          </cell>
          <cell r="E158" t="str">
            <v>MARIA JADER DA SILVA</v>
          </cell>
          <cell r="F158" t="str">
            <v>3 - Administrativo</v>
          </cell>
          <cell r="G158">
            <v>411010</v>
          </cell>
          <cell r="H158">
            <v>44139</v>
          </cell>
          <cell r="J158">
            <v>11.3208</v>
          </cell>
          <cell r="M158">
            <v>0</v>
          </cell>
          <cell r="O158">
            <v>1.1599999999999999</v>
          </cell>
          <cell r="R158">
            <v>48.3</v>
          </cell>
          <cell r="S158">
            <v>31.35</v>
          </cell>
          <cell r="U158">
            <v>0</v>
          </cell>
        </row>
        <row r="159">
          <cell r="C159" t="str">
            <v>UPA BARRA DE JANGADA</v>
          </cell>
          <cell r="E159" t="str">
            <v>MARIA JULIA DO AMARAL BRASILEIRO</v>
          </cell>
          <cell r="F159" t="str">
            <v>1 - Médico</v>
          </cell>
          <cell r="G159">
            <v>225125</v>
          </cell>
          <cell r="H159">
            <v>44139</v>
          </cell>
          <cell r="J159">
            <v>325.19919999999996</v>
          </cell>
          <cell r="M159">
            <v>0</v>
          </cell>
          <cell r="O159">
            <v>9.2799999999999994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UPA BARRA DE JANGADA</v>
          </cell>
          <cell r="E160" t="str">
            <v>MARIA ROSANGELA DA SILVA HERCULANO</v>
          </cell>
          <cell r="F160" t="str">
            <v>2 - Outros Profissionais da Saúde</v>
          </cell>
          <cell r="G160">
            <v>322205</v>
          </cell>
          <cell r="H160">
            <v>44139</v>
          </cell>
          <cell r="J160">
            <v>103.80959999999999</v>
          </cell>
          <cell r="M160">
            <v>0</v>
          </cell>
          <cell r="O160">
            <v>1.1599999999999999</v>
          </cell>
          <cell r="R160">
            <v>276</v>
          </cell>
          <cell r="S160">
            <v>27.17</v>
          </cell>
          <cell r="U160">
            <v>0</v>
          </cell>
        </row>
        <row r="161">
          <cell r="C161" t="str">
            <v>UPA BARRA DE JANGADA</v>
          </cell>
          <cell r="E161" t="str">
            <v>MARIANY PEREIRA DO NASCIMENTO</v>
          </cell>
          <cell r="F161" t="str">
            <v>2 - Outros Profissionais da Saúde</v>
          </cell>
          <cell r="G161">
            <v>251605</v>
          </cell>
          <cell r="H161">
            <v>44139</v>
          </cell>
          <cell r="J161">
            <v>221.69200000000001</v>
          </cell>
          <cell r="M161">
            <v>0</v>
          </cell>
          <cell r="O161">
            <v>1.1599999999999999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BARRA DE JANGADA</v>
          </cell>
          <cell r="E162" t="str">
            <v>MAYRA DUARTE MAYER PARISIO</v>
          </cell>
          <cell r="F162" t="str">
            <v>1 - Médico</v>
          </cell>
          <cell r="G162">
            <v>225125</v>
          </cell>
          <cell r="H162">
            <v>44139</v>
          </cell>
          <cell r="J162">
            <v>872.88639999999998</v>
          </cell>
          <cell r="M162">
            <v>0</v>
          </cell>
          <cell r="O162">
            <v>9.2799999999999994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BARRA DE JANGADA</v>
          </cell>
          <cell r="E163" t="str">
            <v>MERYLEIDE MUNIZ DE OLIVEIRA</v>
          </cell>
          <cell r="F163" t="str">
            <v>3 - Administrativo</v>
          </cell>
          <cell r="G163">
            <v>411010</v>
          </cell>
          <cell r="H163">
            <v>44139</v>
          </cell>
          <cell r="J163">
            <v>128.43759999999997</v>
          </cell>
          <cell r="M163">
            <v>0</v>
          </cell>
          <cell r="O163">
            <v>1.1599999999999999</v>
          </cell>
          <cell r="R163">
            <v>276</v>
          </cell>
          <cell r="S163">
            <v>62.7</v>
          </cell>
          <cell r="U163">
            <v>0</v>
          </cell>
        </row>
        <row r="164">
          <cell r="C164" t="str">
            <v>UPA BARRA DE JANGADA</v>
          </cell>
          <cell r="E164" t="str">
            <v>MICAELA CLAUDINO FERREIRA</v>
          </cell>
          <cell r="F164" t="str">
            <v>2 - Outros Profissionais da Saúde</v>
          </cell>
          <cell r="G164">
            <v>322205</v>
          </cell>
          <cell r="H164">
            <v>44139</v>
          </cell>
          <cell r="J164">
            <v>101.0416</v>
          </cell>
          <cell r="M164">
            <v>0</v>
          </cell>
          <cell r="O164">
            <v>1.1599999999999999</v>
          </cell>
          <cell r="R164">
            <v>203.5</v>
          </cell>
          <cell r="S164">
            <v>62.7</v>
          </cell>
          <cell r="U164">
            <v>66.11</v>
          </cell>
          <cell r="X164" t="str">
            <v>AUXILIO CRECHE</v>
          </cell>
        </row>
        <row r="165">
          <cell r="C165" t="str">
            <v>UPA BARRA DE JANGADA</v>
          </cell>
          <cell r="E165" t="str">
            <v>MICHELINE MARQUES BARBOSA</v>
          </cell>
          <cell r="F165" t="str">
            <v>2 - Outros Profissionais da Saúde</v>
          </cell>
          <cell r="G165">
            <v>322205</v>
          </cell>
          <cell r="H165">
            <v>44139</v>
          </cell>
          <cell r="J165">
            <v>121.38</v>
          </cell>
          <cell r="M165">
            <v>0</v>
          </cell>
          <cell r="O165">
            <v>1.1599999999999999</v>
          </cell>
          <cell r="R165">
            <v>203.5</v>
          </cell>
          <cell r="S165">
            <v>62.7</v>
          </cell>
          <cell r="U165">
            <v>66.11</v>
          </cell>
          <cell r="X165" t="str">
            <v>AUXILIO CRECHE</v>
          </cell>
        </row>
        <row r="166">
          <cell r="C166" t="str">
            <v>UPA BARRA DE JANGADA</v>
          </cell>
          <cell r="E166" t="str">
            <v>MIRELLA RAVANNA MENEZES FREIRE PERRUCI</v>
          </cell>
          <cell r="F166" t="str">
            <v>2 - Outros Profissionais da Saúde</v>
          </cell>
          <cell r="G166">
            <v>223505</v>
          </cell>
          <cell r="H166">
            <v>44139</v>
          </cell>
          <cell r="J166">
            <v>221.928</v>
          </cell>
          <cell r="L166">
            <v>377.01600000000002</v>
          </cell>
          <cell r="M166">
            <v>2.39</v>
          </cell>
          <cell r="O166">
            <v>2.44</v>
          </cell>
          <cell r="R166">
            <v>0</v>
          </cell>
          <cell r="S166">
            <v>0</v>
          </cell>
          <cell r="U166">
            <v>0</v>
          </cell>
          <cell r="X166" t="str">
            <v>AUXILIO CRECHE</v>
          </cell>
        </row>
        <row r="167">
          <cell r="C167" t="str">
            <v>UPA BARRA DE JANGADA</v>
          </cell>
          <cell r="E167" t="str">
            <v>MIRELLE FABIANNE SANTOS DE SOUZA</v>
          </cell>
          <cell r="F167" t="str">
            <v>1 - Médico</v>
          </cell>
          <cell r="G167">
            <v>225125</v>
          </cell>
          <cell r="H167">
            <v>44139</v>
          </cell>
          <cell r="J167">
            <v>484.12720000000002</v>
          </cell>
          <cell r="L167">
            <v>377.01600000000002</v>
          </cell>
          <cell r="M167">
            <v>3.17</v>
          </cell>
          <cell r="O167">
            <v>9.2799999999999994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BARRA DE JANGADA</v>
          </cell>
          <cell r="E168" t="str">
            <v>MIRIAM NUBIA PEREIRA DA SILVA BARRETO</v>
          </cell>
          <cell r="F168" t="str">
            <v>3 - Administrativo</v>
          </cell>
          <cell r="G168">
            <v>142205</v>
          </cell>
          <cell r="H168">
            <v>44139</v>
          </cell>
          <cell r="J168">
            <v>284.89119999999997</v>
          </cell>
          <cell r="L168">
            <v>377.01600000000002</v>
          </cell>
          <cell r="M168">
            <v>52</v>
          </cell>
          <cell r="O168">
            <v>1.1599999999999999</v>
          </cell>
          <cell r="R168">
            <v>0</v>
          </cell>
          <cell r="S168">
            <v>0</v>
          </cell>
          <cell r="U168">
            <v>64</v>
          </cell>
          <cell r="X168" t="str">
            <v>AUXILIO CRECHE</v>
          </cell>
        </row>
        <row r="169">
          <cell r="C169" t="str">
            <v>UPA BARRA DE JANGADA</v>
          </cell>
          <cell r="E169" t="str">
            <v>MIRTES MAYARA MARTINS DA SILVA</v>
          </cell>
          <cell r="F169" t="str">
            <v>3 - Administrativo</v>
          </cell>
          <cell r="G169">
            <v>411010</v>
          </cell>
          <cell r="H169">
            <v>44139</v>
          </cell>
          <cell r="J169">
            <v>116.6448</v>
          </cell>
          <cell r="M169">
            <v>0</v>
          </cell>
          <cell r="O169">
            <v>1.1599999999999999</v>
          </cell>
          <cell r="R169">
            <v>207</v>
          </cell>
          <cell r="S169">
            <v>62.7</v>
          </cell>
          <cell r="U169">
            <v>64</v>
          </cell>
          <cell r="X169" t="str">
            <v>AUXILIO CRECHE</v>
          </cell>
        </row>
        <row r="170">
          <cell r="C170" t="str">
            <v>UPA BARRA DE JANGADA</v>
          </cell>
          <cell r="E170" t="str">
            <v>NADJANE MEIRA DE CARVALHO</v>
          </cell>
          <cell r="F170" t="str">
            <v>2 - Outros Profissionais da Saúde</v>
          </cell>
          <cell r="G170">
            <v>223505</v>
          </cell>
          <cell r="H170">
            <v>44139</v>
          </cell>
          <cell r="J170">
            <v>292.00800000000004</v>
          </cell>
          <cell r="L170">
            <v>377.01600000000002</v>
          </cell>
          <cell r="M170">
            <v>3.08</v>
          </cell>
          <cell r="O170">
            <v>2.44</v>
          </cell>
          <cell r="R170">
            <v>0</v>
          </cell>
          <cell r="S170">
            <v>0</v>
          </cell>
          <cell r="U170">
            <v>0</v>
          </cell>
          <cell r="X170" t="str">
            <v>AUXILIO CRECHE</v>
          </cell>
        </row>
        <row r="171">
          <cell r="C171" t="str">
            <v>UPA BARRA DE JANGADA</v>
          </cell>
          <cell r="E171" t="str">
            <v>NATHALIA RAFAELLA MORAIS DOS SANTOS</v>
          </cell>
          <cell r="F171" t="str">
            <v>2 - Outros Profissionais da Saúde</v>
          </cell>
          <cell r="G171">
            <v>223505</v>
          </cell>
          <cell r="H171">
            <v>44139</v>
          </cell>
          <cell r="J171">
            <v>262.45839999999998</v>
          </cell>
          <cell r="L171">
            <v>377.01600000000002</v>
          </cell>
          <cell r="M171">
            <v>3.08</v>
          </cell>
          <cell r="O171">
            <v>2.444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UPA BARRA DE JANGADA</v>
          </cell>
          <cell r="E172" t="str">
            <v>PAULA MIRELIS SILVA</v>
          </cell>
          <cell r="F172" t="str">
            <v>3 - Administrativo</v>
          </cell>
          <cell r="G172">
            <v>411010</v>
          </cell>
          <cell r="H172">
            <v>44139</v>
          </cell>
          <cell r="J172">
            <v>161.40879999999999</v>
          </cell>
          <cell r="M172">
            <v>0</v>
          </cell>
          <cell r="O172">
            <v>1.1599999999999999</v>
          </cell>
          <cell r="R172">
            <v>103.5</v>
          </cell>
          <cell r="S172">
            <v>62.7</v>
          </cell>
          <cell r="U172">
            <v>64</v>
          </cell>
          <cell r="X172" t="str">
            <v>AUXILIO CRECHE</v>
          </cell>
        </row>
        <row r="173">
          <cell r="C173" t="str">
            <v>UPA BARRA DE JANGADA</v>
          </cell>
          <cell r="E173" t="str">
            <v>PEDRO MOACIR BEZERRA FILHO</v>
          </cell>
          <cell r="F173" t="str">
            <v>1 - Médico</v>
          </cell>
          <cell r="G173">
            <v>225125</v>
          </cell>
          <cell r="H173">
            <v>44139</v>
          </cell>
          <cell r="J173">
            <v>933.00240000000008</v>
          </cell>
          <cell r="L173">
            <v>377.01600000000002</v>
          </cell>
          <cell r="M173">
            <v>31.68</v>
          </cell>
          <cell r="O173">
            <v>9.2799999999999994</v>
          </cell>
          <cell r="R173">
            <v>0</v>
          </cell>
          <cell r="S173">
            <v>0</v>
          </cell>
          <cell r="U173">
            <v>0</v>
          </cell>
          <cell r="X173" t="str">
            <v>AUXILIO CRECHE</v>
          </cell>
        </row>
        <row r="174">
          <cell r="C174" t="str">
            <v>UPA BARRA DE JANGADA</v>
          </cell>
          <cell r="E174" t="str">
            <v>PRISCILA ALCANTARA QUEIROZ PONTUAL</v>
          </cell>
          <cell r="F174" t="str">
            <v>1 - Médico</v>
          </cell>
          <cell r="G174">
            <v>225125</v>
          </cell>
          <cell r="H174">
            <v>44139</v>
          </cell>
          <cell r="J174">
            <v>303.63599999999997</v>
          </cell>
          <cell r="M174">
            <v>0</v>
          </cell>
          <cell r="O174">
            <v>9.2840000000000007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BARRA DE JANGADA</v>
          </cell>
          <cell r="E175" t="str">
            <v>PRISCILLA VERISSIMO VASCONCELLOS VILLARIM</v>
          </cell>
          <cell r="F175" t="str">
            <v>1 - Médico</v>
          </cell>
          <cell r="G175">
            <v>225125</v>
          </cell>
          <cell r="H175">
            <v>44139</v>
          </cell>
          <cell r="J175">
            <v>312.57279999999997</v>
          </cell>
          <cell r="M175">
            <v>0</v>
          </cell>
          <cell r="O175">
            <v>9.2840000000000007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BARRA DE JANGADA</v>
          </cell>
          <cell r="E176" t="str">
            <v>RAISSA RANUSIA DA CRUZ SANTOS</v>
          </cell>
          <cell r="F176" t="str">
            <v>2 - Outros Profissionais da Saúde</v>
          </cell>
          <cell r="G176">
            <v>251605</v>
          </cell>
          <cell r="H176">
            <v>44139</v>
          </cell>
          <cell r="J176">
            <v>205.97839999999999</v>
          </cell>
          <cell r="M176">
            <v>0</v>
          </cell>
          <cell r="O176">
            <v>1.1599999999999999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UPA BARRA DE JANGADA</v>
          </cell>
          <cell r="E177" t="str">
            <v>RAYANE CAROL DE ABREU</v>
          </cell>
          <cell r="F177" t="str">
            <v>2 - Outros Profissionais da Saúde</v>
          </cell>
          <cell r="G177">
            <v>322205</v>
          </cell>
          <cell r="H177">
            <v>44139</v>
          </cell>
          <cell r="J177">
            <v>150.47999999999999</v>
          </cell>
          <cell r="M177">
            <v>0</v>
          </cell>
          <cell r="O177">
            <v>1.1599999999999999</v>
          </cell>
          <cell r="R177">
            <v>203.5</v>
          </cell>
          <cell r="S177">
            <v>56.43</v>
          </cell>
          <cell r="U177">
            <v>0</v>
          </cell>
        </row>
        <row r="178">
          <cell r="C178" t="str">
            <v>UPA BARRA DE JANGADA</v>
          </cell>
          <cell r="E178" t="str">
            <v>RENATA GRACE MIRANDA BASTOS SOARES</v>
          </cell>
          <cell r="F178" t="str">
            <v>1 - Médico</v>
          </cell>
          <cell r="G178">
            <v>225125</v>
          </cell>
          <cell r="H178">
            <v>44139</v>
          </cell>
          <cell r="J178">
            <v>338.05599999999998</v>
          </cell>
          <cell r="M178">
            <v>0</v>
          </cell>
          <cell r="O178">
            <v>9.2840000000000007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BARRA DE JANGADA</v>
          </cell>
          <cell r="E179" t="str">
            <v>RENATA LISBOA BERGAMO</v>
          </cell>
          <cell r="F179" t="str">
            <v>1 - Médico</v>
          </cell>
          <cell r="G179">
            <v>225125</v>
          </cell>
          <cell r="H179">
            <v>44139</v>
          </cell>
          <cell r="J179">
            <v>326.32639999999998</v>
          </cell>
          <cell r="M179">
            <v>0</v>
          </cell>
          <cell r="O179">
            <v>9.2840000000000007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BARRA DE JANGADA</v>
          </cell>
          <cell r="E180" t="str">
            <v>RENATO KEHRLE DE CARVALHO AREIA LOPES PEREIRA</v>
          </cell>
          <cell r="F180" t="str">
            <v>1 - Médico</v>
          </cell>
          <cell r="G180">
            <v>225125</v>
          </cell>
          <cell r="H180">
            <v>44139</v>
          </cell>
          <cell r="J180">
            <v>1729.3335999999999</v>
          </cell>
          <cell r="L180">
            <v>377.01600000000002</v>
          </cell>
          <cell r="M180">
            <v>6.34</v>
          </cell>
          <cell r="O180">
            <v>9.2840000000000007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BARRA DE JANGADA</v>
          </cell>
          <cell r="E181" t="str">
            <v>RICARDO UMMEN DE ALMEIDA TENORIO VILLAR</v>
          </cell>
          <cell r="F181" t="str">
            <v>1 - Médico</v>
          </cell>
          <cell r="G181">
            <v>225125</v>
          </cell>
          <cell r="H181">
            <v>44139</v>
          </cell>
          <cell r="J181">
            <v>504.04320000000001</v>
          </cell>
          <cell r="M181">
            <v>0</v>
          </cell>
          <cell r="O181">
            <v>9.2799999999999994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BARRA DE JANGADA</v>
          </cell>
          <cell r="E182" t="str">
            <v>RILDO CORREIA DE OLIVEIRA</v>
          </cell>
          <cell r="F182" t="str">
            <v>3 - Administrativo</v>
          </cell>
          <cell r="G182">
            <v>514225</v>
          </cell>
          <cell r="H182">
            <v>44139</v>
          </cell>
          <cell r="J182">
            <v>104.4208</v>
          </cell>
          <cell r="M182">
            <v>0</v>
          </cell>
          <cell r="O182">
            <v>1.1599999999999999</v>
          </cell>
          <cell r="R182">
            <v>103.5</v>
          </cell>
          <cell r="S182">
            <v>62.7</v>
          </cell>
          <cell r="U182">
            <v>0</v>
          </cell>
        </row>
        <row r="183">
          <cell r="C183" t="str">
            <v>UPA BARRA DE JANGADA</v>
          </cell>
          <cell r="E183" t="str">
            <v>ROBERTA KELLY RUFINO DA HORA</v>
          </cell>
          <cell r="F183" t="str">
            <v>2 - Outros Profissionais da Saúde</v>
          </cell>
          <cell r="G183">
            <v>223505</v>
          </cell>
          <cell r="H183">
            <v>44139</v>
          </cell>
          <cell r="J183">
            <v>228.16079999999999</v>
          </cell>
          <cell r="L183">
            <v>377.01600000000002</v>
          </cell>
          <cell r="M183">
            <v>2.62</v>
          </cell>
          <cell r="O183">
            <v>2.444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BARRA DE JANGADA</v>
          </cell>
          <cell r="E184" t="str">
            <v>RONALDO SALGADO</v>
          </cell>
          <cell r="F184" t="str">
            <v>2 - Outros Profissionais da Saúde</v>
          </cell>
          <cell r="G184">
            <v>766420</v>
          </cell>
          <cell r="H184">
            <v>44139</v>
          </cell>
          <cell r="J184">
            <v>227.09200000000001</v>
          </cell>
          <cell r="L184">
            <v>377.01600000000002</v>
          </cell>
          <cell r="M184">
            <v>5.42</v>
          </cell>
          <cell r="O184">
            <v>1.1599999999999999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UPA BARRA DE JANGADA</v>
          </cell>
          <cell r="E185" t="str">
            <v>ROSALYN CORREIA PEREGRINO</v>
          </cell>
          <cell r="F185" t="str">
            <v>2 - Outros Profissionais da Saúde</v>
          </cell>
          <cell r="G185">
            <v>223505</v>
          </cell>
          <cell r="H185">
            <v>44139</v>
          </cell>
          <cell r="J185">
            <v>281.69920000000002</v>
          </cell>
          <cell r="L185">
            <v>377.01600000000002</v>
          </cell>
          <cell r="M185">
            <v>3.08</v>
          </cell>
          <cell r="O185">
            <v>2.444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BARRA DE JANGADA</v>
          </cell>
          <cell r="E186" t="str">
            <v>ROSEANE GOMES DA COSTA</v>
          </cell>
          <cell r="F186" t="str">
            <v>2 - Outros Profissionais da Saúde</v>
          </cell>
          <cell r="G186">
            <v>322205</v>
          </cell>
          <cell r="H186">
            <v>44139</v>
          </cell>
          <cell r="J186">
            <v>113.008</v>
          </cell>
          <cell r="M186">
            <v>0</v>
          </cell>
          <cell r="O186">
            <v>1.1599999999999999</v>
          </cell>
          <cell r="R186">
            <v>207</v>
          </cell>
          <cell r="S186">
            <v>43.7</v>
          </cell>
          <cell r="U186">
            <v>50.68</v>
          </cell>
          <cell r="X186" t="str">
            <v>AUXILIO CRECHE</v>
          </cell>
        </row>
        <row r="187">
          <cell r="C187" t="str">
            <v>UPA BARRA DE JANGADA</v>
          </cell>
          <cell r="E187" t="str">
            <v>RUTE TOME DE SOUZA</v>
          </cell>
          <cell r="F187" t="str">
            <v>2 - Outros Profissionais da Saúde</v>
          </cell>
          <cell r="G187">
            <v>322205</v>
          </cell>
          <cell r="H187">
            <v>44139</v>
          </cell>
          <cell r="J187">
            <v>210.46639999999999</v>
          </cell>
          <cell r="M187">
            <v>0</v>
          </cell>
          <cell r="O187">
            <v>1.1599999999999999</v>
          </cell>
          <cell r="R187">
            <v>207</v>
          </cell>
          <cell r="S187">
            <v>0</v>
          </cell>
          <cell r="U187">
            <v>0</v>
          </cell>
        </row>
        <row r="188">
          <cell r="C188" t="str">
            <v>UPA BARRA DE JANGADA</v>
          </cell>
          <cell r="E188" t="str">
            <v>SABRINA ROCHA SANTOS</v>
          </cell>
          <cell r="F188" t="str">
            <v>3 - Administrativo</v>
          </cell>
          <cell r="G188">
            <v>131210</v>
          </cell>
          <cell r="H188">
            <v>44139</v>
          </cell>
          <cell r="J188">
            <v>1183.1616000000001</v>
          </cell>
          <cell r="L188">
            <v>377.01600000000002</v>
          </cell>
          <cell r="M188">
            <v>30</v>
          </cell>
          <cell r="O188">
            <v>1.1599999999999999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UPA BARRA DE JANGADA</v>
          </cell>
          <cell r="E189" t="str">
            <v>SAMUEL ALEXANDRE ALVES</v>
          </cell>
          <cell r="F189" t="str">
            <v>3 - Administrativo</v>
          </cell>
          <cell r="G189">
            <v>411010</v>
          </cell>
          <cell r="H189">
            <v>44139</v>
          </cell>
          <cell r="J189">
            <v>104.06399999999999</v>
          </cell>
          <cell r="L189">
            <v>377.01600000000002</v>
          </cell>
          <cell r="M189">
            <v>25.98</v>
          </cell>
          <cell r="O189">
            <v>1.1599999999999999</v>
          </cell>
          <cell r="R189">
            <v>145.38</v>
          </cell>
          <cell r="S189">
            <v>77.94</v>
          </cell>
          <cell r="U189">
            <v>0</v>
          </cell>
        </row>
        <row r="190">
          <cell r="C190" t="str">
            <v>UPA BARRA DE JANGADA</v>
          </cell>
          <cell r="E190" t="str">
            <v>SANDRA DE FATIMA SILVA MEDEIROS</v>
          </cell>
          <cell r="F190" t="str">
            <v>2 - Outros Profissionais da Saúde</v>
          </cell>
          <cell r="G190">
            <v>223505</v>
          </cell>
          <cell r="H190">
            <v>44139</v>
          </cell>
          <cell r="J190">
            <v>281.30160000000001</v>
          </cell>
          <cell r="L190">
            <v>377.01600000000002</v>
          </cell>
          <cell r="M190">
            <v>3.08</v>
          </cell>
          <cell r="O190">
            <v>2.444</v>
          </cell>
          <cell r="R190">
            <v>0</v>
          </cell>
          <cell r="S190">
            <v>0</v>
          </cell>
          <cell r="U190">
            <v>103.28</v>
          </cell>
          <cell r="X190" t="str">
            <v>AUXILIO CRECHE</v>
          </cell>
        </row>
        <row r="191">
          <cell r="C191" t="str">
            <v>UPA BARRA DE JANGADA</v>
          </cell>
          <cell r="E191" t="str">
            <v>SANDRA LINS SOUZA DE MORAIS E SILVA</v>
          </cell>
          <cell r="F191" t="str">
            <v>3 - Administrativo</v>
          </cell>
          <cell r="G191">
            <v>411010</v>
          </cell>
          <cell r="H191">
            <v>44139</v>
          </cell>
          <cell r="J191">
            <v>232.23520000000002</v>
          </cell>
          <cell r="M191">
            <v>0</v>
          </cell>
          <cell r="O191">
            <v>1.1599999999999999</v>
          </cell>
          <cell r="R191">
            <v>276</v>
          </cell>
          <cell r="S191">
            <v>0</v>
          </cell>
          <cell r="U191">
            <v>0</v>
          </cell>
        </row>
        <row r="192">
          <cell r="C192" t="str">
            <v>UPA BARRA DE JANGADA</v>
          </cell>
          <cell r="E192" t="str">
            <v>SANDRA MARIA DA SILVA ALMEIDA</v>
          </cell>
          <cell r="F192" t="str">
            <v>3 - Administrativo</v>
          </cell>
          <cell r="G192">
            <v>513430</v>
          </cell>
          <cell r="H192">
            <v>44139</v>
          </cell>
          <cell r="J192">
            <v>88.429599999999994</v>
          </cell>
          <cell r="M192">
            <v>0</v>
          </cell>
          <cell r="O192">
            <v>1.1599999999999999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UPA BARRA DE JANGADA</v>
          </cell>
          <cell r="E193" t="str">
            <v>SANDY RAPHAELA AMORIM DE MELO</v>
          </cell>
          <cell r="F193" t="str">
            <v>2 - Outros Profissionais da Saúde</v>
          </cell>
          <cell r="G193">
            <v>322205</v>
          </cell>
          <cell r="H193">
            <v>44139</v>
          </cell>
          <cell r="J193">
            <v>102.51600000000001</v>
          </cell>
          <cell r="M193">
            <v>0</v>
          </cell>
          <cell r="O193">
            <v>1.1599999999999999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BARRA DE JANGADA</v>
          </cell>
          <cell r="E194" t="str">
            <v>SARA ADRIELY MARTINS DOS SANTOS</v>
          </cell>
          <cell r="F194" t="str">
            <v>3 - Administrativo</v>
          </cell>
          <cell r="G194">
            <v>411010</v>
          </cell>
          <cell r="H194">
            <v>44137</v>
          </cell>
          <cell r="J194">
            <v>10.450000000000001</v>
          </cell>
          <cell r="M194">
            <v>0</v>
          </cell>
          <cell r="O194">
            <v>1.1599999999999999</v>
          </cell>
          <cell r="R194">
            <v>110.4</v>
          </cell>
          <cell r="S194">
            <v>31.35</v>
          </cell>
          <cell r="U194">
            <v>0</v>
          </cell>
        </row>
        <row r="195">
          <cell r="C195" t="str">
            <v>UPA BARRA DE JANGADA</v>
          </cell>
          <cell r="E195" t="str">
            <v>SEVERINA DE FATIMA GOMES DE FREITAS</v>
          </cell>
          <cell r="F195" t="str">
            <v>2 - Outros Profissionais da Saúde</v>
          </cell>
          <cell r="G195">
            <v>322205</v>
          </cell>
          <cell r="H195">
            <v>44139</v>
          </cell>
          <cell r="J195">
            <v>115.72320000000001</v>
          </cell>
          <cell r="M195">
            <v>0</v>
          </cell>
          <cell r="O195">
            <v>1.1599999999999999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UPA BARRA DE JANGADA</v>
          </cell>
          <cell r="E196" t="str">
            <v>SEVERINO EDUARDO FILHO</v>
          </cell>
          <cell r="F196" t="str">
            <v>3 - Administrativo</v>
          </cell>
          <cell r="G196">
            <v>517410</v>
          </cell>
          <cell r="H196">
            <v>44139</v>
          </cell>
          <cell r="J196">
            <v>104.16719999999999</v>
          </cell>
          <cell r="M196">
            <v>0</v>
          </cell>
          <cell r="O196">
            <v>1.1599999999999999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UPA BARRA DE JANGADA</v>
          </cell>
          <cell r="E197" t="str">
            <v>SHARLENE CAVALCANTI MALTA</v>
          </cell>
          <cell r="F197" t="str">
            <v>1 - Médico</v>
          </cell>
          <cell r="G197">
            <v>225125</v>
          </cell>
          <cell r="H197">
            <v>44139</v>
          </cell>
          <cell r="J197">
            <v>411.6696</v>
          </cell>
          <cell r="L197">
            <v>377.01600000000002</v>
          </cell>
          <cell r="M197">
            <v>3.17</v>
          </cell>
          <cell r="O197">
            <v>9.2799999999999994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UPA BARRA DE JANGADA</v>
          </cell>
          <cell r="E198" t="str">
            <v>SHARLEYDE NUNES FERREIRA LIMA</v>
          </cell>
          <cell r="F198" t="str">
            <v>3 - Administrativo</v>
          </cell>
          <cell r="G198">
            <v>414105</v>
          </cell>
          <cell r="H198">
            <v>44139</v>
          </cell>
          <cell r="J198">
            <v>36.024000000000001</v>
          </cell>
          <cell r="M198">
            <v>0</v>
          </cell>
          <cell r="O198">
            <v>1.1599999999999999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UPA BARRA DE JANGADA</v>
          </cell>
          <cell r="E199" t="str">
            <v>SHEILA MARIA CAVALCANTI NOBREGA</v>
          </cell>
          <cell r="F199" t="str">
            <v>1 - Médico</v>
          </cell>
          <cell r="G199">
            <v>225125</v>
          </cell>
          <cell r="H199">
            <v>44139</v>
          </cell>
          <cell r="J199">
            <v>668.77600000000007</v>
          </cell>
          <cell r="M199">
            <v>0</v>
          </cell>
          <cell r="O199">
            <v>9.2799999999999994</v>
          </cell>
          <cell r="R199">
            <v>0</v>
          </cell>
          <cell r="S199">
            <v>0</v>
          </cell>
          <cell r="U199">
            <v>0</v>
          </cell>
          <cell r="X199" t="str">
            <v>AUXILIO CRECHE</v>
          </cell>
        </row>
        <row r="200">
          <cell r="C200" t="str">
            <v>UPA BARRA DE JANGADA</v>
          </cell>
          <cell r="E200" t="str">
            <v>SHEYLA DA SILVA BARROS</v>
          </cell>
          <cell r="F200" t="str">
            <v>2 - Outros Profissionais da Saúde</v>
          </cell>
          <cell r="G200">
            <v>322205</v>
          </cell>
          <cell r="H200">
            <v>44139</v>
          </cell>
          <cell r="J200">
            <v>164.95919999999998</v>
          </cell>
          <cell r="M200">
            <v>0</v>
          </cell>
          <cell r="O200">
            <v>1.1599999999999999</v>
          </cell>
          <cell r="R200">
            <v>0</v>
          </cell>
          <cell r="S200">
            <v>0</v>
          </cell>
          <cell r="U200">
            <v>66.11</v>
          </cell>
          <cell r="X200" t="str">
            <v>AUXILIO CRECHE</v>
          </cell>
        </row>
        <row r="201">
          <cell r="C201" t="str">
            <v>UPA BARRA DE JANGADA</v>
          </cell>
          <cell r="E201" t="str">
            <v>SHIRLY TELES ALVES</v>
          </cell>
          <cell r="F201" t="str">
            <v>2 - Outros Profissionais da Saúde</v>
          </cell>
          <cell r="G201">
            <v>322205</v>
          </cell>
          <cell r="H201">
            <v>44139</v>
          </cell>
          <cell r="J201">
            <v>123.73120000000002</v>
          </cell>
          <cell r="M201">
            <v>0</v>
          </cell>
          <cell r="O201">
            <v>1.1599999999999999</v>
          </cell>
          <cell r="R201">
            <v>207</v>
          </cell>
          <cell r="S201">
            <v>62.7</v>
          </cell>
          <cell r="U201">
            <v>0</v>
          </cell>
        </row>
        <row r="202">
          <cell r="C202" t="str">
            <v>UPA BARRA DE JANGADA</v>
          </cell>
          <cell r="E202" t="str">
            <v>SIMONE SILVA LIMA</v>
          </cell>
          <cell r="F202" t="str">
            <v>2 - Outros Profissionais da Saúde</v>
          </cell>
          <cell r="G202">
            <v>322205</v>
          </cell>
          <cell r="H202">
            <v>44139</v>
          </cell>
          <cell r="J202">
            <v>133.7312</v>
          </cell>
          <cell r="M202">
            <v>0</v>
          </cell>
          <cell r="O202">
            <v>1.1599999999999999</v>
          </cell>
          <cell r="R202">
            <v>244.5</v>
          </cell>
          <cell r="S202">
            <v>62.7</v>
          </cell>
          <cell r="U202">
            <v>0</v>
          </cell>
        </row>
        <row r="203">
          <cell r="C203" t="str">
            <v>UPA BARRA DE JANGADA</v>
          </cell>
          <cell r="E203" t="str">
            <v>SOLANGE ALVES DOS SANTOS</v>
          </cell>
          <cell r="F203" t="str">
            <v>2 - Outros Profissionais da Saúde</v>
          </cell>
          <cell r="G203">
            <v>521130</v>
          </cell>
          <cell r="H203">
            <v>44139</v>
          </cell>
          <cell r="J203">
            <v>96.484000000000023</v>
          </cell>
          <cell r="M203">
            <v>0</v>
          </cell>
          <cell r="O203">
            <v>1.1599999999999999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UPA BARRA DE JANGADA</v>
          </cell>
          <cell r="E204" t="str">
            <v>TARCIO FELIPE DOS SANTOS</v>
          </cell>
          <cell r="F204" t="str">
            <v>3 - Administrativo</v>
          </cell>
          <cell r="G204">
            <v>317210</v>
          </cell>
          <cell r="H204">
            <v>44139</v>
          </cell>
          <cell r="J204">
            <v>201.83760000000004</v>
          </cell>
          <cell r="M204">
            <v>0</v>
          </cell>
          <cell r="O204">
            <v>1.1599999999999999</v>
          </cell>
          <cell r="R204">
            <v>310.5</v>
          </cell>
          <cell r="S204">
            <v>101.02</v>
          </cell>
          <cell r="U204">
            <v>0</v>
          </cell>
        </row>
        <row r="205">
          <cell r="C205" t="str">
            <v>UPA BARRA DE JANGADA</v>
          </cell>
          <cell r="E205" t="str">
            <v>TATIANE APARECIDA ALMEIDA TAVARES</v>
          </cell>
          <cell r="F205" t="str">
            <v>2 - Outros Profissionais da Saúde</v>
          </cell>
          <cell r="G205">
            <v>223505</v>
          </cell>
          <cell r="H205">
            <v>44139</v>
          </cell>
          <cell r="J205">
            <v>298.05759999999998</v>
          </cell>
          <cell r="L205">
            <v>377.01600000000002</v>
          </cell>
          <cell r="M205">
            <v>3.08</v>
          </cell>
          <cell r="O205">
            <v>2.44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BARRA DE JANGADA</v>
          </cell>
          <cell r="E206" t="str">
            <v>TAYNARA LEITE DE FRANCA</v>
          </cell>
          <cell r="F206" t="str">
            <v>3 - Administrativo</v>
          </cell>
          <cell r="G206">
            <v>411010</v>
          </cell>
          <cell r="H206">
            <v>44138</v>
          </cell>
          <cell r="J206">
            <v>10.450000000000001</v>
          </cell>
          <cell r="M206">
            <v>0</v>
          </cell>
          <cell r="O206">
            <v>1.1599999999999999</v>
          </cell>
          <cell r="R206">
            <v>260.8</v>
          </cell>
          <cell r="S206">
            <v>31.35</v>
          </cell>
          <cell r="U206">
            <v>0</v>
          </cell>
        </row>
        <row r="207">
          <cell r="C207" t="str">
            <v>UPA BARRA DE JANGADA</v>
          </cell>
          <cell r="E207" t="str">
            <v>THAIS FERNANDES DA SILVA</v>
          </cell>
          <cell r="F207" t="str">
            <v>2 - Outros Profissionais da Saúde</v>
          </cell>
          <cell r="G207">
            <v>223405</v>
          </cell>
          <cell r="H207">
            <v>44139</v>
          </cell>
          <cell r="J207">
            <v>279.05200000000002</v>
          </cell>
          <cell r="M207">
            <v>0</v>
          </cell>
          <cell r="O207">
            <v>1.1599999999999999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BARRA DE JANGADA</v>
          </cell>
          <cell r="E208" t="str">
            <v>THAIS MELO DE SOUZA ARAUJO</v>
          </cell>
          <cell r="F208" t="str">
            <v>1 - Médico</v>
          </cell>
          <cell r="G208">
            <v>225125</v>
          </cell>
          <cell r="H208">
            <v>44139</v>
          </cell>
          <cell r="J208">
            <v>800.59360000000004</v>
          </cell>
          <cell r="M208">
            <v>0</v>
          </cell>
          <cell r="O208">
            <v>9.2799999999999994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BARRA DE JANGADA</v>
          </cell>
          <cell r="E209" t="str">
            <v>TIAGO ALVES DA SILVA</v>
          </cell>
          <cell r="F209" t="str">
            <v>2 - Outros Profissionais da Saúde</v>
          </cell>
          <cell r="G209">
            <v>515110</v>
          </cell>
          <cell r="H209">
            <v>44139</v>
          </cell>
          <cell r="J209">
            <v>100.3048</v>
          </cell>
          <cell r="M209">
            <v>0</v>
          </cell>
          <cell r="O209">
            <v>1.1599999999999999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BARRA DE JANGADA</v>
          </cell>
          <cell r="E210" t="str">
            <v>TIAGO RIBEIRO DE LIMA</v>
          </cell>
          <cell r="F210" t="str">
            <v>2 - Outros Profissionais da Saúde</v>
          </cell>
          <cell r="G210">
            <v>324115</v>
          </cell>
          <cell r="H210">
            <v>44139</v>
          </cell>
          <cell r="J210">
            <v>294.2296</v>
          </cell>
          <cell r="L210">
            <v>377.01600000000002</v>
          </cell>
          <cell r="M210">
            <v>9.49</v>
          </cell>
          <cell r="O210">
            <v>1.1599999999999999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BARRA DE JANGADA</v>
          </cell>
          <cell r="E211" t="str">
            <v>TULIO MIRANDA DE FARIAS SABINO</v>
          </cell>
          <cell r="F211" t="str">
            <v>2 - Outros Profissionais da Saúde</v>
          </cell>
          <cell r="G211">
            <v>324115</v>
          </cell>
          <cell r="H211">
            <v>44139</v>
          </cell>
          <cell r="J211">
            <v>286.42560000000003</v>
          </cell>
          <cell r="L211">
            <v>377.01600000000002</v>
          </cell>
          <cell r="M211">
            <v>9.49</v>
          </cell>
          <cell r="O211">
            <v>1.1599999999999999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UPA BARRA DE JANGADA</v>
          </cell>
          <cell r="E212" t="str">
            <v>TULIO PORTO FERREIRA</v>
          </cell>
          <cell r="F212" t="str">
            <v>1 - Médico</v>
          </cell>
          <cell r="G212">
            <v>225125</v>
          </cell>
          <cell r="H212">
            <v>44139</v>
          </cell>
          <cell r="J212">
            <v>1007.064</v>
          </cell>
          <cell r="L212">
            <v>377.01600000000002</v>
          </cell>
          <cell r="M212">
            <v>25.34</v>
          </cell>
          <cell r="O212">
            <v>9.2799999999999994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UPA BARRA DE JANGADA</v>
          </cell>
          <cell r="E213" t="str">
            <v>VALDOMIRO FERREIRA DA SILVA FILHO</v>
          </cell>
          <cell r="F213" t="str">
            <v>3 - Administrativo</v>
          </cell>
          <cell r="G213">
            <v>514225</v>
          </cell>
          <cell r="H213">
            <v>44139</v>
          </cell>
          <cell r="J213">
            <v>100.44959999999999</v>
          </cell>
          <cell r="M213">
            <v>0</v>
          </cell>
          <cell r="O213">
            <v>1.1599999999999999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BARRA DE JANGADA</v>
          </cell>
          <cell r="E214" t="str">
            <v>VANDA VERONICA MOTA</v>
          </cell>
          <cell r="F214" t="str">
            <v>2 - Outros Profissionais da Saúde</v>
          </cell>
          <cell r="G214">
            <v>324115</v>
          </cell>
          <cell r="H214">
            <v>44139</v>
          </cell>
          <cell r="J214">
            <v>239.02239999999998</v>
          </cell>
          <cell r="L214">
            <v>377.01600000000002</v>
          </cell>
          <cell r="M214">
            <v>10.85</v>
          </cell>
          <cell r="O214">
            <v>1.1599999999999999</v>
          </cell>
          <cell r="R214">
            <v>62.1</v>
          </cell>
          <cell r="S214">
            <v>55.2</v>
          </cell>
          <cell r="U214">
            <v>0</v>
          </cell>
        </row>
        <row r="215">
          <cell r="C215" t="str">
            <v>UPA BARRA DE JANGADA</v>
          </cell>
          <cell r="E215" t="str">
            <v>VASTI BEZERRA DE LIMA</v>
          </cell>
          <cell r="F215" t="str">
            <v>2 - Outros Profissionais da Saúde</v>
          </cell>
          <cell r="G215">
            <v>515205</v>
          </cell>
          <cell r="H215">
            <v>44139</v>
          </cell>
          <cell r="J215">
            <v>159.87599999999998</v>
          </cell>
          <cell r="M215">
            <v>0</v>
          </cell>
          <cell r="O215">
            <v>1.1599999999999999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UPA BARRA DE JANGADA</v>
          </cell>
          <cell r="E216" t="str">
            <v>VICTOR ARTHUR LEITE SOARES QUINTAS</v>
          </cell>
          <cell r="F216" t="str">
            <v>1 - Médico</v>
          </cell>
          <cell r="G216">
            <v>225125</v>
          </cell>
          <cell r="H216">
            <v>44139</v>
          </cell>
          <cell r="J216">
            <v>348.01279999999997</v>
          </cell>
          <cell r="L216">
            <v>377.01600000000002</v>
          </cell>
          <cell r="M216">
            <v>1.58</v>
          </cell>
          <cell r="O216">
            <v>9.2799999999999994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UPA BARRA DE JANGADA</v>
          </cell>
          <cell r="E217" t="str">
            <v>VIVIANE GOMES CARNEIRO LEAO</v>
          </cell>
          <cell r="F217" t="str">
            <v>1 - Médico</v>
          </cell>
          <cell r="G217">
            <v>225125</v>
          </cell>
          <cell r="H217">
            <v>44139</v>
          </cell>
          <cell r="J217">
            <v>354.63440000000003</v>
          </cell>
          <cell r="M217">
            <v>0</v>
          </cell>
          <cell r="O217">
            <v>9.2799999999999994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BARRA DE JANGADA</v>
          </cell>
          <cell r="E218" t="str">
            <v>WILLIANY CARVALHO DA SILVA</v>
          </cell>
          <cell r="F218" t="str">
            <v>2 - Outros Profissionais da Saúde</v>
          </cell>
          <cell r="G218">
            <v>322205</v>
          </cell>
          <cell r="H218">
            <v>44139</v>
          </cell>
          <cell r="J218">
            <v>104.5</v>
          </cell>
          <cell r="M218">
            <v>0</v>
          </cell>
          <cell r="O218">
            <v>1.1599999999999999</v>
          </cell>
          <cell r="R218">
            <v>103.5</v>
          </cell>
          <cell r="S218">
            <v>62.7</v>
          </cell>
          <cell r="U218">
            <v>0</v>
          </cell>
        </row>
        <row r="219">
          <cell r="E219" t="str">
            <v>ZENAIDE GOMES DA SILVA</v>
          </cell>
          <cell r="F219" t="str">
            <v>3 - Administrativo</v>
          </cell>
          <cell r="G219">
            <v>411010</v>
          </cell>
          <cell r="H219">
            <v>44139</v>
          </cell>
          <cell r="J219">
            <v>243.02</v>
          </cell>
          <cell r="L219">
            <v>377.01600000000002</v>
          </cell>
          <cell r="M219">
            <v>32.19</v>
          </cell>
          <cell r="O219">
            <v>1.1599999999999999</v>
          </cell>
          <cell r="R219">
            <v>110.4</v>
          </cell>
          <cell r="S219">
            <v>38.630000000000003</v>
          </cell>
          <cell r="U219">
            <v>0</v>
          </cell>
        </row>
        <row r="1248">
          <cell r="E1248" t="str">
            <v>RAYANE NAYARA BARROS ANDRADE</v>
          </cell>
        </row>
        <row r="1249">
          <cell r="E1249" t="str">
            <v>VANESSA DE LIMA SARAIVA</v>
          </cell>
        </row>
        <row r="1250">
          <cell r="E1250" t="str">
            <v>MARIANNI ROBERTA DE OLIVEIRA FONSECA</v>
          </cell>
        </row>
        <row r="1251">
          <cell r="E1251" t="str">
            <v>JULLIANA CEDRO MARQUES DE OLIVEIRA</v>
          </cell>
        </row>
        <row r="1252">
          <cell r="E1252" t="str">
            <v>LAURA ANGELICA SILVA SANTOS</v>
          </cell>
        </row>
        <row r="1253">
          <cell r="E1253" t="str">
            <v>THAIZE DE SOUZA RABELO</v>
          </cell>
        </row>
        <row r="1254">
          <cell r="E1254" t="str">
            <v>DANIELLE DE JESUS NETO</v>
          </cell>
        </row>
        <row r="1255">
          <cell r="E1255" t="str">
            <v>JULIANA GOMES DOS SANTOS SOLONE</v>
          </cell>
        </row>
        <row r="1256">
          <cell r="E1256" t="str">
            <v>AMERI ANGELITA DE AMORIM</v>
          </cell>
        </row>
        <row r="1257">
          <cell r="E1257" t="str">
            <v>PRISCILA MICHELE DOS SANTOS DA COSTA</v>
          </cell>
        </row>
        <row r="1258">
          <cell r="E1258" t="str">
            <v>MARIA TAMILA LOPES NONATO</v>
          </cell>
        </row>
        <row r="1259">
          <cell r="E1259" t="str">
            <v>EDJANE DA SILVA CARVALHO</v>
          </cell>
        </row>
        <row r="1260">
          <cell r="E1260" t="str">
            <v>CAROLINE ROBERTA DA SILVA FIGUEIREDO</v>
          </cell>
        </row>
        <row r="1261">
          <cell r="E1261" t="str">
            <v>FRANCISCO DE ASSIS DA SILVA SOUZA</v>
          </cell>
        </row>
        <row r="1262">
          <cell r="E1262" t="str">
            <v>CLAUDIANA DE FRANCA FERREIRA VIEIRA</v>
          </cell>
        </row>
        <row r="1263">
          <cell r="E1263" t="str">
            <v>HAMANDA DOS SANTOS MEDEIROS</v>
          </cell>
        </row>
        <row r="1264">
          <cell r="E1264" t="str">
            <v>ITALO MASCARENHAS DE CERQUEIRA MENEZES</v>
          </cell>
        </row>
        <row r="1265">
          <cell r="E1265" t="str">
            <v>CARLA NASCIMENTO DIAS NOGUEIRA</v>
          </cell>
        </row>
        <row r="1266">
          <cell r="E1266" t="str">
            <v>RAFAEL DE ABREU MAYNART</v>
          </cell>
        </row>
        <row r="1267">
          <cell r="E1267" t="str">
            <v>NEMORA MAIARA SILVA DOS SANTOS</v>
          </cell>
        </row>
        <row r="1268">
          <cell r="E1268" t="str">
            <v>ALEKSANDRA ALMEIDA DE OLIVEIRA</v>
          </cell>
        </row>
        <row r="1269">
          <cell r="E1269" t="str">
            <v>NATHIA MARIA LORENA DA SILVA MACHADO</v>
          </cell>
        </row>
        <row r="1270">
          <cell r="E1270" t="str">
            <v>CARLOS EDMUNDO OLIVEIRA SOUZA</v>
          </cell>
        </row>
        <row r="1271">
          <cell r="E1271" t="str">
            <v>KELLE DE LIMA RODRIGUES UZUMAKI</v>
          </cell>
        </row>
        <row r="1272">
          <cell r="E1272" t="str">
            <v>EMANUELA DE ARAUJO NASCIMENTO</v>
          </cell>
        </row>
        <row r="1273">
          <cell r="E1273" t="str">
            <v>MARICELIA FERREIRA DOS SANTOS</v>
          </cell>
        </row>
        <row r="1274">
          <cell r="E1274" t="str">
            <v>JUCICLEIDE TAVARES PASSOS RIBEIRO</v>
          </cell>
        </row>
        <row r="1275">
          <cell r="E1275" t="str">
            <v>EDUARDO MARQUES TELES</v>
          </cell>
        </row>
        <row r="1276">
          <cell r="E1276" t="str">
            <v>MICHELLY MAYARA DE SANTANA</v>
          </cell>
        </row>
        <row r="1277">
          <cell r="E1277" t="str">
            <v>MARIA LUISA DE QUEIROS BARBOSA</v>
          </cell>
        </row>
        <row r="1278">
          <cell r="E1278" t="str">
            <v>INGRID GABRIELE DE MIRANDA FIGUEIREDO</v>
          </cell>
        </row>
        <row r="1279">
          <cell r="E1279" t="str">
            <v>VIVIANE KALYNE DE SOUZA ALVES</v>
          </cell>
        </row>
        <row r="1280">
          <cell r="E1280" t="str">
            <v>RAFAELA JOYCE BARBOSA TORRES</v>
          </cell>
        </row>
        <row r="1281">
          <cell r="E1281" t="str">
            <v>CAMILA DA SILVA BARRETO</v>
          </cell>
        </row>
        <row r="1282">
          <cell r="E1282" t="str">
            <v>LALESKA SABRINNA MOURA SILVA</v>
          </cell>
        </row>
        <row r="1283">
          <cell r="E1283" t="str">
            <v>MARCUS VINICIUS GONCALVES DE MENEZES</v>
          </cell>
        </row>
        <row r="1284">
          <cell r="E1284" t="str">
            <v>JEFFERSON HENRIQUE PEREIRA DA SILVA</v>
          </cell>
        </row>
        <row r="1285">
          <cell r="E1285" t="str">
            <v>PALLOMA LARIANNE GONﾇALVES RIBEIRO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6ED08E-51A2-4539-9CD7-4900BA44F2D4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9039744000941</v>
      </c>
      <c r="B3" s="9" t="str">
        <f>'[1]TCE - ANEXO III - Preencher'!C12</f>
        <v>UPA BARRA DE JANGADA</v>
      </c>
      <c r="C3" s="10"/>
      <c r="D3" s="11" t="str">
        <f>'[1]TCE - ANEXO III - Preencher'!E12</f>
        <v>ADILSON JOSE SANTIAGO BELO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515110</v>
      </c>
      <c r="G3" s="13">
        <f>IF('[1]TCE - ANEXO III - Preencher'!H12="","",'[1]TCE - ANEXO III - Preencher'!H12)</f>
        <v>44139</v>
      </c>
      <c r="H3" s="14">
        <f>'[1]TCE - ANEXO III - Preencher'!I12</f>
        <v>0</v>
      </c>
      <c r="I3" s="14">
        <f>'[1]TCE - ANEXO III - Preencher'!J12</f>
        <v>100.38719999999999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1.1599999999999999</v>
      </c>
      <c r="O3" s="15">
        <f>'[1]TCE - ANEXO III - Preencher'!P12</f>
        <v>0</v>
      </c>
      <c r="P3" s="16">
        <f>N3-O3</f>
        <v>1.1599999999999999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101.54719999999999</v>
      </c>
    </row>
    <row r="4" spans="1:28" x14ac:dyDescent="0.2">
      <c r="A4" s="8">
        <f>IFERROR(VLOOKUP(B4,'[1]DADOS (OCULTAR)'!$P$3:$R$56,3,0),"")</f>
        <v>9039744000941</v>
      </c>
      <c r="B4" s="9" t="str">
        <f>'[1]TCE - ANEXO III - Preencher'!C13</f>
        <v>UPA BARRA DE JANGADA</v>
      </c>
      <c r="C4" s="10"/>
      <c r="D4" s="11" t="str">
        <f>'[1]TCE - ANEXO III - Preencher'!E13</f>
        <v>ADRIAN FERREIRA SIAL</v>
      </c>
      <c r="E4" s="9" t="str">
        <f>IF('[1]TCE - ANEXO III - Preencher'!F13="4 - Assistência Odontológica","2 - Outros Profissionais da Saúde",'[1]TCE - ANEXO III - Preencher'!F13)</f>
        <v>1 - Médico</v>
      </c>
      <c r="F4" s="12">
        <f>'[1]TCE - ANEXO III - Preencher'!G13</f>
        <v>225125</v>
      </c>
      <c r="G4" s="13">
        <f>IF('[1]TCE - ANEXO III - Preencher'!H13="","",'[1]TCE - ANEXO III - Preencher'!H13)</f>
        <v>44139</v>
      </c>
      <c r="H4" s="14">
        <f>'[1]TCE - ANEXO III - Preencher'!I13</f>
        <v>0</v>
      </c>
      <c r="I4" s="14">
        <f>'[1]TCE - ANEXO III - Preencher'!J13</f>
        <v>1284.6088</v>
      </c>
      <c r="J4" s="14">
        <f>'[1]TCE - ANEXO III - Preencher'!K13</f>
        <v>0</v>
      </c>
      <c r="K4" s="15">
        <f>'[1]TCE - ANEXO III - Preencher'!L13</f>
        <v>377.02</v>
      </c>
      <c r="L4" s="15">
        <f>'[1]TCE - ANEXO III - Preencher'!M13</f>
        <v>47.52</v>
      </c>
      <c r="M4" s="15">
        <f t="shared" ref="M4:M67" si="1">K4-L4</f>
        <v>329.5</v>
      </c>
      <c r="N4" s="15">
        <f>'[1]TCE - ANEXO III - Preencher'!O13</f>
        <v>9.2840000000000007</v>
      </c>
      <c r="O4" s="15">
        <f>'[1]TCE - ANEXO III - Preencher'!P13</f>
        <v>0</v>
      </c>
      <c r="P4" s="16">
        <f t="shared" ref="P4:P67" si="2">N4-O4</f>
        <v>9.2840000000000007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1623.3928000000001</v>
      </c>
    </row>
    <row r="5" spans="1:28" x14ac:dyDescent="0.2">
      <c r="A5" s="8">
        <f>IFERROR(VLOOKUP(B5,'[1]DADOS (OCULTAR)'!$P$3:$R$56,3,0),"")</f>
        <v>9039744000941</v>
      </c>
      <c r="B5" s="9" t="str">
        <f>'[1]TCE - ANEXO III - Preencher'!C14</f>
        <v>UPA BARRA DE JANGADA</v>
      </c>
      <c r="C5" s="10"/>
      <c r="D5" s="11" t="str">
        <f>'[1]TCE - ANEXO III - Preencher'!E14</f>
        <v>ADRIANA DOS SANTOS LOPES FERREIRA</v>
      </c>
      <c r="E5" s="9" t="str">
        <f>IF('[1]TCE - ANEXO III - Preencher'!F14="4 - Assistência Odontológica","2 - Outros Profissionais da Saúde",'[1]TCE - ANEXO III - Preencher'!F14)</f>
        <v>3 - Administrativo</v>
      </c>
      <c r="F5" s="12">
        <f>'[1]TCE - ANEXO III - Preencher'!G14</f>
        <v>513430</v>
      </c>
      <c r="G5" s="13">
        <f>IF('[1]TCE - ANEXO III - Preencher'!H14="","",'[1]TCE - ANEXO III - Preencher'!H14)</f>
        <v>44139</v>
      </c>
      <c r="H5" s="14">
        <f>'[1]TCE - ANEXO III - Preencher'!I14</f>
        <v>0</v>
      </c>
      <c r="I5" s="14">
        <f>'[1]TCE - ANEXO III - Preencher'!J14</f>
        <v>104.13200000000001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1.1599999999999999</v>
      </c>
      <c r="O5" s="15">
        <f>'[1]TCE - ANEXO III - Preencher'!P14</f>
        <v>0</v>
      </c>
      <c r="P5" s="16">
        <f t="shared" si="2"/>
        <v>1.1599999999999999</v>
      </c>
      <c r="Q5" s="15">
        <f>'[1]TCE - ANEXO III - Preencher'!R14</f>
        <v>103.5</v>
      </c>
      <c r="R5" s="15">
        <f>'[1]TCE - ANEXO III - Preencher'!S14</f>
        <v>62.7</v>
      </c>
      <c r="S5" s="16">
        <f t="shared" si="3"/>
        <v>40.799999999999997</v>
      </c>
      <c r="T5" s="15">
        <f>'[1]TCE - ANEXO III - Preencher'!U14</f>
        <v>64</v>
      </c>
      <c r="U5" s="15">
        <f>'[1]TCE - ANEXO III - Preencher'!V14</f>
        <v>0</v>
      </c>
      <c r="V5" s="16">
        <f t="shared" si="4"/>
        <v>64</v>
      </c>
      <c r="W5" s="17" t="str">
        <f>IF('[1]TCE - ANEXO III - Preencher'!X14="","",'[1]TCE - ANEXO III - Preencher'!X14)</f>
        <v>AUXILIO CRECHE</v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210.09199999999998</v>
      </c>
    </row>
    <row r="6" spans="1:28" x14ac:dyDescent="0.2">
      <c r="A6" s="8">
        <f>IFERROR(VLOOKUP(B6,'[1]DADOS (OCULTAR)'!$P$3:$R$56,3,0),"")</f>
        <v>9039744000941</v>
      </c>
      <c r="B6" s="9" t="str">
        <f>'[1]TCE - ANEXO III - Preencher'!C15</f>
        <v>UPA BARRA DE JANGADA</v>
      </c>
      <c r="C6" s="10"/>
      <c r="D6" s="11" t="str">
        <f>'[1]TCE - ANEXO III - Preencher'!E15</f>
        <v>ADRIANA FLORENTINA DE ARAUJO</v>
      </c>
      <c r="E6" s="9" t="str">
        <f>IF('[1]TCE - ANEXO III - Preencher'!F15="4 - Assistência Odontológica","2 - Outros Profissionais da Saúde",'[1]TCE - ANEXO III - Preencher'!F15)</f>
        <v>1 - Médico</v>
      </c>
      <c r="F6" s="12">
        <f>'[1]TCE - ANEXO III - Preencher'!G15</f>
        <v>225125</v>
      </c>
      <c r="G6" s="13">
        <f>IF('[1]TCE - ANEXO III - Preencher'!H15="","",'[1]TCE - ANEXO III - Preencher'!H15)</f>
        <v>44139</v>
      </c>
      <c r="H6" s="14">
        <f>'[1]TCE - ANEXO III - Preencher'!I15</f>
        <v>0</v>
      </c>
      <c r="I6" s="14">
        <f>'[1]TCE - ANEXO III - Preencher'!J15</f>
        <v>695.24480000000017</v>
      </c>
      <c r="J6" s="14">
        <f>'[1]TCE - ANEXO III - Preencher'!K15</f>
        <v>0</v>
      </c>
      <c r="K6" s="15">
        <f>'[1]TCE - ANEXO III - Preencher'!L15</f>
        <v>377.01600000000002</v>
      </c>
      <c r="L6" s="15">
        <f>'[1]TCE - ANEXO III - Preencher'!M15</f>
        <v>6.34</v>
      </c>
      <c r="M6" s="15">
        <f t="shared" si="1"/>
        <v>370.67600000000004</v>
      </c>
      <c r="N6" s="15">
        <f>'[1]TCE - ANEXO III - Preencher'!O15</f>
        <v>9.2840000000000007</v>
      </c>
      <c r="O6" s="15">
        <f>'[1]TCE - ANEXO III - Preencher'!P15</f>
        <v>0</v>
      </c>
      <c r="P6" s="16">
        <f t="shared" si="2"/>
        <v>9.2840000000000007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1075.2048000000004</v>
      </c>
    </row>
    <row r="7" spans="1:28" x14ac:dyDescent="0.2">
      <c r="A7" s="8">
        <f>IFERROR(VLOOKUP(B7,'[1]DADOS (OCULTAR)'!$P$3:$R$56,3,0),"")</f>
        <v>9039744000941</v>
      </c>
      <c r="B7" s="9" t="str">
        <f>'[1]TCE - ANEXO III - Preencher'!C16</f>
        <v>UPA BARRA DE JANGADA</v>
      </c>
      <c r="C7" s="10"/>
      <c r="D7" s="11" t="str">
        <f>'[1]TCE - ANEXO III - Preencher'!E16</f>
        <v>AIMEE MARISSA FERREIRA LINS DE MELO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223710</v>
      </c>
      <c r="G7" s="13">
        <f>IF('[1]TCE - ANEXO III - Preencher'!H16="","",'[1]TCE - ANEXO III - Preencher'!H16)</f>
        <v>44139</v>
      </c>
      <c r="H7" s="14">
        <f>'[1]TCE - ANEXO III - Preencher'!I16</f>
        <v>0</v>
      </c>
      <c r="I7" s="14">
        <f>'[1]TCE - ANEXO III - Preencher'!J16</f>
        <v>301.63040000000001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1.1599999999999999</v>
      </c>
      <c r="O7" s="15">
        <f>'[1]TCE - ANEXO III - Preencher'!P16</f>
        <v>0</v>
      </c>
      <c r="P7" s="16">
        <f t="shared" si="2"/>
        <v>1.1599999999999999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302.79040000000003</v>
      </c>
    </row>
    <row r="8" spans="1:28" x14ac:dyDescent="0.2">
      <c r="A8" s="8">
        <f>IFERROR(VLOOKUP(B8,'[1]DADOS (OCULTAR)'!$P$3:$R$56,3,0),"")</f>
        <v>9039744000941</v>
      </c>
      <c r="B8" s="9" t="str">
        <f>'[1]TCE - ANEXO III - Preencher'!C17</f>
        <v>UPA BARRA DE JANGADA</v>
      </c>
      <c r="C8" s="10"/>
      <c r="D8" s="11" t="str">
        <f>'[1]TCE - ANEXO III - Preencher'!E17</f>
        <v>ALESSANDRA OLIVEIRA SANTIAGO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223505</v>
      </c>
      <c r="G8" s="13">
        <f>IF('[1]TCE - ANEXO III - Preencher'!H17="","",'[1]TCE - ANEXO III - Preencher'!H17)</f>
        <v>44139</v>
      </c>
      <c r="H8" s="14">
        <f>'[1]TCE - ANEXO III - Preencher'!I17</f>
        <v>0</v>
      </c>
      <c r="I8" s="14">
        <f>'[1]TCE - ANEXO III - Preencher'!J17</f>
        <v>264.68320000000006</v>
      </c>
      <c r="J8" s="14">
        <f>'[1]TCE - ANEXO III - Preencher'!K17</f>
        <v>0</v>
      </c>
      <c r="K8" s="15">
        <f>'[1]TCE - ANEXO III - Preencher'!L17</f>
        <v>377.01600000000002</v>
      </c>
      <c r="L8" s="15">
        <f>'[1]TCE - ANEXO III - Preencher'!M17</f>
        <v>3.08</v>
      </c>
      <c r="M8" s="15">
        <f t="shared" si="1"/>
        <v>373.93600000000004</v>
      </c>
      <c r="N8" s="15">
        <f>'[1]TCE - ANEXO III - Preencher'!O17</f>
        <v>2.44</v>
      </c>
      <c r="O8" s="15">
        <f>'[1]TCE - ANEXO III - Preencher'!P17</f>
        <v>0</v>
      </c>
      <c r="P8" s="16">
        <f t="shared" si="2"/>
        <v>2.44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641.05920000000015</v>
      </c>
    </row>
    <row r="9" spans="1:28" x14ac:dyDescent="0.2">
      <c r="A9" s="8">
        <f>IFERROR(VLOOKUP(B9,'[1]DADOS (OCULTAR)'!$P$3:$R$56,3,0),"")</f>
        <v>9039744000941</v>
      </c>
      <c r="B9" s="9" t="str">
        <f>'[1]TCE - ANEXO III - Preencher'!C18</f>
        <v>UPA BARRA DE JANGADA</v>
      </c>
      <c r="C9" s="10"/>
      <c r="D9" s="11" t="str">
        <f>'[1]TCE - ANEXO III - Preencher'!E18</f>
        <v>ALESSANDRO JOSE DA SILVA BATISTA</v>
      </c>
      <c r="E9" s="9" t="str">
        <f>IF('[1]TCE - ANEXO III - Preencher'!F18="4 - Assistência Odontológica","2 - Outros Profissionais da Saúde",'[1]TCE - ANEXO III - Preencher'!F18)</f>
        <v>3 - Administrativo</v>
      </c>
      <c r="F9" s="12">
        <f>'[1]TCE - ANEXO III - Preencher'!G18</f>
        <v>782320</v>
      </c>
      <c r="G9" s="13">
        <f>IF('[1]TCE - ANEXO III - Preencher'!H18="","",'[1]TCE - ANEXO III - Preencher'!H18)</f>
        <v>44139</v>
      </c>
      <c r="H9" s="14">
        <f>'[1]TCE - ANEXO III - Preencher'!I18</f>
        <v>0</v>
      </c>
      <c r="I9" s="14">
        <f>'[1]TCE - ANEXO III - Preencher'!J18</f>
        <v>214.02560000000003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1.1599999999999999</v>
      </c>
      <c r="O9" s="15">
        <f>'[1]TCE - ANEXO III - Preencher'!P18</f>
        <v>0</v>
      </c>
      <c r="P9" s="16">
        <f t="shared" si="2"/>
        <v>1.1599999999999999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215.18560000000002</v>
      </c>
    </row>
    <row r="10" spans="1:28" x14ac:dyDescent="0.2">
      <c r="A10" s="8">
        <f>IFERROR(VLOOKUP(B10,'[1]DADOS (OCULTAR)'!$P$3:$R$56,3,0),"")</f>
        <v>9039744000941</v>
      </c>
      <c r="B10" s="9" t="str">
        <f>'[1]TCE - ANEXO III - Preencher'!C19</f>
        <v>UPA BARRA DE JANGADA</v>
      </c>
      <c r="C10" s="10"/>
      <c r="D10" s="11" t="str">
        <f>'[1]TCE - ANEXO III - Preencher'!E19</f>
        <v>ALEX CARLOS RAMOS DE OLIVEIRA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>
        <f>'[1]TCE - ANEXO III - Preencher'!G19</f>
        <v>517410</v>
      </c>
      <c r="G10" s="13">
        <f>IF('[1]TCE - ANEXO III - Preencher'!H19="","",'[1]TCE - ANEXO III - Preencher'!H19)</f>
        <v>44139</v>
      </c>
      <c r="H10" s="14">
        <f>'[1]TCE - ANEXO III - Preencher'!I19</f>
        <v>0</v>
      </c>
      <c r="I10" s="14">
        <f>'[1]TCE - ANEXO III - Preencher'!J19</f>
        <v>151.02080000000001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1.1599999999999999</v>
      </c>
      <c r="O10" s="15">
        <f>'[1]TCE - ANEXO III - Preencher'!P19</f>
        <v>0</v>
      </c>
      <c r="P10" s="16">
        <f t="shared" si="2"/>
        <v>1.1599999999999999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152.1808</v>
      </c>
    </row>
    <row r="11" spans="1:28" x14ac:dyDescent="0.2">
      <c r="A11" s="8">
        <f>IFERROR(VLOOKUP(B11,'[1]DADOS (OCULTAR)'!$P$3:$R$56,3,0),"")</f>
        <v>9039744000941</v>
      </c>
      <c r="B11" s="9" t="str">
        <f>'[1]TCE - ANEXO III - Preencher'!C20</f>
        <v>UPA BARRA DE JANGADA</v>
      </c>
      <c r="C11" s="10"/>
      <c r="D11" s="11" t="str">
        <f>'[1]TCE - ANEXO III - Preencher'!E20</f>
        <v>ALEXANDRE JOSE PEREIRA DE LIMA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44139</v>
      </c>
      <c r="H11" s="14">
        <f>'[1]TCE - ANEXO III - Preencher'!I20</f>
        <v>0</v>
      </c>
      <c r="I11" s="14">
        <f>'[1]TCE - ANEXO III - Preencher'!J20</f>
        <v>412.63920000000002</v>
      </c>
      <c r="J11" s="14">
        <f>'[1]TCE - ANEXO III - Preencher'!K20</f>
        <v>0</v>
      </c>
      <c r="K11" s="15">
        <f>'[1]TCE - ANEXO III - Preencher'!L20</f>
        <v>377.01600000000002</v>
      </c>
      <c r="L11" s="15">
        <f>'[1]TCE - ANEXO III - Preencher'!M20</f>
        <v>6.34</v>
      </c>
      <c r="M11" s="15">
        <f t="shared" si="1"/>
        <v>370.67600000000004</v>
      </c>
      <c r="N11" s="15">
        <f>'[1]TCE - ANEXO III - Preencher'!O20</f>
        <v>9.2840000000000007</v>
      </c>
      <c r="O11" s="15">
        <f>'[1]TCE - ANEXO III - Preencher'!P20</f>
        <v>0</v>
      </c>
      <c r="P11" s="16">
        <f t="shared" si="2"/>
        <v>9.2840000000000007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792.5992</v>
      </c>
    </row>
    <row r="12" spans="1:28" x14ac:dyDescent="0.2">
      <c r="A12" s="8">
        <f>IFERROR(VLOOKUP(B12,'[1]DADOS (OCULTAR)'!$P$3:$R$56,3,0),"")</f>
        <v>9039744000941</v>
      </c>
      <c r="B12" s="9" t="str">
        <f>'[1]TCE - ANEXO III - Preencher'!C21</f>
        <v>UPA BARRA DE JANGADA</v>
      </c>
      <c r="C12" s="10"/>
      <c r="D12" s="11" t="str">
        <f>'[1]TCE - ANEXO III - Preencher'!E21</f>
        <v>ALICE MARIA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>
        <f>'[1]TCE - ANEXO III - Preencher'!G21</f>
        <v>411010</v>
      </c>
      <c r="G12" s="13">
        <f>IF('[1]TCE - ANEXO III - Preencher'!H21="","",'[1]TCE - ANEXO III - Preencher'!H21)</f>
        <v>44139</v>
      </c>
      <c r="H12" s="14">
        <f>'[1]TCE - ANEXO III - Preencher'!I21</f>
        <v>0</v>
      </c>
      <c r="I12" s="14">
        <f>'[1]TCE - ANEXO III - Preencher'!J21</f>
        <v>11.3208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1.1599999999999999</v>
      </c>
      <c r="O12" s="15">
        <f>'[1]TCE - ANEXO III - Preencher'!P21</f>
        <v>0</v>
      </c>
      <c r="P12" s="16">
        <f t="shared" si="2"/>
        <v>1.1599999999999999</v>
      </c>
      <c r="Q12" s="15">
        <f>'[1]TCE - ANEXO III - Preencher'!R21</f>
        <v>96.6</v>
      </c>
      <c r="R12" s="15">
        <f>'[1]TCE - ANEXO III - Preencher'!S21</f>
        <v>31.35</v>
      </c>
      <c r="S12" s="16">
        <f t="shared" si="3"/>
        <v>65.25</v>
      </c>
      <c r="T12" s="15">
        <f>'[1]TCE - ANEXO III - Preencher'!U21</f>
        <v>64</v>
      </c>
      <c r="U12" s="15">
        <f>'[1]TCE - ANEXO III - Preencher'!V21</f>
        <v>0</v>
      </c>
      <c r="V12" s="16">
        <f t="shared" si="4"/>
        <v>64</v>
      </c>
      <c r="W12" s="17" t="str">
        <f>IF('[1]TCE - ANEXO III - Preencher'!X21="","",'[1]TCE - ANEXO III - Preencher'!X21)</f>
        <v>AUXILIO CRECHE</v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141.73079999999999</v>
      </c>
    </row>
    <row r="13" spans="1:28" x14ac:dyDescent="0.2">
      <c r="A13" s="8">
        <f>IFERROR(VLOOKUP(B13,'[1]DADOS (OCULTAR)'!$P$3:$R$56,3,0),"")</f>
        <v>9039744000941</v>
      </c>
      <c r="B13" s="9" t="str">
        <f>'[1]TCE - ANEXO III - Preencher'!C22</f>
        <v>UPA BARRA DE JANGADA</v>
      </c>
      <c r="C13" s="10"/>
      <c r="D13" s="11" t="str">
        <f>'[1]TCE - ANEXO III - Preencher'!E22</f>
        <v>ALMERICE MARIA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44139</v>
      </c>
      <c r="H13" s="14">
        <f>'[1]TCE - ANEXO III - Preencher'!I22</f>
        <v>0</v>
      </c>
      <c r="I13" s="14">
        <f>'[1]TCE - ANEXO III - Preencher'!J22</f>
        <v>176.30160000000001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1.1599999999999999</v>
      </c>
      <c r="O13" s="15">
        <f>'[1]TCE - ANEXO III - Preencher'!P22</f>
        <v>0</v>
      </c>
      <c r="P13" s="16">
        <f t="shared" si="2"/>
        <v>1.1599999999999999</v>
      </c>
      <c r="Q13" s="15">
        <f>'[1]TCE - ANEXO III - Preencher'!R22</f>
        <v>244.5</v>
      </c>
      <c r="R13" s="15">
        <f>'[1]TCE - ANEXO III - Preencher'!S22</f>
        <v>62.7</v>
      </c>
      <c r="S13" s="16">
        <f t="shared" si="3"/>
        <v>181.8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359.26160000000004</v>
      </c>
    </row>
    <row r="14" spans="1:28" x14ac:dyDescent="0.2">
      <c r="A14" s="8">
        <f>IFERROR(VLOOKUP(B14,'[1]DADOS (OCULTAR)'!$P$3:$R$56,3,0),"")</f>
        <v>9039744000941</v>
      </c>
      <c r="B14" s="9" t="str">
        <f>'[1]TCE - ANEXO III - Preencher'!C23</f>
        <v>UPA BARRA DE JANGADA</v>
      </c>
      <c r="C14" s="10"/>
      <c r="D14" s="11" t="str">
        <f>'[1]TCE - ANEXO III - Preencher'!E23</f>
        <v>AMANDA FLORENCIO BRITO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>
        <f>'[1]TCE - ANEXO III - Preencher'!G23</f>
        <v>413115</v>
      </c>
      <c r="G14" s="13">
        <f>IF('[1]TCE - ANEXO III - Preencher'!H23="","",'[1]TCE - ANEXO III - Preencher'!H23)</f>
        <v>44139</v>
      </c>
      <c r="H14" s="14">
        <f>'[1]TCE - ANEXO III - Preencher'!I23</f>
        <v>0</v>
      </c>
      <c r="I14" s="14">
        <f>'[1]TCE - ANEXO III - Preencher'!J23</f>
        <v>105.944</v>
      </c>
      <c r="J14" s="14">
        <f>'[1]TCE - ANEXO III - Preencher'!K23</f>
        <v>0</v>
      </c>
      <c r="K14" s="15">
        <f>'[1]TCE - ANEXO III - Preencher'!L23</f>
        <v>377.01600000000002</v>
      </c>
      <c r="L14" s="15">
        <f>'[1]TCE - ANEXO III - Preencher'!M23</f>
        <v>26.76</v>
      </c>
      <c r="M14" s="15">
        <f t="shared" si="1"/>
        <v>350.25600000000003</v>
      </c>
      <c r="N14" s="15">
        <f>'[1]TCE - ANEXO III - Preencher'!O23</f>
        <v>1.1599999999999999</v>
      </c>
      <c r="O14" s="15">
        <f>'[1]TCE - ANEXO III - Preencher'!P23</f>
        <v>0</v>
      </c>
      <c r="P14" s="16">
        <f t="shared" si="2"/>
        <v>1.1599999999999999</v>
      </c>
      <c r="Q14" s="15">
        <f>'[1]TCE - ANEXO III - Preencher'!R23</f>
        <v>277.10000000000002</v>
      </c>
      <c r="R14" s="15">
        <f>'[1]TCE - ANEXO III - Preencher'!S23</f>
        <v>76.819999999999993</v>
      </c>
      <c r="S14" s="16">
        <f t="shared" si="3"/>
        <v>200.28000000000003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657.6400000000001</v>
      </c>
    </row>
    <row r="15" spans="1:28" x14ac:dyDescent="0.2">
      <c r="A15" s="8">
        <f>IFERROR(VLOOKUP(B15,'[1]DADOS (OCULTAR)'!$P$3:$R$56,3,0),"")</f>
        <v>9039744000941</v>
      </c>
      <c r="B15" s="9" t="str">
        <f>'[1]TCE - ANEXO III - Preencher'!C24</f>
        <v>UPA BARRA DE JANGADA</v>
      </c>
      <c r="C15" s="10"/>
      <c r="D15" s="11" t="str">
        <f>'[1]TCE - ANEXO III - Preencher'!E24</f>
        <v>ANA ARAUJO DE ALMEIDA VIDON</v>
      </c>
      <c r="E15" s="9" t="str">
        <f>IF('[1]TCE - ANEXO III - Preencher'!F24="4 - Assistência Odontológica","2 - Outros Profissionais da Saúde",'[1]TCE - ANEXO III - Preencher'!F24)</f>
        <v>3 - Administrativo</v>
      </c>
      <c r="F15" s="12">
        <f>'[1]TCE - ANEXO III - Preencher'!G24</f>
        <v>123105</v>
      </c>
      <c r="G15" s="13">
        <f>IF('[1]TCE - ANEXO III - Preencher'!H24="","",'[1]TCE - ANEXO III - Preencher'!H24)</f>
        <v>44136</v>
      </c>
      <c r="H15" s="14">
        <f>'[1]TCE - ANEXO III - Preencher'!I24</f>
        <v>0</v>
      </c>
      <c r="I15" s="14">
        <f>'[1]TCE - ANEXO III - Preencher'!J24</f>
        <v>1827.5663999999999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1.1599999999999999</v>
      </c>
      <c r="O15" s="15">
        <f>'[1]TCE - ANEXO III - Preencher'!P24</f>
        <v>0</v>
      </c>
      <c r="P15" s="16">
        <f t="shared" si="2"/>
        <v>1.1599999999999999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23.47</v>
      </c>
      <c r="U15" s="15">
        <f>'[1]TCE - ANEXO III - Preencher'!V24</f>
        <v>0</v>
      </c>
      <c r="V15" s="16">
        <f t="shared" si="4"/>
        <v>23.47</v>
      </c>
      <c r="W15" s="17" t="str">
        <f>IF('[1]TCE - ANEXO III - Preencher'!X24="","",'[1]TCE - ANEXO III - Preencher'!X24)</f>
        <v>AUXILIO CRECHE</v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1852.1964</v>
      </c>
    </row>
    <row r="16" spans="1:28" x14ac:dyDescent="0.2">
      <c r="A16" s="8">
        <f>IFERROR(VLOOKUP(B16,'[1]DADOS (OCULTAR)'!$P$3:$R$56,3,0),"")</f>
        <v>9039744000941</v>
      </c>
      <c r="B16" s="9" t="str">
        <f>'[1]TCE - ANEXO III - Preencher'!C25</f>
        <v>UPA BARRA DE JANGADA</v>
      </c>
      <c r="C16" s="10"/>
      <c r="D16" s="11" t="str">
        <f>'[1]TCE - ANEXO III - Preencher'!E25</f>
        <v>ANA CARLA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>
        <f>'[1]TCE - ANEXO III - Preencher'!G25</f>
        <v>411010</v>
      </c>
      <c r="G16" s="13">
        <f>IF('[1]TCE - ANEXO III - Preencher'!H25="","",'[1]TCE - ANEXO III - Preencher'!H25)</f>
        <v>44139</v>
      </c>
      <c r="H16" s="14">
        <f>'[1]TCE - ANEXO III - Preencher'!I25</f>
        <v>0</v>
      </c>
      <c r="I16" s="14">
        <f>'[1]TCE - ANEXO III - Preencher'!J25</f>
        <v>186.61599999999999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1.1599999999999999</v>
      </c>
      <c r="O16" s="15">
        <f>'[1]TCE - ANEXO III - Preencher'!P25</f>
        <v>0</v>
      </c>
      <c r="P16" s="16">
        <f t="shared" si="2"/>
        <v>1.1599999999999999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187.77599999999998</v>
      </c>
    </row>
    <row r="17" spans="1:28" x14ac:dyDescent="0.2">
      <c r="A17" s="8">
        <f>IFERROR(VLOOKUP(B17,'[1]DADOS (OCULTAR)'!$P$3:$R$56,3,0),"")</f>
        <v>9039744000941</v>
      </c>
      <c r="B17" s="9" t="str">
        <f>'[1]TCE - ANEXO III - Preencher'!C26</f>
        <v>UPA BARRA DE JANGADA</v>
      </c>
      <c r="C17" s="10"/>
      <c r="D17" s="11" t="str">
        <f>'[1]TCE - ANEXO III - Preencher'!E26</f>
        <v>ANA CARLA PEREIRA DA SILVA SA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44139</v>
      </c>
      <c r="H17" s="14">
        <f>'[1]TCE - ANEXO III - Preencher'!I26</f>
        <v>0</v>
      </c>
      <c r="I17" s="14">
        <f>'[1]TCE - ANEXO III - Preencher'!J26</f>
        <v>105.49600000000001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1.1599999999999999</v>
      </c>
      <c r="O17" s="15">
        <f>'[1]TCE - ANEXO III - Preencher'!P26</f>
        <v>0</v>
      </c>
      <c r="P17" s="16">
        <f t="shared" si="2"/>
        <v>1.1599999999999999</v>
      </c>
      <c r="Q17" s="15">
        <f>'[1]TCE - ANEXO III - Preencher'!R26</f>
        <v>207</v>
      </c>
      <c r="R17" s="15">
        <f>'[1]TCE - ANEXO III - Preencher'!S26</f>
        <v>62.7</v>
      </c>
      <c r="S17" s="16">
        <f t="shared" si="3"/>
        <v>144.30000000000001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250.95600000000002</v>
      </c>
    </row>
    <row r="18" spans="1:28" x14ac:dyDescent="0.2">
      <c r="A18" s="8">
        <f>IFERROR(VLOOKUP(B18,'[1]DADOS (OCULTAR)'!$P$3:$R$56,3,0),"")</f>
        <v>9039744000941</v>
      </c>
      <c r="B18" s="9" t="str">
        <f>'[1]TCE - ANEXO III - Preencher'!C27</f>
        <v>UPA BARRA DE JANGADA</v>
      </c>
      <c r="C18" s="10"/>
      <c r="D18" s="11" t="str">
        <f>'[1]TCE - ANEXO III - Preencher'!E27</f>
        <v>ANA IVIDY ANDRADA DINIZ</v>
      </c>
      <c r="E18" s="9" t="str">
        <f>IF('[1]TCE - ANEXO III - Preencher'!F27="4 - Assistência Odontológica","2 - Outros Profissionais da Saúde",'[1]TCE - ANEXO III - Preencher'!F27)</f>
        <v>1 - Médico</v>
      </c>
      <c r="F18" s="12">
        <f>'[1]TCE - ANEXO III - Preencher'!G27</f>
        <v>225125</v>
      </c>
      <c r="G18" s="13">
        <f>IF('[1]TCE - ANEXO III - Preencher'!H27="","",'[1]TCE - ANEXO III - Preencher'!H27)</f>
        <v>44139</v>
      </c>
      <c r="H18" s="14">
        <f>'[1]TCE - ANEXO III - Preencher'!I27</f>
        <v>0</v>
      </c>
      <c r="I18" s="14">
        <f>'[1]TCE - ANEXO III - Preencher'!J27</f>
        <v>452.61120000000005</v>
      </c>
      <c r="J18" s="14">
        <f>'[1]TCE - ANEXO III - Preencher'!K27</f>
        <v>0</v>
      </c>
      <c r="K18" s="15">
        <f>'[1]TCE - ANEXO III - Preencher'!L27</f>
        <v>377.01600000000002</v>
      </c>
      <c r="L18" s="15">
        <f>'[1]TCE - ANEXO III - Preencher'!M27</f>
        <v>1.58</v>
      </c>
      <c r="M18" s="15">
        <f t="shared" si="1"/>
        <v>375.43600000000004</v>
      </c>
      <c r="N18" s="15">
        <f>'[1]TCE - ANEXO III - Preencher'!O27</f>
        <v>9.2840000000000007</v>
      </c>
      <c r="O18" s="15">
        <f>'[1]TCE - ANEXO III - Preencher'!P27</f>
        <v>0</v>
      </c>
      <c r="P18" s="16">
        <f t="shared" si="2"/>
        <v>9.2840000000000007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837.33120000000008</v>
      </c>
    </row>
    <row r="19" spans="1:28" x14ac:dyDescent="0.2">
      <c r="A19" s="8">
        <f>IFERROR(VLOOKUP(B19,'[1]DADOS (OCULTAR)'!$P$3:$R$56,3,0),"")</f>
        <v>9039744000941</v>
      </c>
      <c r="B19" s="9" t="str">
        <f>'[1]TCE - ANEXO III - Preencher'!C28</f>
        <v>UPA BARRA DE JANGADA</v>
      </c>
      <c r="C19" s="10"/>
      <c r="D19" s="11" t="str">
        <f>'[1]TCE - ANEXO III - Preencher'!E28</f>
        <v>ANA JULIET DE SOUZA ARAUJO</v>
      </c>
      <c r="E19" s="9" t="str">
        <f>IF('[1]TCE - ANEXO III - Preencher'!F28="4 - Assistência Odontológica","2 - Outros Profissionais da Saúde",'[1]TCE - ANEXO III - Preencher'!F28)</f>
        <v>1 - Médico</v>
      </c>
      <c r="F19" s="12">
        <f>'[1]TCE - ANEXO III - Preencher'!G28</f>
        <v>225125</v>
      </c>
      <c r="G19" s="13">
        <f>IF('[1]TCE - ANEXO III - Preencher'!H28="","",'[1]TCE - ANEXO III - Preencher'!H28)</f>
        <v>44139</v>
      </c>
      <c r="H19" s="14">
        <f>'[1]TCE - ANEXO III - Preencher'!I28</f>
        <v>0</v>
      </c>
      <c r="I19" s="14">
        <f>'[1]TCE - ANEXO III - Preencher'!J28</f>
        <v>746.51519999999994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9.2799999999999994</v>
      </c>
      <c r="O19" s="15">
        <f>'[1]TCE - ANEXO III - Preencher'!P28</f>
        <v>0</v>
      </c>
      <c r="P19" s="16">
        <f t="shared" si="2"/>
        <v>9.2799999999999994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755.79519999999991</v>
      </c>
    </row>
    <row r="20" spans="1:28" x14ac:dyDescent="0.2">
      <c r="A20" s="8">
        <f>IFERROR(VLOOKUP(B20,'[1]DADOS (OCULTAR)'!$P$3:$R$56,3,0),"")</f>
        <v>9039744000941</v>
      </c>
      <c r="B20" s="9" t="str">
        <f>'[1]TCE - ANEXO III - Preencher'!C29</f>
        <v>UPA BARRA DE JANGADA</v>
      </c>
      <c r="C20" s="10"/>
      <c r="D20" s="11" t="str">
        <f>'[1]TCE - ANEXO III - Preencher'!E29</f>
        <v>ANA PAULA LIMA DOS SANTOS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322205</v>
      </c>
      <c r="G20" s="13">
        <f>IF('[1]TCE - ANEXO III - Preencher'!H29="","",'[1]TCE - ANEXO III - Preencher'!H29)</f>
        <v>44139</v>
      </c>
      <c r="H20" s="14">
        <f>'[1]TCE - ANEXO III - Preencher'!I29</f>
        <v>0</v>
      </c>
      <c r="I20" s="14">
        <f>'[1]TCE - ANEXO III - Preencher'!J29</f>
        <v>137.98560000000001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1.1599999999999999</v>
      </c>
      <c r="O20" s="15">
        <f>'[1]TCE - ANEXO III - Preencher'!P29</f>
        <v>0</v>
      </c>
      <c r="P20" s="16">
        <f t="shared" si="2"/>
        <v>1.1599999999999999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139.1456</v>
      </c>
    </row>
    <row r="21" spans="1:28" x14ac:dyDescent="0.2">
      <c r="A21" s="8">
        <f>IFERROR(VLOOKUP(B21,'[1]DADOS (OCULTAR)'!$P$3:$R$56,3,0),"")</f>
        <v>9039744000941</v>
      </c>
      <c r="B21" s="9" t="str">
        <f>'[1]TCE - ANEXO III - Preencher'!C30</f>
        <v>UPA BARRA DE JANGADA</v>
      </c>
      <c r="C21" s="10"/>
      <c r="D21" s="11" t="str">
        <f>'[1]TCE - ANEXO III - Preencher'!E30</f>
        <v>ANA PAULA ROCHA DE PAULA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44139</v>
      </c>
      <c r="H21" s="14">
        <f>'[1]TCE - ANEXO III - Preencher'!I30</f>
        <v>0</v>
      </c>
      <c r="I21" s="14">
        <f>'[1]TCE - ANEXO III - Preencher'!J30</f>
        <v>108.99520000000001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1.1599999999999999</v>
      </c>
      <c r="O21" s="15">
        <f>'[1]TCE - ANEXO III - Preencher'!P30</f>
        <v>0</v>
      </c>
      <c r="P21" s="16">
        <f t="shared" si="2"/>
        <v>1.1599999999999999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110.15520000000001</v>
      </c>
    </row>
    <row r="22" spans="1:28" x14ac:dyDescent="0.2">
      <c r="A22" s="8">
        <f>IFERROR(VLOOKUP(B22,'[1]DADOS (OCULTAR)'!$P$3:$R$56,3,0),"")</f>
        <v>9039744000941</v>
      </c>
      <c r="B22" s="9" t="str">
        <f>'[1]TCE - ANEXO III - Preencher'!C31</f>
        <v>UPA BARRA DE JANGADA</v>
      </c>
      <c r="C22" s="10"/>
      <c r="D22" s="11" t="str">
        <f>'[1]TCE - ANEXO III - Preencher'!E31</f>
        <v>ANAIDE LEONARDO DE SIQUEIRA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324115</v>
      </c>
      <c r="G22" s="13">
        <f>IF('[1]TCE - ANEXO III - Preencher'!H31="","",'[1]TCE - ANEXO III - Preencher'!H31)</f>
        <v>44139</v>
      </c>
      <c r="H22" s="14">
        <f>'[1]TCE - ANEXO III - Preencher'!I31</f>
        <v>0</v>
      </c>
      <c r="I22" s="14">
        <f>'[1]TCE - ANEXO III - Preencher'!J31</f>
        <v>475.72719999999993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1.1599999999999999</v>
      </c>
      <c r="O22" s="15">
        <f>'[1]TCE - ANEXO III - Preencher'!P31</f>
        <v>0</v>
      </c>
      <c r="P22" s="16">
        <f t="shared" si="2"/>
        <v>1.1599999999999999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476.88719999999995</v>
      </c>
    </row>
    <row r="23" spans="1:28" x14ac:dyDescent="0.2">
      <c r="A23" s="8">
        <f>IFERROR(VLOOKUP(B23,'[1]DADOS (OCULTAR)'!$P$3:$R$56,3,0),"")</f>
        <v>9039744000941</v>
      </c>
      <c r="B23" s="9" t="str">
        <f>'[1]TCE - ANEXO III - Preencher'!C32</f>
        <v>UPA BARRA DE JANGADA</v>
      </c>
      <c r="C23" s="10"/>
      <c r="D23" s="11" t="str">
        <f>'[1]TCE - ANEXO III - Preencher'!E32</f>
        <v>ANDRE CARDOSO DE PAULA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>
        <f>'[1]TCE - ANEXO III - Preencher'!G32</f>
        <v>782320</v>
      </c>
      <c r="G23" s="13">
        <f>IF('[1]TCE - ANEXO III - Preencher'!H32="","",'[1]TCE - ANEXO III - Preencher'!H32)</f>
        <v>44139</v>
      </c>
      <c r="H23" s="14">
        <f>'[1]TCE - ANEXO III - Preencher'!I32</f>
        <v>0</v>
      </c>
      <c r="I23" s="14">
        <f>'[1]TCE - ANEXO III - Preencher'!J32</f>
        <v>197.40400000000002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1.1599999999999999</v>
      </c>
      <c r="O23" s="15">
        <f>'[1]TCE - ANEXO III - Preencher'!P32</f>
        <v>0</v>
      </c>
      <c r="P23" s="16">
        <f t="shared" si="2"/>
        <v>1.1599999999999999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198.56400000000002</v>
      </c>
    </row>
    <row r="24" spans="1:28" x14ac:dyDescent="0.2">
      <c r="A24" s="8">
        <f>IFERROR(VLOOKUP(B24,'[1]DADOS (OCULTAR)'!$P$3:$R$56,3,0),"")</f>
        <v>9039744000941</v>
      </c>
      <c r="B24" s="9" t="str">
        <f>'[1]TCE - ANEXO III - Preencher'!C33</f>
        <v>UPA BARRA DE JANGADA</v>
      </c>
      <c r="C24" s="10"/>
      <c r="D24" s="11" t="str">
        <f>'[1]TCE - ANEXO III - Preencher'!E33</f>
        <v>ANDRE EVANDRO BATISTA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>
        <f>'[1]TCE - ANEXO III - Preencher'!G33</f>
        <v>514225</v>
      </c>
      <c r="G24" s="13">
        <f>IF('[1]TCE - ANEXO III - Preencher'!H33="","",'[1]TCE - ANEXO III - Preencher'!H33)</f>
        <v>44139</v>
      </c>
      <c r="H24" s="14">
        <f>'[1]TCE - ANEXO III - Preencher'!I33</f>
        <v>0</v>
      </c>
      <c r="I24" s="14">
        <f>'[1]TCE - ANEXO III - Preencher'!J33</f>
        <v>111.3856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1.1599999999999999</v>
      </c>
      <c r="O24" s="15">
        <f>'[1]TCE - ANEXO III - Preencher'!P33</f>
        <v>0</v>
      </c>
      <c r="P24" s="16">
        <f t="shared" si="2"/>
        <v>1.1599999999999999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112.54559999999999</v>
      </c>
    </row>
    <row r="25" spans="1:28" x14ac:dyDescent="0.2">
      <c r="A25" s="8">
        <f>IFERROR(VLOOKUP(B25,'[1]DADOS (OCULTAR)'!$P$3:$R$56,3,0),"")</f>
        <v>9039744000941</v>
      </c>
      <c r="B25" s="9" t="str">
        <f>'[1]TCE - ANEXO III - Preencher'!C34</f>
        <v>UPA BARRA DE JANGADA</v>
      </c>
      <c r="C25" s="10"/>
      <c r="D25" s="11" t="str">
        <f>'[1]TCE - ANEXO III - Preencher'!E34</f>
        <v>ANDREA JANAINA MATOS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>
        <f>'[1]TCE - ANEXO III - Preencher'!G34</f>
        <v>322205</v>
      </c>
      <c r="G25" s="13">
        <f>IF('[1]TCE - ANEXO III - Preencher'!H34="","",'[1]TCE - ANEXO III - Preencher'!H34)</f>
        <v>44139</v>
      </c>
      <c r="H25" s="14">
        <f>'[1]TCE - ANEXO III - Preencher'!I34</f>
        <v>0</v>
      </c>
      <c r="I25" s="14">
        <f>'[1]TCE - ANEXO III - Preencher'!J34</f>
        <v>118.4136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1.1599999999999999</v>
      </c>
      <c r="O25" s="15">
        <f>'[1]TCE - ANEXO III - Preencher'!P34</f>
        <v>0</v>
      </c>
      <c r="P25" s="16">
        <f t="shared" si="2"/>
        <v>1.1599999999999999</v>
      </c>
      <c r="Q25" s="15">
        <f>'[1]TCE - ANEXO III - Preencher'!R34</f>
        <v>103.5</v>
      </c>
      <c r="R25" s="15">
        <f>'[1]TCE - ANEXO III - Preencher'!S34</f>
        <v>62.7</v>
      </c>
      <c r="S25" s="16">
        <f t="shared" si="3"/>
        <v>40.799999999999997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160.37360000000001</v>
      </c>
    </row>
    <row r="26" spans="1:28" x14ac:dyDescent="0.2">
      <c r="A26" s="8">
        <f>IFERROR(VLOOKUP(B26,'[1]DADOS (OCULTAR)'!$P$3:$R$56,3,0),"")</f>
        <v>9039744000941</v>
      </c>
      <c r="B26" s="9" t="str">
        <f>'[1]TCE - ANEXO III - Preencher'!C35</f>
        <v>UPA BARRA DE JANGADA</v>
      </c>
      <c r="C26" s="10"/>
      <c r="D26" s="11" t="str">
        <f>'[1]TCE - ANEXO III - Preencher'!E35</f>
        <v>ANDREIA CLAUDIA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322205</v>
      </c>
      <c r="G26" s="13">
        <f>IF('[1]TCE - ANEXO III - Preencher'!H35="","",'[1]TCE - ANEXO III - Preencher'!H35)</f>
        <v>44139</v>
      </c>
      <c r="H26" s="14">
        <f>'[1]TCE - ANEXO III - Preencher'!I35</f>
        <v>0</v>
      </c>
      <c r="I26" s="14">
        <f>'[1]TCE - ANEXO III - Preencher'!J35</f>
        <v>136.35920000000002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1.1599999999999999</v>
      </c>
      <c r="O26" s="15">
        <f>'[1]TCE - ANEXO III - Preencher'!P35</f>
        <v>0</v>
      </c>
      <c r="P26" s="16">
        <f t="shared" si="2"/>
        <v>1.1599999999999999</v>
      </c>
      <c r="Q26" s="15">
        <f>'[1]TCE - ANEXO III - Preencher'!R35</f>
        <v>89.7</v>
      </c>
      <c r="R26" s="15">
        <f>'[1]TCE - ANEXO III - Preencher'!S35</f>
        <v>62.7</v>
      </c>
      <c r="S26" s="16">
        <f t="shared" si="3"/>
        <v>27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164.51920000000001</v>
      </c>
    </row>
    <row r="27" spans="1:28" x14ac:dyDescent="0.2">
      <c r="A27" s="8">
        <f>IFERROR(VLOOKUP(B27,'[1]DADOS (OCULTAR)'!$P$3:$R$56,3,0),"")</f>
        <v>9039744000941</v>
      </c>
      <c r="B27" s="9" t="str">
        <f>'[1]TCE - ANEXO III - Preencher'!C36</f>
        <v>UPA BARRA DE JANGADA</v>
      </c>
      <c r="C27" s="10"/>
      <c r="D27" s="11" t="str">
        <f>'[1]TCE - ANEXO III - Preencher'!E36</f>
        <v>ANDRESSA SILVA DE SOUZA LIMA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>
        <f>'[1]TCE - ANEXO III - Preencher'!G36</f>
        <v>223505</v>
      </c>
      <c r="G27" s="13">
        <f>IF('[1]TCE - ANEXO III - Preencher'!H36="","",'[1]TCE - ANEXO III - Preencher'!H36)</f>
        <v>44139</v>
      </c>
      <c r="H27" s="14">
        <f>'[1]TCE - ANEXO III - Preencher'!I36</f>
        <v>0</v>
      </c>
      <c r="I27" s="14">
        <f>'[1]TCE - ANEXO III - Preencher'!J36</f>
        <v>207.29760000000002</v>
      </c>
      <c r="J27" s="14">
        <f>'[1]TCE - ANEXO III - Preencher'!K36</f>
        <v>0</v>
      </c>
      <c r="K27" s="15">
        <f>'[1]TCE - ANEXO III - Preencher'!L36</f>
        <v>377.01600000000002</v>
      </c>
      <c r="L27" s="15">
        <f>'[1]TCE - ANEXO III - Preencher'!M36</f>
        <v>2.39</v>
      </c>
      <c r="M27" s="15">
        <f t="shared" si="1"/>
        <v>374.62600000000003</v>
      </c>
      <c r="N27" s="15">
        <f>'[1]TCE - ANEXO III - Preencher'!O36</f>
        <v>2.44</v>
      </c>
      <c r="O27" s="15">
        <f>'[1]TCE - ANEXO III - Preencher'!P36</f>
        <v>0</v>
      </c>
      <c r="P27" s="16">
        <f t="shared" si="2"/>
        <v>2.44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584.36360000000013</v>
      </c>
    </row>
    <row r="28" spans="1:28" x14ac:dyDescent="0.2">
      <c r="A28" s="8">
        <f>IFERROR(VLOOKUP(B28,'[1]DADOS (OCULTAR)'!$P$3:$R$56,3,0),"")</f>
        <v>9039744000941</v>
      </c>
      <c r="B28" s="9" t="str">
        <f>'[1]TCE - ANEXO III - Preencher'!C37</f>
        <v>UPA BARRA DE JANGADA</v>
      </c>
      <c r="C28" s="10"/>
      <c r="D28" s="11" t="str">
        <f>'[1]TCE - ANEXO III - Preencher'!E37</f>
        <v>ANDRESSA SIMOES DE MORAIS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223505</v>
      </c>
      <c r="G28" s="13">
        <f>IF('[1]TCE - ANEXO III - Preencher'!H37="","",'[1]TCE - ANEXO III - Preencher'!H37)</f>
        <v>44139</v>
      </c>
      <c r="H28" s="14">
        <f>'[1]TCE - ANEXO III - Preencher'!I37</f>
        <v>0</v>
      </c>
      <c r="I28" s="14">
        <f>'[1]TCE - ANEXO III - Preencher'!J37</f>
        <v>269.22559999999999</v>
      </c>
      <c r="J28" s="14">
        <f>'[1]TCE - ANEXO III - Preencher'!K37</f>
        <v>0</v>
      </c>
      <c r="K28" s="15">
        <f>'[1]TCE - ANEXO III - Preencher'!L37</f>
        <v>377.01600000000002</v>
      </c>
      <c r="L28" s="15">
        <f>'[1]TCE - ANEXO III - Preencher'!M37</f>
        <v>3.08</v>
      </c>
      <c r="M28" s="15">
        <f t="shared" si="1"/>
        <v>373.93600000000004</v>
      </c>
      <c r="N28" s="15">
        <f>'[1]TCE - ANEXO III - Preencher'!O37</f>
        <v>2.44</v>
      </c>
      <c r="O28" s="15">
        <f>'[1]TCE - ANEXO III - Preencher'!P37</f>
        <v>0</v>
      </c>
      <c r="P28" s="16">
        <f t="shared" si="2"/>
        <v>2.44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645.60160000000008</v>
      </c>
    </row>
    <row r="29" spans="1:28" x14ac:dyDescent="0.2">
      <c r="A29" s="8">
        <f>IFERROR(VLOOKUP(B29,'[1]DADOS (OCULTAR)'!$P$3:$R$56,3,0),"")</f>
        <v>9039744000941</v>
      </c>
      <c r="B29" s="9" t="str">
        <f>'[1]TCE - ANEXO III - Preencher'!C38</f>
        <v>UPA BARRA DE JANGADA</v>
      </c>
      <c r="C29" s="10"/>
      <c r="D29" s="11" t="str">
        <f>'[1]TCE - ANEXO III - Preencher'!E38</f>
        <v>ANNE SERPA DAMASCENO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>
        <f>'[1]TCE - ANEXO III - Preencher'!G38</f>
        <v>223505</v>
      </c>
      <c r="G29" s="13">
        <f>IF('[1]TCE - ANEXO III - Preencher'!H38="","",'[1]TCE - ANEXO III - Preencher'!H38)</f>
        <v>44139</v>
      </c>
      <c r="H29" s="14">
        <f>'[1]TCE - ANEXO III - Preencher'!I38</f>
        <v>0</v>
      </c>
      <c r="I29" s="14">
        <f>'[1]TCE - ANEXO III - Preencher'!J38</f>
        <v>307.8304</v>
      </c>
      <c r="J29" s="14">
        <f>'[1]TCE - ANEXO III - Preencher'!K38</f>
        <v>0</v>
      </c>
      <c r="K29" s="15">
        <f>'[1]TCE - ANEXO III - Preencher'!L38</f>
        <v>377.01600000000002</v>
      </c>
      <c r="L29" s="15">
        <f>'[1]TCE - ANEXO III - Preencher'!M38</f>
        <v>3.08</v>
      </c>
      <c r="M29" s="15">
        <f t="shared" si="1"/>
        <v>373.93600000000004</v>
      </c>
      <c r="N29" s="15">
        <f>'[1]TCE - ANEXO III - Preencher'!O38</f>
        <v>2.44</v>
      </c>
      <c r="O29" s="15">
        <f>'[1]TCE - ANEXO III - Preencher'!P38</f>
        <v>0</v>
      </c>
      <c r="P29" s="16">
        <f t="shared" si="2"/>
        <v>2.44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684.20640000000003</v>
      </c>
    </row>
    <row r="30" spans="1:28" x14ac:dyDescent="0.2">
      <c r="A30" s="8">
        <f>IFERROR(VLOOKUP(B30,'[1]DADOS (OCULTAR)'!$P$3:$R$56,3,0),"")</f>
        <v>9039744000941</v>
      </c>
      <c r="B30" s="9" t="str">
        <f>'[1]TCE - ANEXO III - Preencher'!C39</f>
        <v>UPA BARRA DE JANGADA</v>
      </c>
      <c r="C30" s="10"/>
      <c r="D30" s="11" t="str">
        <f>'[1]TCE - ANEXO III - Preencher'!E39</f>
        <v>ANTERO MARIA RESENDE JUNIOR</v>
      </c>
      <c r="E30" s="9" t="str">
        <f>IF('[1]TCE - ANEXO III - Preencher'!F39="4 - Assistência Odontológica","2 - Outros Profissionais da Saúde",'[1]TCE - ANEXO III - Preencher'!F39)</f>
        <v>1 - Médico</v>
      </c>
      <c r="F30" s="12">
        <f>'[1]TCE - ANEXO III - Preencher'!G39</f>
        <v>225125</v>
      </c>
      <c r="G30" s="13">
        <f>IF('[1]TCE - ANEXO III - Preencher'!H39="","",'[1]TCE - ANEXO III - Preencher'!H39)</f>
        <v>44139</v>
      </c>
      <c r="H30" s="14">
        <f>'[1]TCE - ANEXO III - Preencher'!I39</f>
        <v>0</v>
      </c>
      <c r="I30" s="14">
        <f>'[1]TCE - ANEXO III - Preencher'!J39</f>
        <v>699.18799999999999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9.2799999999999994</v>
      </c>
      <c r="O30" s="15">
        <f>'[1]TCE - ANEXO III - Preencher'!P39</f>
        <v>0</v>
      </c>
      <c r="P30" s="16">
        <f t="shared" si="2"/>
        <v>9.2799999999999994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708.46799999999996</v>
      </c>
    </row>
    <row r="31" spans="1:28" x14ac:dyDescent="0.2">
      <c r="A31" s="8">
        <f>IFERROR(VLOOKUP(B31,'[1]DADOS (OCULTAR)'!$P$3:$R$56,3,0),"")</f>
        <v>9039744000941</v>
      </c>
      <c r="B31" s="9" t="str">
        <f>'[1]TCE - ANEXO III - Preencher'!C40</f>
        <v>UPA BARRA DE JANGADA</v>
      </c>
      <c r="C31" s="10"/>
      <c r="D31" s="11" t="str">
        <f>'[1]TCE - ANEXO III - Preencher'!E40</f>
        <v>ANTONIO SERGIO DE ALBUQUERQUE</v>
      </c>
      <c r="E31" s="9" t="str">
        <f>IF('[1]TCE - ANEXO III - Preencher'!F40="4 - Assistência Odontológica","2 - Outros Profissionais da Saúde",'[1]TCE - ANEXO III - Preencher'!F40)</f>
        <v>3 - Administrativo</v>
      </c>
      <c r="F31" s="12">
        <f>'[1]TCE - ANEXO III - Preencher'!G40</f>
        <v>517410</v>
      </c>
      <c r="G31" s="13">
        <f>IF('[1]TCE - ANEXO III - Preencher'!H40="","",'[1]TCE - ANEXO III - Preencher'!H40)</f>
        <v>44139</v>
      </c>
      <c r="H31" s="14">
        <f>'[1]TCE - ANEXO III - Preencher'!I40</f>
        <v>0</v>
      </c>
      <c r="I31" s="14">
        <f>'[1]TCE - ANEXO III - Preencher'!J40</f>
        <v>100.20479999999999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1.1599999999999999</v>
      </c>
      <c r="O31" s="15">
        <f>'[1]TCE - ANEXO III - Preencher'!P40</f>
        <v>0</v>
      </c>
      <c r="P31" s="16">
        <f t="shared" si="2"/>
        <v>1.1599999999999999</v>
      </c>
      <c r="Q31" s="15">
        <f>'[1]TCE - ANEXO III - Preencher'!R40</f>
        <v>207</v>
      </c>
      <c r="R31" s="15">
        <f>'[1]TCE - ANEXO III - Preencher'!S40</f>
        <v>62.7</v>
      </c>
      <c r="S31" s="16">
        <f t="shared" si="3"/>
        <v>144.30000000000001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245.66480000000001</v>
      </c>
    </row>
    <row r="32" spans="1:28" x14ac:dyDescent="0.2">
      <c r="A32" s="8">
        <f>IFERROR(VLOOKUP(B32,'[1]DADOS (OCULTAR)'!$P$3:$R$56,3,0),"")</f>
        <v>9039744000941</v>
      </c>
      <c r="B32" s="9" t="str">
        <f>'[1]TCE - ANEXO III - Preencher'!C41</f>
        <v>UPA BARRA DE JANGADA</v>
      </c>
      <c r="C32" s="10"/>
      <c r="D32" s="11" t="str">
        <f>'[1]TCE - ANEXO III - Preencher'!E41</f>
        <v>ARTUR FELIPE DE BARROS COSTA</v>
      </c>
      <c r="E32" s="9" t="str">
        <f>IF('[1]TCE - ANEXO III - Preencher'!F41="4 - Assistência Odontológica","2 - Outros Profissionais da Saúde",'[1]TCE - ANEXO III - Preencher'!F41)</f>
        <v>1 - Médico</v>
      </c>
      <c r="F32" s="12">
        <f>'[1]TCE - ANEXO III - Preencher'!G41</f>
        <v>225125</v>
      </c>
      <c r="G32" s="13">
        <f>IF('[1]TCE - ANEXO III - Preencher'!H41="","",'[1]TCE - ANEXO III - Preencher'!H41)</f>
        <v>44139</v>
      </c>
      <c r="H32" s="14">
        <f>'[1]TCE - ANEXO III - Preencher'!I41</f>
        <v>0</v>
      </c>
      <c r="I32" s="14">
        <f>'[1]TCE - ANEXO III - Preencher'!J41</f>
        <v>871.72720000000004</v>
      </c>
      <c r="J32" s="14">
        <f>'[1]TCE - ANEXO III - Preencher'!K41</f>
        <v>0</v>
      </c>
      <c r="K32" s="15">
        <f>'[1]TCE - ANEXO III - Preencher'!L41</f>
        <v>377.01600000000002</v>
      </c>
      <c r="L32" s="15">
        <f>'[1]TCE - ANEXO III - Preencher'!M41</f>
        <v>3.17</v>
      </c>
      <c r="M32" s="15">
        <f t="shared" si="1"/>
        <v>373.846</v>
      </c>
      <c r="N32" s="15">
        <f>'[1]TCE - ANEXO III - Preencher'!O41</f>
        <v>9.2840000000000007</v>
      </c>
      <c r="O32" s="15">
        <f>'[1]TCE - ANEXO III - Preencher'!P41</f>
        <v>0</v>
      </c>
      <c r="P32" s="16">
        <f t="shared" si="2"/>
        <v>9.2840000000000007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1254.8572000000001</v>
      </c>
    </row>
    <row r="33" spans="1:28" x14ac:dyDescent="0.2">
      <c r="A33" s="8">
        <f>IFERROR(VLOOKUP(B33,'[1]DADOS (OCULTAR)'!$P$3:$R$56,3,0),"")</f>
        <v>9039744000941</v>
      </c>
      <c r="B33" s="9" t="str">
        <f>'[1]TCE - ANEXO III - Preencher'!C42</f>
        <v>UPA BARRA DE JANGADA</v>
      </c>
      <c r="C33" s="10"/>
      <c r="D33" s="11" t="str">
        <f>'[1]TCE - ANEXO III - Preencher'!E42</f>
        <v>BEATRIZ KEMILY VICENTE DOS SANTOS</v>
      </c>
      <c r="E33" s="9" t="str">
        <f>IF('[1]TCE - ANEXO III - Preencher'!F42="4 - Assistência Odontológica","2 - Outros Profissionais da Saúde",'[1]TCE - ANEXO III - Preencher'!F42)</f>
        <v>3 - Administrativo</v>
      </c>
      <c r="F33" s="12">
        <f>'[1]TCE - ANEXO III - Preencher'!G42</f>
        <v>411010</v>
      </c>
      <c r="G33" s="13">
        <f>IF('[1]TCE - ANEXO III - Preencher'!H42="","",'[1]TCE - ANEXO III - Preencher'!H42)</f>
        <v>44139</v>
      </c>
      <c r="H33" s="14">
        <f>'[1]TCE - ANEXO III - Preencher'!I42</f>
        <v>0</v>
      </c>
      <c r="I33" s="14">
        <f>'[1]TCE - ANEXO III - Preencher'!J42</f>
        <v>121.80240000000001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1.1599999999999999</v>
      </c>
      <c r="O33" s="15">
        <f>'[1]TCE - ANEXO III - Preencher'!P42</f>
        <v>0</v>
      </c>
      <c r="P33" s="16">
        <f t="shared" si="2"/>
        <v>1.1599999999999999</v>
      </c>
      <c r="Q33" s="15">
        <f>'[1]TCE - ANEXO III - Preencher'!R42</f>
        <v>138</v>
      </c>
      <c r="R33" s="15">
        <f>'[1]TCE - ANEXO III - Preencher'!S42</f>
        <v>62.7</v>
      </c>
      <c r="S33" s="16">
        <f t="shared" si="3"/>
        <v>75.3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198.26240000000001</v>
      </c>
    </row>
    <row r="34" spans="1:28" x14ac:dyDescent="0.2">
      <c r="A34" s="8">
        <f>IFERROR(VLOOKUP(B34,'[1]DADOS (OCULTAR)'!$P$3:$R$56,3,0),"")</f>
        <v>9039744000941</v>
      </c>
      <c r="B34" s="9" t="str">
        <f>'[1]TCE - ANEXO III - Preencher'!C43</f>
        <v>UPA BARRA DE JANGADA</v>
      </c>
      <c r="C34" s="10"/>
      <c r="D34" s="11" t="str">
        <f>'[1]TCE - ANEXO III - Preencher'!E43</f>
        <v>BETANIA MARIA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322205</v>
      </c>
      <c r="G34" s="13">
        <f>IF('[1]TCE - ANEXO III - Preencher'!H43="","",'[1]TCE - ANEXO III - Preencher'!H43)</f>
        <v>44139</v>
      </c>
      <c r="H34" s="14">
        <f>'[1]TCE - ANEXO III - Preencher'!I43</f>
        <v>0</v>
      </c>
      <c r="I34" s="14">
        <f>'[1]TCE - ANEXO III - Preencher'!J43</f>
        <v>115.15520000000001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1.1599999999999999</v>
      </c>
      <c r="O34" s="15">
        <f>'[1]TCE - ANEXO III - Preencher'!P43</f>
        <v>0</v>
      </c>
      <c r="P34" s="16">
        <f t="shared" si="2"/>
        <v>1.1599999999999999</v>
      </c>
      <c r="Q34" s="15">
        <f>'[1]TCE - ANEXO III - Preencher'!R43</f>
        <v>103.5</v>
      </c>
      <c r="R34" s="15">
        <f>'[1]TCE - ANEXO III - Preencher'!S43</f>
        <v>43.58</v>
      </c>
      <c r="S34" s="16">
        <f t="shared" si="3"/>
        <v>59.92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176.23520000000002</v>
      </c>
    </row>
    <row r="35" spans="1:28" x14ac:dyDescent="0.2">
      <c r="A35" s="8">
        <f>IFERROR(VLOOKUP(B35,'[1]DADOS (OCULTAR)'!$P$3:$R$56,3,0),"")</f>
        <v>9039744000941</v>
      </c>
      <c r="B35" s="9" t="str">
        <f>'[1]TCE - ANEXO III - Preencher'!C44</f>
        <v>UPA BARRA DE JANGADA</v>
      </c>
      <c r="C35" s="10"/>
      <c r="D35" s="11" t="str">
        <f>'[1]TCE - ANEXO III - Preencher'!E44</f>
        <v>BRENO DOMINGOS DE GUSM├O MELO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44139</v>
      </c>
      <c r="H35" s="14">
        <f>'[1]TCE - ANEXO III - Preencher'!I44</f>
        <v>0</v>
      </c>
      <c r="I35" s="14">
        <f>'[1]TCE - ANEXO III - Preencher'!J44</f>
        <v>429.50800000000004</v>
      </c>
      <c r="J35" s="14">
        <f>'[1]TCE - ANEXO III - Preencher'!K44</f>
        <v>0</v>
      </c>
      <c r="K35" s="15">
        <f>'[1]TCE - ANEXO III - Preencher'!L44</f>
        <v>377.01600000000002</v>
      </c>
      <c r="L35" s="15">
        <f>'[1]TCE - ANEXO III - Preencher'!M44</f>
        <v>11.09</v>
      </c>
      <c r="M35" s="15">
        <f t="shared" si="1"/>
        <v>365.92600000000004</v>
      </c>
      <c r="N35" s="15">
        <f>'[1]TCE - ANEXO III - Preencher'!O44</f>
        <v>9.2840000000000007</v>
      </c>
      <c r="O35" s="15">
        <f>'[1]TCE - ANEXO III - Preencher'!P44</f>
        <v>0</v>
      </c>
      <c r="P35" s="16">
        <f t="shared" si="2"/>
        <v>9.2840000000000007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804.71800000000007</v>
      </c>
    </row>
    <row r="36" spans="1:28" x14ac:dyDescent="0.2">
      <c r="A36" s="8">
        <f>IFERROR(VLOOKUP(B36,'[1]DADOS (OCULTAR)'!$P$3:$R$56,3,0),"")</f>
        <v>9039744000941</v>
      </c>
      <c r="B36" s="9" t="str">
        <f>'[1]TCE - ANEXO III - Preencher'!C45</f>
        <v>UPA BARRA DE JANGADA</v>
      </c>
      <c r="C36" s="10"/>
      <c r="D36" s="11" t="str">
        <f>'[1]TCE - ANEXO III - Preencher'!E45</f>
        <v>BRUNO EDSON OLIVEIRA DA SILVA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313115</v>
      </c>
      <c r="G36" s="13">
        <f>IF('[1]TCE - ANEXO III - Preencher'!H45="","",'[1]TCE - ANEXO III - Preencher'!H45)</f>
        <v>44139</v>
      </c>
      <c r="H36" s="14">
        <f>'[1]TCE - ANEXO III - Preencher'!I45</f>
        <v>0</v>
      </c>
      <c r="I36" s="14">
        <f>'[1]TCE - ANEXO III - Preencher'!J45</f>
        <v>159.97999999999999</v>
      </c>
      <c r="J36" s="14">
        <f>'[1]TCE - ANEXO III - Preencher'!K45</f>
        <v>0</v>
      </c>
      <c r="K36" s="15">
        <f>'[1]TCE - ANEXO III - Preencher'!L45</f>
        <v>377.01600000000002</v>
      </c>
      <c r="L36" s="15">
        <f>'[1]TCE - ANEXO III - Preencher'!M45</f>
        <v>29.88</v>
      </c>
      <c r="M36" s="15">
        <f t="shared" si="1"/>
        <v>347.13600000000002</v>
      </c>
      <c r="N36" s="15">
        <f>'[1]TCE - ANEXO III - Preencher'!O45</f>
        <v>1.1599999999999999</v>
      </c>
      <c r="O36" s="15">
        <f>'[1]TCE - ANEXO III - Preencher'!P45</f>
        <v>0</v>
      </c>
      <c r="P36" s="16">
        <f t="shared" si="2"/>
        <v>1.1599999999999999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508.27600000000001</v>
      </c>
    </row>
    <row r="37" spans="1:28" x14ac:dyDescent="0.2">
      <c r="A37" s="8">
        <f>IFERROR(VLOOKUP(B37,'[1]DADOS (OCULTAR)'!$P$3:$R$56,3,0),"")</f>
        <v>9039744000941</v>
      </c>
      <c r="B37" s="9" t="str">
        <f>'[1]TCE - ANEXO III - Preencher'!C46</f>
        <v>UPA BARRA DE JANGADA</v>
      </c>
      <c r="C37" s="10"/>
      <c r="D37" s="11" t="str">
        <f>'[1]TCE - ANEXO III - Preencher'!E46</f>
        <v>CAMILA MARIA COSTA CARTAXO</v>
      </c>
      <c r="E37" s="9" t="str">
        <f>IF('[1]TCE - ANEXO III - Preencher'!F46="4 - Assistência Odontológica","2 - Outros Profissionais da Saúde",'[1]TCE - ANEXO III - Preencher'!F46)</f>
        <v>1 - Médico</v>
      </c>
      <c r="F37" s="12">
        <f>'[1]TCE - ANEXO III - Preencher'!G46</f>
        <v>225125</v>
      </c>
      <c r="G37" s="13">
        <f>IF('[1]TCE - ANEXO III - Preencher'!H46="","",'[1]TCE - ANEXO III - Preencher'!H46)</f>
        <v>44139</v>
      </c>
      <c r="H37" s="14">
        <f>'[1]TCE - ANEXO III - Preencher'!I46</f>
        <v>0</v>
      </c>
      <c r="I37" s="14">
        <f>'[1]TCE - ANEXO III - Preencher'!J46</f>
        <v>463.23360000000002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9.2799999999999994</v>
      </c>
      <c r="O37" s="15">
        <f>'[1]TCE - ANEXO III - Preencher'!P46</f>
        <v>0</v>
      </c>
      <c r="P37" s="16">
        <f t="shared" si="2"/>
        <v>9.2799999999999994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472.5136</v>
      </c>
    </row>
    <row r="38" spans="1:28" x14ac:dyDescent="0.2">
      <c r="A38" s="8">
        <f>IFERROR(VLOOKUP(B38,'[1]DADOS (OCULTAR)'!$P$3:$R$56,3,0),"")</f>
        <v>9039744000941</v>
      </c>
      <c r="B38" s="9" t="str">
        <f>'[1]TCE - ANEXO III - Preencher'!C47</f>
        <v>UPA BARRA DE JANGADA</v>
      </c>
      <c r="C38" s="10"/>
      <c r="D38" s="11" t="str">
        <f>'[1]TCE - ANEXO III - Preencher'!E47</f>
        <v>CARLA CRISTINA DA SILVA SANTOS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322205</v>
      </c>
      <c r="G38" s="13">
        <f>IF('[1]TCE - ANEXO III - Preencher'!H47="","",'[1]TCE - ANEXO III - Preencher'!H47)</f>
        <v>44139</v>
      </c>
      <c r="H38" s="14">
        <f>'[1]TCE - ANEXO III - Preencher'!I47</f>
        <v>0</v>
      </c>
      <c r="I38" s="14">
        <f>'[1]TCE - ANEXO III - Preencher'!J47</f>
        <v>47.652000000000001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1.1599999999999999</v>
      </c>
      <c r="O38" s="15">
        <f>'[1]TCE - ANEXO III - Preencher'!P47</f>
        <v>0</v>
      </c>
      <c r="P38" s="16">
        <f t="shared" si="2"/>
        <v>1.1599999999999999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28.65</v>
      </c>
      <c r="U38" s="15">
        <f>'[1]TCE - ANEXO III - Preencher'!V47</f>
        <v>0</v>
      </c>
      <c r="V38" s="16">
        <f t="shared" si="4"/>
        <v>28.65</v>
      </c>
      <c r="W38" s="17" t="str">
        <f>IF('[1]TCE - ANEXO III - Preencher'!X47="","",'[1]TCE - ANEXO III - Preencher'!X47)</f>
        <v>AUXILIO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77.461999999999989</v>
      </c>
    </row>
    <row r="39" spans="1:28" x14ac:dyDescent="0.2">
      <c r="A39" s="8">
        <f>IFERROR(VLOOKUP(B39,'[1]DADOS (OCULTAR)'!$P$3:$R$56,3,0),"")</f>
        <v>9039744000941</v>
      </c>
      <c r="B39" s="9" t="str">
        <f>'[1]TCE - ANEXO III - Preencher'!C48</f>
        <v>UPA BARRA DE JANGADA</v>
      </c>
      <c r="C39" s="10"/>
      <c r="D39" s="11" t="str">
        <f>'[1]TCE - ANEXO III - Preencher'!E48</f>
        <v>CARLOS ALBERTO FERREIRA DOS SANTOS FILHO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44139</v>
      </c>
      <c r="H39" s="14">
        <f>'[1]TCE - ANEXO III - Preencher'!I48</f>
        <v>0</v>
      </c>
      <c r="I39" s="14">
        <f>'[1]TCE - ANEXO III - Preencher'!J48</f>
        <v>355.17360000000002</v>
      </c>
      <c r="J39" s="14">
        <f>'[1]TCE - ANEXO III - Preencher'!K48</f>
        <v>0</v>
      </c>
      <c r="K39" s="15">
        <f>'[1]TCE - ANEXO III - Preencher'!L48</f>
        <v>377.01600000000002</v>
      </c>
      <c r="L39" s="15">
        <f>'[1]TCE - ANEXO III - Preencher'!M48</f>
        <v>1.58</v>
      </c>
      <c r="M39" s="15">
        <f t="shared" si="1"/>
        <v>375.43600000000004</v>
      </c>
      <c r="N39" s="15">
        <f>'[1]TCE - ANEXO III - Preencher'!O48</f>
        <v>9.2840000000000007</v>
      </c>
      <c r="O39" s="15">
        <f>'[1]TCE - ANEXO III - Preencher'!P48</f>
        <v>0</v>
      </c>
      <c r="P39" s="16">
        <f t="shared" si="2"/>
        <v>9.2840000000000007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739.89359999999999</v>
      </c>
    </row>
    <row r="40" spans="1:28" x14ac:dyDescent="0.2">
      <c r="A40" s="8">
        <f>IFERROR(VLOOKUP(B40,'[1]DADOS (OCULTAR)'!$P$3:$R$56,3,0),"")</f>
        <v>9039744000941</v>
      </c>
      <c r="B40" s="9" t="str">
        <f>'[1]TCE - ANEXO III - Preencher'!C49</f>
        <v>UPA BARRA DE JANGADA</v>
      </c>
      <c r="C40" s="10"/>
      <c r="D40" s="11" t="str">
        <f>'[1]TCE - ANEXO III - Preencher'!E49</f>
        <v>CARLOS EDUARDO ARAUJO PIMENTEL DE MEDEIROS</v>
      </c>
      <c r="E40" s="9" t="str">
        <f>IF('[1]TCE - ANEXO III - Preencher'!F49="4 - Assistência Odontológica","2 - Outros Profissionais da Saúde",'[1]TCE - ANEXO III - Preencher'!F49)</f>
        <v>1 - Médico</v>
      </c>
      <c r="F40" s="12">
        <f>'[1]TCE - ANEXO III - Preencher'!G49</f>
        <v>225125</v>
      </c>
      <c r="G40" s="13">
        <f>IF('[1]TCE - ANEXO III - Preencher'!H49="","",'[1]TCE - ANEXO III - Preencher'!H49)</f>
        <v>44139</v>
      </c>
      <c r="H40" s="14">
        <f>'[1]TCE - ANEXO III - Preencher'!I49</f>
        <v>0</v>
      </c>
      <c r="I40" s="14">
        <f>'[1]TCE - ANEXO III - Preencher'!J49</f>
        <v>388.1728</v>
      </c>
      <c r="J40" s="14">
        <f>'[1]TCE - ANEXO III - Preencher'!K49</f>
        <v>0</v>
      </c>
      <c r="K40" s="15">
        <f>'[1]TCE - ANEXO III - Preencher'!L49</f>
        <v>377.01600000000002</v>
      </c>
      <c r="L40" s="15">
        <f>'[1]TCE - ANEXO III - Preencher'!M49</f>
        <v>4.75</v>
      </c>
      <c r="M40" s="15">
        <f t="shared" si="1"/>
        <v>372.26600000000002</v>
      </c>
      <c r="N40" s="15">
        <f>'[1]TCE - ANEXO III - Preencher'!O49</f>
        <v>9.2840000000000007</v>
      </c>
      <c r="O40" s="15">
        <f>'[1]TCE - ANEXO III - Preencher'!P49</f>
        <v>0</v>
      </c>
      <c r="P40" s="16">
        <f t="shared" si="2"/>
        <v>9.2840000000000007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769.72280000000001</v>
      </c>
    </row>
    <row r="41" spans="1:28" x14ac:dyDescent="0.2">
      <c r="A41" s="8">
        <f>IFERROR(VLOOKUP(B41,'[1]DADOS (OCULTAR)'!$P$3:$R$56,3,0),"")</f>
        <v>9039744000941</v>
      </c>
      <c r="B41" s="9" t="str">
        <f>'[1]TCE - ANEXO III - Preencher'!C50</f>
        <v>UPA BARRA DE JANGADA</v>
      </c>
      <c r="C41" s="10"/>
      <c r="D41" s="11" t="str">
        <f>'[1]TCE - ANEXO III - Preencher'!E50</f>
        <v>CASSIA IZABEL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>
        <f>'[1]TCE - ANEXO III - Preencher'!G50</f>
        <v>411010</v>
      </c>
      <c r="G41" s="13">
        <f>IF('[1]TCE - ANEXO III - Preencher'!H50="","",'[1]TCE - ANEXO III - Preencher'!H50)</f>
        <v>44139</v>
      </c>
      <c r="H41" s="14">
        <f>'[1]TCE - ANEXO III - Preencher'!I50</f>
        <v>0</v>
      </c>
      <c r="I41" s="14">
        <f>'[1]TCE - ANEXO III - Preencher'!J50</f>
        <v>127.10719999999999</v>
      </c>
      <c r="J41" s="14">
        <f>'[1]TCE - ANEXO III - Preencher'!K50</f>
        <v>0</v>
      </c>
      <c r="K41" s="15">
        <f>'[1]TCE - ANEXO III - Preencher'!L50</f>
        <v>377.01600000000002</v>
      </c>
      <c r="L41" s="15">
        <f>'[1]TCE - ANEXO III - Preencher'!M50</f>
        <v>29.88</v>
      </c>
      <c r="M41" s="15">
        <f t="shared" si="1"/>
        <v>347.13600000000002</v>
      </c>
      <c r="N41" s="15">
        <f>'[1]TCE - ANEXO III - Preencher'!O50</f>
        <v>1.1599999999999999</v>
      </c>
      <c r="O41" s="15">
        <f>'[1]TCE - ANEXO III - Preencher'!P50</f>
        <v>0</v>
      </c>
      <c r="P41" s="16">
        <f t="shared" si="2"/>
        <v>1.1599999999999999</v>
      </c>
      <c r="Q41" s="15">
        <f>'[1]TCE - ANEXO III - Preencher'!R50</f>
        <v>276</v>
      </c>
      <c r="R41" s="15">
        <f>'[1]TCE - ANEXO III - Preencher'!S50</f>
        <v>89.63</v>
      </c>
      <c r="S41" s="16">
        <f t="shared" si="3"/>
        <v>186.37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661.77320000000009</v>
      </c>
    </row>
    <row r="42" spans="1:28" x14ac:dyDescent="0.2">
      <c r="A42" s="8">
        <f>IFERROR(VLOOKUP(B42,'[1]DADOS (OCULTAR)'!$P$3:$R$56,3,0),"")</f>
        <v>9039744000941</v>
      </c>
      <c r="B42" s="9" t="str">
        <f>'[1]TCE - ANEXO III - Preencher'!C51</f>
        <v>UPA BARRA DE JANGADA</v>
      </c>
      <c r="C42" s="10"/>
      <c r="D42" s="11" t="str">
        <f>'[1]TCE - ANEXO III - Preencher'!E51</f>
        <v>CASSIA MILENIA DE LIMA MENDES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322205</v>
      </c>
      <c r="G42" s="13">
        <f>IF('[1]TCE - ANEXO III - Preencher'!H51="","",'[1]TCE - ANEXO III - Preencher'!H51)</f>
        <v>44139</v>
      </c>
      <c r="H42" s="14">
        <f>'[1]TCE - ANEXO III - Preencher'!I51</f>
        <v>0</v>
      </c>
      <c r="I42" s="14">
        <f>'[1]TCE - ANEXO III - Preencher'!J51</f>
        <v>126.06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1.1599999999999999</v>
      </c>
      <c r="O42" s="15">
        <f>'[1]TCE - ANEXO III - Preencher'!P51</f>
        <v>0</v>
      </c>
      <c r="P42" s="16">
        <f t="shared" si="2"/>
        <v>1.1599999999999999</v>
      </c>
      <c r="Q42" s="15">
        <f>'[1]TCE - ANEXO III - Preencher'!R51</f>
        <v>103.5</v>
      </c>
      <c r="R42" s="15">
        <f>'[1]TCE - ANEXO III - Preencher'!S51</f>
        <v>62.7</v>
      </c>
      <c r="S42" s="16">
        <f t="shared" si="3"/>
        <v>40.799999999999997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168.01999999999998</v>
      </c>
    </row>
    <row r="43" spans="1:28" x14ac:dyDescent="0.2">
      <c r="A43" s="8">
        <f>IFERROR(VLOOKUP(B43,'[1]DADOS (OCULTAR)'!$P$3:$R$56,3,0),"")</f>
        <v>9039744000941</v>
      </c>
      <c r="B43" s="9" t="str">
        <f>'[1]TCE - ANEXO III - Preencher'!C52</f>
        <v>UPA BARRA DE JANGADA</v>
      </c>
      <c r="C43" s="10"/>
      <c r="D43" s="11" t="str">
        <f>'[1]TCE - ANEXO III - Preencher'!E52</f>
        <v>CLARISSA COZZI DO AMARAL</v>
      </c>
      <c r="E43" s="9" t="str">
        <f>IF('[1]TCE - ANEXO III - Preencher'!F52="4 - Assistência Odontológica","2 - Outros Profissionais da Saúde",'[1]TCE - ANEXO III - Preencher'!F52)</f>
        <v>1 - Médico</v>
      </c>
      <c r="F43" s="12">
        <f>'[1]TCE - ANEXO III - Preencher'!G52</f>
        <v>225125</v>
      </c>
      <c r="G43" s="13">
        <f>IF('[1]TCE - ANEXO III - Preencher'!H52="","",'[1]TCE - ANEXO III - Preencher'!H52)</f>
        <v>44139</v>
      </c>
      <c r="H43" s="14">
        <f>'[1]TCE - ANEXO III - Preencher'!I52</f>
        <v>0</v>
      </c>
      <c r="I43" s="14">
        <f>'[1]TCE - ANEXO III - Preencher'!J52</f>
        <v>1041.7352000000001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9.2799999999999994</v>
      </c>
      <c r="O43" s="15">
        <f>'[1]TCE - ANEXO III - Preencher'!P52</f>
        <v>0</v>
      </c>
      <c r="P43" s="16">
        <f t="shared" si="2"/>
        <v>9.2799999999999994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1051.0152</v>
      </c>
    </row>
    <row r="44" spans="1:28" x14ac:dyDescent="0.2">
      <c r="A44" s="8">
        <f>IFERROR(VLOOKUP(B44,'[1]DADOS (OCULTAR)'!$P$3:$R$56,3,0),"")</f>
        <v>9039744000941</v>
      </c>
      <c r="B44" s="9" t="str">
        <f>'[1]TCE - ANEXO III - Preencher'!C53</f>
        <v>UPA BARRA DE JANGADA</v>
      </c>
      <c r="C44" s="10"/>
      <c r="D44" s="11" t="str">
        <f>'[1]TCE - ANEXO III - Preencher'!E53</f>
        <v>CLAUDIA CICERA MONTEIRO DE MORAIS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251605</v>
      </c>
      <c r="G44" s="13">
        <f>IF('[1]TCE - ANEXO III - Preencher'!H53="","",'[1]TCE - ANEXO III - Preencher'!H53)</f>
        <v>44139</v>
      </c>
      <c r="H44" s="14">
        <f>'[1]TCE - ANEXO III - Preencher'!I53</f>
        <v>0</v>
      </c>
      <c r="I44" s="14">
        <f>'[1]TCE - ANEXO III - Preencher'!J53</f>
        <v>290.1832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1.1599999999999999</v>
      </c>
      <c r="O44" s="15">
        <f>'[1]TCE - ANEXO III - Preencher'!P53</f>
        <v>0</v>
      </c>
      <c r="P44" s="16">
        <f t="shared" si="2"/>
        <v>1.1599999999999999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291.34320000000002</v>
      </c>
    </row>
    <row r="45" spans="1:28" x14ac:dyDescent="0.2">
      <c r="A45" s="8">
        <f>IFERROR(VLOOKUP(B45,'[1]DADOS (OCULTAR)'!$P$3:$R$56,3,0),"")</f>
        <v>9039744000941</v>
      </c>
      <c r="B45" s="9" t="str">
        <f>'[1]TCE - ANEXO III - Preencher'!C54</f>
        <v>UPA BARRA DE JANGADA</v>
      </c>
      <c r="C45" s="10"/>
      <c r="D45" s="11" t="str">
        <f>'[1]TCE - ANEXO III - Preencher'!E54</f>
        <v>CLAUDIA REJANE DE OLIVEIRA SILVA LIMA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223505</v>
      </c>
      <c r="G45" s="13">
        <f>IF('[1]TCE - ANEXO III - Preencher'!H54="","",'[1]TCE - ANEXO III - Preencher'!H54)</f>
        <v>44139</v>
      </c>
      <c r="H45" s="14">
        <f>'[1]TCE - ANEXO III - Preencher'!I54</f>
        <v>0</v>
      </c>
      <c r="I45" s="14">
        <f>'[1]TCE - ANEXO III - Preencher'!J54</f>
        <v>379.01200000000006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2.44</v>
      </c>
      <c r="O45" s="15">
        <f>'[1]TCE - ANEXO III - Preencher'!P54</f>
        <v>0</v>
      </c>
      <c r="P45" s="16">
        <f t="shared" si="2"/>
        <v>2.44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381.45200000000006</v>
      </c>
    </row>
    <row r="46" spans="1:28" x14ac:dyDescent="0.2">
      <c r="A46" s="8">
        <f>IFERROR(VLOOKUP(B46,'[1]DADOS (OCULTAR)'!$P$3:$R$56,3,0),"")</f>
        <v>9039744000941</v>
      </c>
      <c r="B46" s="9" t="str">
        <f>'[1]TCE - ANEXO III - Preencher'!C55</f>
        <v>UPA BARRA DE JANGADA</v>
      </c>
      <c r="C46" s="10"/>
      <c r="D46" s="11" t="str">
        <f>'[1]TCE - ANEXO III - Preencher'!E55</f>
        <v>CLEBSON DOUGLAS VENCESLAU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317210</v>
      </c>
      <c r="G46" s="13">
        <f>IF('[1]TCE - ANEXO III - Preencher'!H55="","",'[1]TCE - ANEXO III - Preencher'!H55)</f>
        <v>44139</v>
      </c>
      <c r="H46" s="14">
        <f>'[1]TCE - ANEXO III - Preencher'!I55</f>
        <v>0</v>
      </c>
      <c r="I46" s="14">
        <f>'[1]TCE - ANEXO III - Preencher'!J55</f>
        <v>136.47120000000001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1.1599999999999999</v>
      </c>
      <c r="O46" s="15">
        <f>'[1]TCE - ANEXO III - Preencher'!P55</f>
        <v>0</v>
      </c>
      <c r="P46" s="16">
        <f t="shared" si="2"/>
        <v>1.1599999999999999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137.63120000000001</v>
      </c>
    </row>
    <row r="47" spans="1:28" x14ac:dyDescent="0.2">
      <c r="A47" s="8">
        <f>IFERROR(VLOOKUP(B47,'[1]DADOS (OCULTAR)'!$P$3:$R$56,3,0),"")</f>
        <v>9039744000941</v>
      </c>
      <c r="B47" s="9" t="str">
        <f>'[1]TCE - ANEXO III - Preencher'!C56</f>
        <v>UPA BARRA DE JANGADA</v>
      </c>
      <c r="C47" s="10"/>
      <c r="D47" s="11" t="str">
        <f>'[1]TCE - ANEXO III - Preencher'!E56</f>
        <v>CLEIDSON FERNANDO MEDEIROS</v>
      </c>
      <c r="E47" s="9" t="str">
        <f>IF('[1]TCE - ANEXO III - Preencher'!F56="4 - Assistência Odontológica","2 - Outros Profissionais da Saúde",'[1]TCE - ANEXO III - Preencher'!F56)</f>
        <v>3 - Administrativo</v>
      </c>
      <c r="F47" s="12">
        <f>'[1]TCE - ANEXO III - Preencher'!G56</f>
        <v>517410</v>
      </c>
      <c r="G47" s="13">
        <f>IF('[1]TCE - ANEXO III - Preencher'!H56="","",'[1]TCE - ANEXO III - Preencher'!H56)</f>
        <v>44139</v>
      </c>
      <c r="H47" s="14">
        <f>'[1]TCE - ANEXO III - Preencher'!I56</f>
        <v>0</v>
      </c>
      <c r="I47" s="14">
        <f>'[1]TCE - ANEXO III - Preencher'!J56</f>
        <v>105.13200000000001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1.1599999999999999</v>
      </c>
      <c r="O47" s="15">
        <f>'[1]TCE - ANEXO III - Preencher'!P56</f>
        <v>0</v>
      </c>
      <c r="P47" s="16">
        <f t="shared" si="2"/>
        <v>1.1599999999999999</v>
      </c>
      <c r="Q47" s="15">
        <f>'[1]TCE - ANEXO III - Preencher'!R56</f>
        <v>103.5</v>
      </c>
      <c r="R47" s="15">
        <f>'[1]TCE - ANEXO III - Preencher'!S56</f>
        <v>62.7</v>
      </c>
      <c r="S47" s="16">
        <f t="shared" si="3"/>
        <v>40.799999999999997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147.09199999999998</v>
      </c>
    </row>
    <row r="48" spans="1:28" x14ac:dyDescent="0.2">
      <c r="A48" s="8">
        <f>IFERROR(VLOOKUP(B48,'[1]DADOS (OCULTAR)'!$P$3:$R$56,3,0),"")</f>
        <v>9039744000941</v>
      </c>
      <c r="B48" s="9" t="str">
        <f>'[1]TCE - ANEXO III - Preencher'!C57</f>
        <v>UPA BARRA DE JANGADA</v>
      </c>
      <c r="C48" s="10"/>
      <c r="D48" s="11" t="str">
        <f>'[1]TCE - ANEXO III - Preencher'!E57</f>
        <v>COSMA MARIA DA SILVA CARNEIRO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>
        <f>'[1]TCE - ANEXO III - Preencher'!G57</f>
        <v>322205</v>
      </c>
      <c r="G48" s="13">
        <f>IF('[1]TCE - ANEXO III - Preencher'!H57="","",'[1]TCE - ANEXO III - Preencher'!H57)</f>
        <v>44139</v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1.1599999999999999</v>
      </c>
      <c r="O48" s="15">
        <f>'[1]TCE - ANEXO III - Preencher'!P57</f>
        <v>0</v>
      </c>
      <c r="P48" s="16">
        <f t="shared" si="2"/>
        <v>1.1599999999999999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1.1599999999999999</v>
      </c>
    </row>
    <row r="49" spans="1:28" x14ac:dyDescent="0.2">
      <c r="A49" s="8">
        <f>IFERROR(VLOOKUP(B49,'[1]DADOS (OCULTAR)'!$P$3:$R$56,3,0),"")</f>
        <v>9039744000941</v>
      </c>
      <c r="B49" s="9" t="str">
        <f>'[1]TCE - ANEXO III - Preencher'!C58</f>
        <v>UPA BARRA DE JANGADA</v>
      </c>
      <c r="C49" s="10"/>
      <c r="D49" s="11" t="str">
        <f>'[1]TCE - ANEXO III - Preencher'!E58</f>
        <v>CYNTHIA ALBA SOARES MEDEIROS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>
        <f>'[1]TCE - ANEXO III - Preencher'!G58</f>
        <v>322205</v>
      </c>
      <c r="G49" s="13">
        <f>IF('[1]TCE - ANEXO III - Preencher'!H58="","",'[1]TCE - ANEXO III - Preencher'!H58)</f>
        <v>44139</v>
      </c>
      <c r="H49" s="14">
        <f>'[1]TCE - ANEXO III - Preencher'!I58</f>
        <v>0</v>
      </c>
      <c r="I49" s="14">
        <f>'[1]TCE - ANEXO III - Preencher'!J58</f>
        <v>114.352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1.1599999999999999</v>
      </c>
      <c r="O49" s="15">
        <f>'[1]TCE - ANEXO III - Preencher'!P58</f>
        <v>0</v>
      </c>
      <c r="P49" s="16">
        <f t="shared" si="2"/>
        <v>1.1599999999999999</v>
      </c>
      <c r="Q49" s="15">
        <f>'[1]TCE - ANEXO III - Preencher'!R58</f>
        <v>310.5</v>
      </c>
      <c r="R49" s="15">
        <f>'[1]TCE - ANEXO III - Preencher'!S58</f>
        <v>59.14</v>
      </c>
      <c r="S49" s="16">
        <f t="shared" si="3"/>
        <v>251.36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366.87200000000001</v>
      </c>
    </row>
    <row r="50" spans="1:28" x14ac:dyDescent="0.2">
      <c r="A50" s="8">
        <f>IFERROR(VLOOKUP(B50,'[1]DADOS (OCULTAR)'!$P$3:$R$56,3,0),"")</f>
        <v>9039744000941</v>
      </c>
      <c r="B50" s="9" t="str">
        <f>'[1]TCE - ANEXO III - Preencher'!C59</f>
        <v>UPA BARRA DE JANGADA</v>
      </c>
      <c r="C50" s="10"/>
      <c r="D50" s="11" t="str">
        <f>'[1]TCE - ANEXO III - Preencher'!E59</f>
        <v>DAISID MARY AFFONSO MEYRELLES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>
        <f>'[1]TCE - ANEXO III - Preencher'!G59</f>
        <v>223405</v>
      </c>
      <c r="G50" s="13">
        <f>IF('[1]TCE - ANEXO III - Preencher'!H59="","",'[1]TCE - ANEXO III - Preencher'!H59)</f>
        <v>44139</v>
      </c>
      <c r="H50" s="14">
        <f>'[1]TCE - ANEXO III - Preencher'!I59</f>
        <v>0</v>
      </c>
      <c r="I50" s="14">
        <f>'[1]TCE - ANEXO III - Preencher'!J59</f>
        <v>353.36400000000003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1.1599999999999999</v>
      </c>
      <c r="O50" s="15">
        <f>'[1]TCE - ANEXO III - Preencher'!P59</f>
        <v>0</v>
      </c>
      <c r="P50" s="16">
        <f t="shared" si="2"/>
        <v>1.1599999999999999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354.52400000000006</v>
      </c>
    </row>
    <row r="51" spans="1:28" x14ac:dyDescent="0.2">
      <c r="A51" s="8">
        <f>IFERROR(VLOOKUP(B51,'[1]DADOS (OCULTAR)'!$P$3:$R$56,3,0),"")</f>
        <v>9039744000941</v>
      </c>
      <c r="B51" s="9" t="str">
        <f>'[1]TCE - ANEXO III - Preencher'!C60</f>
        <v>UPA BARRA DE JANGADA</v>
      </c>
      <c r="C51" s="10"/>
      <c r="D51" s="11" t="str">
        <f>'[1]TCE - ANEXO III - Preencher'!E60</f>
        <v>DANIELA CALIXTO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223705</v>
      </c>
      <c r="G51" s="13">
        <f>IF('[1]TCE - ANEXO III - Preencher'!H60="","",'[1]TCE - ANEXO III - Preencher'!H60)</f>
        <v>44139</v>
      </c>
      <c r="H51" s="14">
        <f>'[1]TCE - ANEXO III - Preencher'!I60</f>
        <v>0</v>
      </c>
      <c r="I51" s="14">
        <f>'[1]TCE - ANEXO III - Preencher'!J60</f>
        <v>92.092800000000011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1.1599999999999999</v>
      </c>
      <c r="O51" s="15">
        <f>'[1]TCE - ANEXO III - Preencher'!P60</f>
        <v>0</v>
      </c>
      <c r="P51" s="16">
        <f t="shared" si="2"/>
        <v>1.1599999999999999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93.252800000000008</v>
      </c>
    </row>
    <row r="52" spans="1:28" x14ac:dyDescent="0.2">
      <c r="A52" s="8">
        <f>IFERROR(VLOOKUP(B52,'[1]DADOS (OCULTAR)'!$P$3:$R$56,3,0),"")</f>
        <v>9039744000941</v>
      </c>
      <c r="B52" s="9" t="str">
        <f>'[1]TCE - ANEXO III - Preencher'!C61</f>
        <v>UPA BARRA DE JANGADA</v>
      </c>
      <c r="C52" s="10"/>
      <c r="D52" s="11" t="str">
        <f>'[1]TCE - ANEXO III - Preencher'!E61</f>
        <v>DANIELA MARIA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44139</v>
      </c>
      <c r="H52" s="14">
        <f>'[1]TCE - ANEXO III - Preencher'!I61</f>
        <v>0</v>
      </c>
      <c r="I52" s="14">
        <f>'[1]TCE - ANEXO III - Preencher'!J61</f>
        <v>100.32000000000001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1.1599999999999999</v>
      </c>
      <c r="O52" s="15">
        <f>'[1]TCE - ANEXO III - Preencher'!P61</f>
        <v>0</v>
      </c>
      <c r="P52" s="16">
        <f t="shared" si="2"/>
        <v>1.1599999999999999</v>
      </c>
      <c r="Q52" s="15">
        <f>'[1]TCE - ANEXO III - Preencher'!R61</f>
        <v>103.5</v>
      </c>
      <c r="R52" s="15">
        <f>'[1]TCE - ANEXO III - Preencher'!S61</f>
        <v>48.07</v>
      </c>
      <c r="S52" s="16">
        <f t="shared" si="3"/>
        <v>55.43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156.91</v>
      </c>
    </row>
    <row r="53" spans="1:28" x14ac:dyDescent="0.2">
      <c r="A53" s="8">
        <f>IFERROR(VLOOKUP(B53,'[1]DADOS (OCULTAR)'!$P$3:$R$56,3,0),"")</f>
        <v>9039744000941</v>
      </c>
      <c r="B53" s="9" t="str">
        <f>'[1]TCE - ANEXO III - Preencher'!C62</f>
        <v>UPA BARRA DE JANGADA</v>
      </c>
      <c r="C53" s="10"/>
      <c r="D53" s="11" t="str">
        <f>'[1]TCE - ANEXO III - Preencher'!E62</f>
        <v>DANIELLE COSTA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>
        <f>'[1]TCE - ANEXO III - Preencher'!G62</f>
        <v>322205</v>
      </c>
      <c r="G53" s="13">
        <f>IF('[1]TCE - ANEXO III - Preencher'!H62="","",'[1]TCE - ANEXO III - Preencher'!H62)</f>
        <v>44139</v>
      </c>
      <c r="H53" s="14">
        <f>'[1]TCE - ANEXO III - Preencher'!I62</f>
        <v>0</v>
      </c>
      <c r="I53" s="14">
        <f>'[1]TCE - ANEXO III - Preencher'!J62</f>
        <v>105.25920000000001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1.1599999999999999</v>
      </c>
      <c r="O53" s="15">
        <f>'[1]TCE - ANEXO III - Preencher'!P62</f>
        <v>0</v>
      </c>
      <c r="P53" s="16">
        <f t="shared" si="2"/>
        <v>1.1599999999999999</v>
      </c>
      <c r="Q53" s="15">
        <f>'[1]TCE - ANEXO III - Preencher'!R62</f>
        <v>103.5</v>
      </c>
      <c r="R53" s="15">
        <f>'[1]TCE - ANEXO III - Preencher'!S62</f>
        <v>62.7</v>
      </c>
      <c r="S53" s="16">
        <f t="shared" si="3"/>
        <v>40.799999999999997</v>
      </c>
      <c r="T53" s="15">
        <f>'[1]TCE - ANEXO III - Preencher'!U62</f>
        <v>66.11</v>
      </c>
      <c r="U53" s="15">
        <f>'[1]TCE - ANEXO III - Preencher'!V62</f>
        <v>0</v>
      </c>
      <c r="V53" s="16">
        <f t="shared" si="4"/>
        <v>66.11</v>
      </c>
      <c r="W53" s="17" t="str">
        <f>IF('[1]TCE - ANEXO III - Preencher'!X62="","",'[1]TCE - ANEXO III - Preencher'!X62)</f>
        <v>AUXILIO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213.32920000000001</v>
      </c>
    </row>
    <row r="54" spans="1:28" x14ac:dyDescent="0.2">
      <c r="A54" s="8">
        <f>IFERROR(VLOOKUP(B54,'[1]DADOS (OCULTAR)'!$P$3:$R$56,3,0),"")</f>
        <v>9039744000941</v>
      </c>
      <c r="B54" s="9" t="str">
        <f>'[1]TCE - ANEXO III - Preencher'!C63</f>
        <v>UPA BARRA DE JANGADA</v>
      </c>
      <c r="C54" s="10"/>
      <c r="D54" s="11" t="str">
        <f>'[1]TCE - ANEXO III - Preencher'!E63</f>
        <v>DANIELLE MARIA GOMES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>
        <f>'[1]TCE - ANEXO III - Preencher'!G63</f>
        <v>324115</v>
      </c>
      <c r="G54" s="13">
        <f>IF('[1]TCE - ANEXO III - Preencher'!H63="","",'[1]TCE - ANEXO III - Preencher'!H63)</f>
        <v>44139</v>
      </c>
      <c r="H54" s="14">
        <f>'[1]TCE - ANEXO III - Preencher'!I63</f>
        <v>0</v>
      </c>
      <c r="I54" s="14">
        <f>'[1]TCE - ANEXO III - Preencher'!J63</f>
        <v>290.49439999999998</v>
      </c>
      <c r="J54" s="14">
        <f>'[1]TCE - ANEXO III - Preencher'!K63</f>
        <v>0</v>
      </c>
      <c r="K54" s="15">
        <f>'[1]TCE - ANEXO III - Preencher'!L63</f>
        <v>377.01600000000002</v>
      </c>
      <c r="L54" s="15">
        <f>'[1]TCE - ANEXO III - Preencher'!M63</f>
        <v>8.14</v>
      </c>
      <c r="M54" s="15">
        <f t="shared" si="1"/>
        <v>368.87600000000003</v>
      </c>
      <c r="N54" s="15">
        <f>'[1]TCE - ANEXO III - Preencher'!O63</f>
        <v>1.1599999999999999</v>
      </c>
      <c r="O54" s="15">
        <f>'[1]TCE - ANEXO III - Preencher'!P63</f>
        <v>0</v>
      </c>
      <c r="P54" s="16">
        <f t="shared" si="2"/>
        <v>1.1599999999999999</v>
      </c>
      <c r="Q54" s="15">
        <f>'[1]TCE - ANEXO III - Preencher'!R63</f>
        <v>124.2</v>
      </c>
      <c r="R54" s="15">
        <f>'[1]TCE - ANEXO III - Preencher'!S63</f>
        <v>60.91</v>
      </c>
      <c r="S54" s="16">
        <f t="shared" si="3"/>
        <v>63.290000000000006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723.82039999999995</v>
      </c>
    </row>
    <row r="55" spans="1:28" x14ac:dyDescent="0.2">
      <c r="A55" s="8">
        <f>IFERROR(VLOOKUP(B55,'[1]DADOS (OCULTAR)'!$P$3:$R$56,3,0),"")</f>
        <v>9039744000941</v>
      </c>
      <c r="B55" s="9" t="str">
        <f>'[1]TCE - ANEXO III - Preencher'!C64</f>
        <v>UPA BARRA DE JANGADA</v>
      </c>
      <c r="C55" s="10"/>
      <c r="D55" s="11" t="str">
        <f>'[1]TCE - ANEXO III - Preencher'!E64</f>
        <v>DANIELLY MARTINS BARBOSA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>
        <f>'[1]TCE - ANEXO III - Preencher'!G64</f>
        <v>142105</v>
      </c>
      <c r="G55" s="13">
        <f>IF('[1]TCE - ANEXO III - Preencher'!H64="","",'[1]TCE - ANEXO III - Preencher'!H64)</f>
        <v>44139</v>
      </c>
      <c r="H55" s="14">
        <f>'[1]TCE - ANEXO III - Preencher'!I64</f>
        <v>0</v>
      </c>
      <c r="I55" s="14">
        <f>'[1]TCE - ANEXO III - Preencher'!J64</f>
        <v>1421.4407999999999</v>
      </c>
      <c r="J55" s="14">
        <f>'[1]TCE - ANEXO III - Preencher'!K64</f>
        <v>0</v>
      </c>
      <c r="K55" s="15">
        <f>'[1]TCE - ANEXO III - Preencher'!L64</f>
        <v>377.01600000000002</v>
      </c>
      <c r="L55" s="15">
        <f>'[1]TCE - ANEXO III - Preencher'!M64</f>
        <v>30</v>
      </c>
      <c r="M55" s="15">
        <f t="shared" si="1"/>
        <v>347.01600000000002</v>
      </c>
      <c r="N55" s="15">
        <f>'[1]TCE - ANEXO III - Preencher'!O64</f>
        <v>1.1599999999999999</v>
      </c>
      <c r="O55" s="15">
        <f>'[1]TCE - ANEXO III - Preencher'!P64</f>
        <v>0</v>
      </c>
      <c r="P55" s="16">
        <f t="shared" si="2"/>
        <v>1.1599999999999999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1769.6168</v>
      </c>
    </row>
    <row r="56" spans="1:28" x14ac:dyDescent="0.2">
      <c r="A56" s="8">
        <f>IFERROR(VLOOKUP(B56,'[1]DADOS (OCULTAR)'!$P$3:$R$56,3,0),"")</f>
        <v>9039744000941</v>
      </c>
      <c r="B56" s="9" t="str">
        <f>'[1]TCE - ANEXO III - Preencher'!C65</f>
        <v>UPA BARRA DE JANGADA</v>
      </c>
      <c r="C56" s="10"/>
      <c r="D56" s="11" t="str">
        <f>'[1]TCE - ANEXO III - Preencher'!E65</f>
        <v>DANILO NASCIMENTO GOMES</v>
      </c>
      <c r="E56" s="9" t="str">
        <f>IF('[1]TCE - ANEXO III - Preencher'!F65="4 - Assistência Odontológica","2 - Outros Profissionais da Saúde",'[1]TCE - ANEXO III - Preencher'!F65)</f>
        <v>1 - Médico</v>
      </c>
      <c r="F56" s="12">
        <f>'[1]TCE - ANEXO III - Preencher'!G65</f>
        <v>225125</v>
      </c>
      <c r="G56" s="13">
        <f>IF('[1]TCE - ANEXO III - Preencher'!H65="","",'[1]TCE - ANEXO III - Preencher'!H65)</f>
        <v>44139</v>
      </c>
      <c r="H56" s="14">
        <f>'[1]TCE - ANEXO III - Preencher'!I65</f>
        <v>0</v>
      </c>
      <c r="I56" s="14">
        <f>'[1]TCE - ANEXO III - Preencher'!J65</f>
        <v>776.12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9.2799999999999994</v>
      </c>
      <c r="O56" s="15">
        <f>'[1]TCE - ANEXO III - Preencher'!P65</f>
        <v>0</v>
      </c>
      <c r="P56" s="16">
        <f t="shared" si="2"/>
        <v>9.2799999999999994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785.4</v>
      </c>
    </row>
    <row r="57" spans="1:28" x14ac:dyDescent="0.2">
      <c r="A57" s="8">
        <f>IFERROR(VLOOKUP(B57,'[1]DADOS (OCULTAR)'!$P$3:$R$56,3,0),"")</f>
        <v>9039744000941</v>
      </c>
      <c r="B57" s="9" t="str">
        <f>'[1]TCE - ANEXO III - Preencher'!C66</f>
        <v>UPA BARRA DE JANGADA</v>
      </c>
      <c r="C57" s="10"/>
      <c r="D57" s="11" t="str">
        <f>'[1]TCE - ANEXO III - Preencher'!E66</f>
        <v>DAYANNE NADYESKA NOBREGA NASCIMENTO</v>
      </c>
      <c r="E57" s="9" t="str">
        <f>IF('[1]TCE - ANEXO III - Preencher'!F66="4 - Assistência Odontológica","2 - Outros Profissionais da Saúde",'[1]TCE - ANEXO III - Preencher'!F66)</f>
        <v>3 - Administrativo</v>
      </c>
      <c r="F57" s="12">
        <f>'[1]TCE - ANEXO III - Preencher'!G66</f>
        <v>411010</v>
      </c>
      <c r="G57" s="13">
        <f>IF('[1]TCE - ANEXO III - Preencher'!H66="","",'[1]TCE - ANEXO III - Preencher'!H66)</f>
        <v>44139</v>
      </c>
      <c r="H57" s="14">
        <f>'[1]TCE - ANEXO III - Preencher'!I66</f>
        <v>0</v>
      </c>
      <c r="I57" s="14">
        <f>'[1]TCE - ANEXO III - Preencher'!J66</f>
        <v>150.82239999999999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1.1599999999999999</v>
      </c>
      <c r="O57" s="15">
        <f>'[1]TCE - ANEXO III - Preencher'!P66</f>
        <v>0</v>
      </c>
      <c r="P57" s="16">
        <f t="shared" si="2"/>
        <v>1.1599999999999999</v>
      </c>
      <c r="Q57" s="15">
        <f>'[1]TCE - ANEXO III - Preencher'!R66</f>
        <v>138</v>
      </c>
      <c r="R57" s="15">
        <f>'[1]TCE - ANEXO III - Preencher'!S66</f>
        <v>62.7</v>
      </c>
      <c r="S57" s="16">
        <f t="shared" si="3"/>
        <v>75.3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227.2824</v>
      </c>
    </row>
    <row r="58" spans="1:28" x14ac:dyDescent="0.2">
      <c r="A58" s="8">
        <f>IFERROR(VLOOKUP(B58,'[1]DADOS (OCULTAR)'!$P$3:$R$56,3,0),"")</f>
        <v>9039744000941</v>
      </c>
      <c r="B58" s="9" t="str">
        <f>'[1]TCE - ANEXO III - Preencher'!C67</f>
        <v>UPA BARRA DE JANGADA</v>
      </c>
      <c r="C58" s="10"/>
      <c r="D58" s="11" t="str">
        <f>'[1]TCE - ANEXO III - Preencher'!E67</f>
        <v>DEBORA MARIA DA SILVA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44139</v>
      </c>
      <c r="H58" s="14">
        <f>'[1]TCE - ANEXO III - Preencher'!I67</f>
        <v>0</v>
      </c>
      <c r="I58" s="14">
        <f>'[1]TCE - ANEXO III - Preencher'!J67</f>
        <v>219.47839999999999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1.1599999999999999</v>
      </c>
      <c r="O58" s="15">
        <f>'[1]TCE - ANEXO III - Preencher'!P67</f>
        <v>0</v>
      </c>
      <c r="P58" s="16">
        <f t="shared" si="2"/>
        <v>1.1599999999999999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220.63839999999999</v>
      </c>
    </row>
    <row r="59" spans="1:28" x14ac:dyDescent="0.2">
      <c r="A59" s="8">
        <f>IFERROR(VLOOKUP(B59,'[1]DADOS (OCULTAR)'!$P$3:$R$56,3,0),"")</f>
        <v>9039744000941</v>
      </c>
      <c r="B59" s="9" t="str">
        <f>'[1]TCE - ANEXO III - Preencher'!C68</f>
        <v>UPA BARRA DE JANGADA</v>
      </c>
      <c r="C59" s="10"/>
      <c r="D59" s="11" t="str">
        <f>'[1]TCE - ANEXO III - Preencher'!E68</f>
        <v>DEGNAL JUNIOR DE OLIVEIRA MARTINS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322205</v>
      </c>
      <c r="G59" s="13">
        <f>IF('[1]TCE - ANEXO III - Preencher'!H68="","",'[1]TCE - ANEXO III - Preencher'!H68)</f>
        <v>44139</v>
      </c>
      <c r="H59" s="14">
        <f>'[1]TCE - ANEXO III - Preencher'!I68</f>
        <v>0</v>
      </c>
      <c r="I59" s="14">
        <f>'[1]TCE - ANEXO III - Preencher'!J68</f>
        <v>113.92399999999999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1.1599999999999999</v>
      </c>
      <c r="O59" s="15">
        <f>'[1]TCE - ANEXO III - Preencher'!P68</f>
        <v>0</v>
      </c>
      <c r="P59" s="16">
        <f t="shared" si="2"/>
        <v>1.1599999999999999</v>
      </c>
      <c r="Q59" s="15">
        <f>'[1]TCE - ANEXO III - Preencher'!R68</f>
        <v>103.5</v>
      </c>
      <c r="R59" s="15">
        <f>'[1]TCE - ANEXO III - Preencher'!S68</f>
        <v>62.7</v>
      </c>
      <c r="S59" s="16">
        <f t="shared" si="3"/>
        <v>40.799999999999997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155.88399999999999</v>
      </c>
    </row>
    <row r="60" spans="1:28" x14ac:dyDescent="0.2">
      <c r="A60" s="8">
        <f>IFERROR(VLOOKUP(B60,'[1]DADOS (OCULTAR)'!$P$3:$R$56,3,0),"")</f>
        <v>9039744000941</v>
      </c>
      <c r="B60" s="9" t="str">
        <f>'[1]TCE - ANEXO III - Preencher'!C69</f>
        <v>UPA BARRA DE JANGADA</v>
      </c>
      <c r="C60" s="10"/>
      <c r="D60" s="11" t="str">
        <f>'[1]TCE - ANEXO III - Preencher'!E69</f>
        <v>DELMA GRACIELA DA SILVA VANDERLEI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515205</v>
      </c>
      <c r="G60" s="13">
        <f>IF('[1]TCE - ANEXO III - Preencher'!H69="","",'[1]TCE - ANEXO III - Preencher'!H69)</f>
        <v>44139</v>
      </c>
      <c r="H60" s="14">
        <f>'[1]TCE - ANEXO III - Preencher'!I69</f>
        <v>0</v>
      </c>
      <c r="I60" s="14">
        <f>'[1]TCE - ANEXO III - Preencher'!J69</f>
        <v>121.51360000000001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1.1599999999999999</v>
      </c>
      <c r="O60" s="15">
        <f>'[1]TCE - ANEXO III - Preencher'!P69</f>
        <v>0</v>
      </c>
      <c r="P60" s="16">
        <f t="shared" si="2"/>
        <v>1.1599999999999999</v>
      </c>
      <c r="Q60" s="15">
        <f>'[1]TCE - ANEXO III - Preencher'!R69</f>
        <v>96.6</v>
      </c>
      <c r="R60" s="15">
        <f>'[1]TCE - ANEXO III - Preencher'!S69</f>
        <v>64.8</v>
      </c>
      <c r="S60" s="16">
        <f t="shared" si="3"/>
        <v>31.799999999999997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154.4736</v>
      </c>
    </row>
    <row r="61" spans="1:28" x14ac:dyDescent="0.2">
      <c r="A61" s="8">
        <f>IFERROR(VLOOKUP(B61,'[1]DADOS (OCULTAR)'!$P$3:$R$56,3,0),"")</f>
        <v>9039744000941</v>
      </c>
      <c r="B61" s="9" t="str">
        <f>'[1]TCE - ANEXO III - Preencher'!C70</f>
        <v>UPA BARRA DE JANGADA</v>
      </c>
      <c r="C61" s="10"/>
      <c r="D61" s="11" t="str">
        <f>'[1]TCE - ANEXO III - Preencher'!E70</f>
        <v>DENISE LOPES DE BRITO ALVES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515205</v>
      </c>
      <c r="G61" s="13">
        <f>IF('[1]TCE - ANEXO III - Preencher'!H70="","",'[1]TCE - ANEXO III - Preencher'!H70)</f>
        <v>44139</v>
      </c>
      <c r="H61" s="14">
        <f>'[1]TCE - ANEXO III - Preencher'!I70</f>
        <v>0</v>
      </c>
      <c r="I61" s="14">
        <f>'[1]TCE - ANEXO III - Preencher'!J70</f>
        <v>116.00239999999999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1.1599999999999999</v>
      </c>
      <c r="O61" s="15">
        <f>'[1]TCE - ANEXO III - Preencher'!P70</f>
        <v>0</v>
      </c>
      <c r="P61" s="16">
        <f t="shared" si="2"/>
        <v>1.1599999999999999</v>
      </c>
      <c r="Q61" s="15">
        <f>'[1]TCE - ANEXO III - Preencher'!R70</f>
        <v>141</v>
      </c>
      <c r="R61" s="15">
        <f>'[1]TCE - ANEXO III - Preencher'!S70</f>
        <v>64.8</v>
      </c>
      <c r="S61" s="16">
        <f t="shared" si="3"/>
        <v>76.2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193.36239999999998</v>
      </c>
    </row>
    <row r="62" spans="1:28" x14ac:dyDescent="0.2">
      <c r="A62" s="8">
        <f>IFERROR(VLOOKUP(B62,'[1]DADOS (OCULTAR)'!$P$3:$R$56,3,0),"")</f>
        <v>9039744000941</v>
      </c>
      <c r="B62" s="9" t="str">
        <f>'[1]TCE - ANEXO III - Preencher'!C71</f>
        <v>UPA BARRA DE JANGADA</v>
      </c>
      <c r="C62" s="10"/>
      <c r="D62" s="11" t="str">
        <f>'[1]TCE - ANEXO III - Preencher'!E71</f>
        <v>DIEGO LOPES DO NASCIMENTO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>
        <f>'[1]TCE - ANEXO III - Preencher'!G71</f>
        <v>411010</v>
      </c>
      <c r="G62" s="13">
        <f>IF('[1]TCE - ANEXO III - Preencher'!H71="","",'[1]TCE - ANEXO III - Preencher'!H71)</f>
        <v>44139</v>
      </c>
      <c r="H62" s="14">
        <f>'[1]TCE - ANEXO III - Preencher'!I71</f>
        <v>0</v>
      </c>
      <c r="I62" s="14">
        <f>'[1]TCE - ANEXO III - Preencher'!J71</f>
        <v>118.73040000000002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1.1599999999999999</v>
      </c>
      <c r="O62" s="15">
        <f>'[1]TCE - ANEXO III - Preencher'!P71</f>
        <v>0</v>
      </c>
      <c r="P62" s="16">
        <f t="shared" si="2"/>
        <v>1.1599999999999999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119.89040000000001</v>
      </c>
    </row>
    <row r="63" spans="1:28" x14ac:dyDescent="0.2">
      <c r="A63" s="8">
        <f>IFERROR(VLOOKUP(B63,'[1]DADOS (OCULTAR)'!$P$3:$R$56,3,0),"")</f>
        <v>9039744000941</v>
      </c>
      <c r="B63" s="9" t="str">
        <f>'[1]TCE - ANEXO III - Preencher'!C72</f>
        <v>UPA BARRA DE JANGADA</v>
      </c>
      <c r="C63" s="10"/>
      <c r="D63" s="11" t="str">
        <f>'[1]TCE - ANEXO III - Preencher'!E72</f>
        <v>DIMAS RAFAEL FERREIRA COSTA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351605</v>
      </c>
      <c r="G63" s="13">
        <f>IF('[1]TCE - ANEXO III - Preencher'!H72="","",'[1]TCE - ANEXO III - Preencher'!H72)</f>
        <v>44139</v>
      </c>
      <c r="H63" s="14">
        <f>'[1]TCE - ANEXO III - Preencher'!I72</f>
        <v>0</v>
      </c>
      <c r="I63" s="14">
        <f>'[1]TCE - ANEXO III - Preencher'!J72</f>
        <v>190.53040000000001</v>
      </c>
      <c r="J63" s="14">
        <f>'[1]TCE - ANEXO III - Preencher'!K72</f>
        <v>0</v>
      </c>
      <c r="K63" s="15">
        <f>'[1]TCE - ANEXO III - Preencher'!L72</f>
        <v>377.01600000000002</v>
      </c>
      <c r="L63" s="15">
        <f>'[1]TCE - ANEXO III - Preencher'!M72</f>
        <v>29.88</v>
      </c>
      <c r="M63" s="15">
        <f t="shared" si="1"/>
        <v>347.13600000000002</v>
      </c>
      <c r="N63" s="15">
        <f>'[1]TCE - ANEXO III - Preencher'!O72</f>
        <v>1.1599999999999999</v>
      </c>
      <c r="O63" s="15">
        <f>'[1]TCE - ANEXO III - Preencher'!P72</f>
        <v>0</v>
      </c>
      <c r="P63" s="16">
        <f t="shared" si="2"/>
        <v>1.1599999999999999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538.82640000000004</v>
      </c>
    </row>
    <row r="64" spans="1:28" x14ac:dyDescent="0.2">
      <c r="A64" s="8">
        <f>IFERROR(VLOOKUP(B64,'[1]DADOS (OCULTAR)'!$P$3:$R$56,3,0),"")</f>
        <v>9039744000941</v>
      </c>
      <c r="B64" s="9" t="str">
        <f>'[1]TCE - ANEXO III - Preencher'!C73</f>
        <v>UPA BARRA DE JANGADA</v>
      </c>
      <c r="C64" s="10"/>
      <c r="D64" s="11" t="str">
        <f>'[1]TCE - ANEXO III - Preencher'!E73</f>
        <v>DIOGO BEZERRA LEITE CAVALCANTE</v>
      </c>
      <c r="E64" s="9" t="str">
        <f>IF('[1]TCE - ANEXO III - Preencher'!F73="4 - Assistência Odontológica","2 - Outros Profissionais da Saúde",'[1]TCE - ANEXO III - Preencher'!F73)</f>
        <v>1 - Médico</v>
      </c>
      <c r="F64" s="12">
        <f>'[1]TCE - ANEXO III - Preencher'!G73</f>
        <v>225125</v>
      </c>
      <c r="G64" s="13">
        <f>IF('[1]TCE - ANEXO III - Preencher'!H73="","",'[1]TCE - ANEXO III - Preencher'!H73)</f>
        <v>44139</v>
      </c>
      <c r="H64" s="14">
        <f>'[1]TCE - ANEXO III - Preencher'!I73</f>
        <v>0</v>
      </c>
      <c r="I64" s="14">
        <f>'[1]TCE - ANEXO III - Preencher'!J73</f>
        <v>373.16239999999999</v>
      </c>
      <c r="J64" s="14">
        <f>'[1]TCE - ANEXO III - Preencher'!K73</f>
        <v>0</v>
      </c>
      <c r="K64" s="15">
        <f>'[1]TCE - ANEXO III - Preencher'!L73</f>
        <v>377.01600000000002</v>
      </c>
      <c r="L64" s="15">
        <f>'[1]TCE - ANEXO III - Preencher'!M73</f>
        <v>1.58</v>
      </c>
      <c r="M64" s="15">
        <f t="shared" si="1"/>
        <v>375.43600000000004</v>
      </c>
      <c r="N64" s="15">
        <f>'[1]TCE - ANEXO III - Preencher'!O73</f>
        <v>9.2840000000000007</v>
      </c>
      <c r="O64" s="15">
        <f>'[1]TCE - ANEXO III - Preencher'!P73</f>
        <v>0</v>
      </c>
      <c r="P64" s="16">
        <f t="shared" si="2"/>
        <v>9.2840000000000007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757.88240000000008</v>
      </c>
    </row>
    <row r="65" spans="1:28" x14ac:dyDescent="0.2">
      <c r="A65" s="8">
        <f>IFERROR(VLOOKUP(B65,'[1]DADOS (OCULTAR)'!$P$3:$R$56,3,0),"")</f>
        <v>9039744000941</v>
      </c>
      <c r="B65" s="9" t="str">
        <f>'[1]TCE - ANEXO III - Preencher'!C74</f>
        <v>UPA BARRA DE JANGADA</v>
      </c>
      <c r="C65" s="10"/>
      <c r="D65" s="11" t="str">
        <f>'[1]TCE - ANEXO III - Preencher'!E74</f>
        <v>DUNA CAMILA DE MELO ARAUJO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>
        <f>'[1]TCE - ANEXO III - Preencher'!G74</f>
        <v>223505</v>
      </c>
      <c r="G65" s="13">
        <f>IF('[1]TCE - ANEXO III - Preencher'!H74="","",'[1]TCE - ANEXO III - Preencher'!H74)</f>
        <v>44139</v>
      </c>
      <c r="H65" s="14">
        <f>'[1]TCE - ANEXO III - Preencher'!I74</f>
        <v>0</v>
      </c>
      <c r="I65" s="14">
        <f>'[1]TCE - ANEXO III - Preencher'!J74</f>
        <v>202.9768</v>
      </c>
      <c r="J65" s="14">
        <f>'[1]TCE - ANEXO III - Preencher'!K74</f>
        <v>0</v>
      </c>
      <c r="K65" s="15">
        <f>'[1]TCE - ANEXO III - Preencher'!L74</f>
        <v>377.01600000000002</v>
      </c>
      <c r="L65" s="15">
        <f>'[1]TCE - ANEXO III - Preencher'!M74</f>
        <v>2.39</v>
      </c>
      <c r="M65" s="15">
        <f t="shared" si="1"/>
        <v>374.62600000000003</v>
      </c>
      <c r="N65" s="15">
        <f>'[1]TCE - ANEXO III - Preencher'!O74</f>
        <v>2.44</v>
      </c>
      <c r="O65" s="15">
        <f>'[1]TCE - ANEXO III - Preencher'!P74</f>
        <v>0</v>
      </c>
      <c r="P65" s="16">
        <f t="shared" si="2"/>
        <v>2.44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580.04280000000006</v>
      </c>
    </row>
    <row r="66" spans="1:28" x14ac:dyDescent="0.2">
      <c r="A66" s="8">
        <f>IFERROR(VLOOKUP(B66,'[1]DADOS (OCULTAR)'!$P$3:$R$56,3,0),"")</f>
        <v>9039744000941</v>
      </c>
      <c r="B66" s="9" t="str">
        <f>'[1]TCE - ANEXO III - Preencher'!C75</f>
        <v>UPA BARRA DE JANGADA</v>
      </c>
      <c r="C66" s="10"/>
      <c r="D66" s="11" t="str">
        <f>'[1]TCE - ANEXO III - Preencher'!E75</f>
        <v>EDINILDA ERNANIS DOS SANTOS</v>
      </c>
      <c r="E66" s="9" t="str">
        <f>IF('[1]TCE - ANEXO III - Preencher'!F75="4 - Assistência Odontológica","2 - Outros Profissionais da Saúde",'[1]TCE - ANEXO III - Preencher'!F75)</f>
        <v>3 - Administrativo</v>
      </c>
      <c r="F66" s="12">
        <f>'[1]TCE - ANEXO III - Preencher'!G75</f>
        <v>322215</v>
      </c>
      <c r="G66" s="13">
        <f>IF('[1]TCE - ANEXO III - Preencher'!H75="","",'[1]TCE - ANEXO III - Preencher'!H75)</f>
        <v>44139</v>
      </c>
      <c r="H66" s="14">
        <f>'[1]TCE - ANEXO III - Preencher'!I75</f>
        <v>0</v>
      </c>
      <c r="I66" s="14">
        <f>'[1]TCE - ANEXO III - Preencher'!J75</f>
        <v>181.56879999999998</v>
      </c>
      <c r="J66" s="14">
        <f>'[1]TCE - ANEXO III - Preencher'!K75</f>
        <v>0</v>
      </c>
      <c r="K66" s="15">
        <f>'[1]TCE - ANEXO III - Preencher'!L75</f>
        <v>377.01600000000002</v>
      </c>
      <c r="L66" s="15">
        <f>'[1]TCE - ANEXO III - Preencher'!M75</f>
        <v>20.9</v>
      </c>
      <c r="M66" s="15">
        <f t="shared" si="1"/>
        <v>356.11600000000004</v>
      </c>
      <c r="N66" s="15">
        <f>'[1]TCE - ANEXO III - Preencher'!O75</f>
        <v>1.1599999999999999</v>
      </c>
      <c r="O66" s="15">
        <f>'[1]TCE - ANEXO III - Preencher'!P75</f>
        <v>0</v>
      </c>
      <c r="P66" s="16">
        <f t="shared" si="2"/>
        <v>1.1599999999999999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538.84479999999996</v>
      </c>
    </row>
    <row r="67" spans="1:28" x14ac:dyDescent="0.2">
      <c r="A67" s="8">
        <f>IFERROR(VLOOKUP(B67,'[1]DADOS (OCULTAR)'!$P$3:$R$56,3,0),"")</f>
        <v>9039744000941</v>
      </c>
      <c r="B67" s="9" t="str">
        <f>'[1]TCE - ANEXO III - Preencher'!C76</f>
        <v>UPA BARRA DE JANGADA</v>
      </c>
      <c r="C67" s="10"/>
      <c r="D67" s="11" t="str">
        <f>'[1]TCE - ANEXO III - Preencher'!E76</f>
        <v>EDNA ALVES DA SILVA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>
        <f>'[1]TCE - ANEXO III - Preencher'!G76</f>
        <v>322205</v>
      </c>
      <c r="G67" s="13">
        <f>IF('[1]TCE - ANEXO III - Preencher'!H76="","",'[1]TCE - ANEXO III - Preencher'!H76)</f>
        <v>44139</v>
      </c>
      <c r="H67" s="14">
        <f>'[1]TCE - ANEXO III - Preencher'!I76</f>
        <v>0</v>
      </c>
      <c r="I67" s="14">
        <f>'[1]TCE - ANEXO III - Preencher'!J76</f>
        <v>167.72479999999999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1.1599999999999999</v>
      </c>
      <c r="O67" s="15">
        <f>'[1]TCE - ANEXO III - Preencher'!P76</f>
        <v>0</v>
      </c>
      <c r="P67" s="16">
        <f t="shared" si="2"/>
        <v>1.1599999999999999</v>
      </c>
      <c r="Q67" s="15">
        <f>'[1]TCE - ANEXO III - Preencher'!R76</f>
        <v>96.6</v>
      </c>
      <c r="R67" s="15">
        <f>'[1]TCE - ANEXO III - Preencher'!S76</f>
        <v>62.7</v>
      </c>
      <c r="S67" s="16">
        <f t="shared" si="3"/>
        <v>33.899999999999991</v>
      </c>
      <c r="T67" s="15">
        <f>'[1]TCE - ANEXO III - Preencher'!U76</f>
        <v>66.11</v>
      </c>
      <c r="U67" s="15">
        <f>'[1]TCE - ANEXO III - Preencher'!V76</f>
        <v>0</v>
      </c>
      <c r="V67" s="16">
        <f t="shared" si="4"/>
        <v>66.11</v>
      </c>
      <c r="W67" s="17" t="str">
        <f>IF('[1]TCE - ANEXO III - Preencher'!X76="","",'[1]TCE - ANEXO III - Preencher'!X76)</f>
        <v>AUXILIO CRECHE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268.89479999999998</v>
      </c>
    </row>
    <row r="68" spans="1:28" x14ac:dyDescent="0.2">
      <c r="A68" s="8">
        <f>IFERROR(VLOOKUP(B68,'[1]DADOS (OCULTAR)'!$P$3:$R$56,3,0),"")</f>
        <v>9039744000941</v>
      </c>
      <c r="B68" s="9" t="str">
        <f>'[1]TCE - ANEXO III - Preencher'!C77</f>
        <v>UPA BARRA DE JANGADA</v>
      </c>
      <c r="C68" s="10"/>
      <c r="D68" s="11" t="str">
        <f>'[1]TCE - ANEXO III - Preencher'!E77</f>
        <v>EDSON JOSE DE FREITAS</v>
      </c>
      <c r="E68" s="9" t="str">
        <f>IF('[1]TCE - ANEXO III - Preencher'!F77="4 - Assistência Odontológica","2 - Outros Profissionais da Saúde",'[1]TCE - ANEXO III - Preencher'!F77)</f>
        <v>3 - Administrativo</v>
      </c>
      <c r="F68" s="12">
        <f>'[1]TCE - ANEXO III - Preencher'!G77</f>
        <v>517410</v>
      </c>
      <c r="G68" s="13">
        <f>IF('[1]TCE - ANEXO III - Preencher'!H77="","",'[1]TCE - ANEXO III - Preencher'!H77)</f>
        <v>44139</v>
      </c>
      <c r="H68" s="14">
        <f>'[1]TCE - ANEXO III - Preencher'!I77</f>
        <v>0</v>
      </c>
      <c r="I68" s="14">
        <f>'[1]TCE - ANEXO III - Preencher'!J77</f>
        <v>184.208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1.1599999999999999</v>
      </c>
      <c r="O68" s="15">
        <f>'[1]TCE - ANEXO III - Preencher'!P77</f>
        <v>0</v>
      </c>
      <c r="P68" s="16">
        <f t="shared" ref="P68:P131" si="8">N68-O68</f>
        <v>1.1599999999999999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>AUXILIO CRECHE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185.36799999999999</v>
      </c>
    </row>
    <row r="69" spans="1:28" x14ac:dyDescent="0.2">
      <c r="A69" s="8">
        <f>IFERROR(VLOOKUP(B69,'[1]DADOS (OCULTAR)'!$P$3:$R$56,3,0),"")</f>
        <v>9039744000941</v>
      </c>
      <c r="B69" s="9" t="str">
        <f>'[1]TCE - ANEXO III - Preencher'!C78</f>
        <v>UPA BARRA DE JANGADA</v>
      </c>
      <c r="C69" s="10"/>
      <c r="D69" s="11" t="str">
        <f>'[1]TCE - ANEXO III - Preencher'!E78</f>
        <v>EDUARDA DA SILVA DAS CANDEIAS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521130</v>
      </c>
      <c r="G69" s="13">
        <f>IF('[1]TCE - ANEXO III - Preencher'!H78="","",'[1]TCE - ANEXO III - Preencher'!H78)</f>
        <v>44139</v>
      </c>
      <c r="H69" s="14">
        <f>'[1]TCE - ANEXO III - Preencher'!I78</f>
        <v>0</v>
      </c>
      <c r="I69" s="14">
        <f>'[1]TCE - ANEXO III - Preencher'!J78</f>
        <v>97.484000000000023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1.1599999999999999</v>
      </c>
      <c r="O69" s="15">
        <f>'[1]TCE - ANEXO III - Preencher'!P78</f>
        <v>0</v>
      </c>
      <c r="P69" s="16">
        <f t="shared" si="8"/>
        <v>1.1599999999999999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98.64400000000002</v>
      </c>
    </row>
    <row r="70" spans="1:28" x14ac:dyDescent="0.2">
      <c r="A70" s="8">
        <f>IFERROR(VLOOKUP(B70,'[1]DADOS (OCULTAR)'!$P$3:$R$56,3,0),"")</f>
        <v>9039744000941</v>
      </c>
      <c r="B70" s="9" t="str">
        <f>'[1]TCE - ANEXO III - Preencher'!C79</f>
        <v>UPA BARRA DE JANGADA</v>
      </c>
      <c r="C70" s="10"/>
      <c r="D70" s="11" t="str">
        <f>'[1]TCE - ANEXO III - Preencher'!E79</f>
        <v>EDUARDA SILVA FERREIRA DE PAULA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44139</v>
      </c>
      <c r="H70" s="14">
        <f>'[1]TCE - ANEXO III - Preencher'!I79</f>
        <v>0</v>
      </c>
      <c r="I70" s="14">
        <f>'[1]TCE - ANEXO III - Preencher'!J79</f>
        <v>200.66800000000001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1.1599999999999999</v>
      </c>
      <c r="O70" s="15">
        <f>'[1]TCE - ANEXO III - Preencher'!P79</f>
        <v>0</v>
      </c>
      <c r="P70" s="16">
        <f t="shared" si="8"/>
        <v>1.1599999999999999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201.828</v>
      </c>
    </row>
    <row r="71" spans="1:28" x14ac:dyDescent="0.2">
      <c r="A71" s="8">
        <f>IFERROR(VLOOKUP(B71,'[1]DADOS (OCULTAR)'!$P$3:$R$56,3,0),"")</f>
        <v>9039744000941</v>
      </c>
      <c r="B71" s="9" t="str">
        <f>'[1]TCE - ANEXO III - Preencher'!C80</f>
        <v>UPA BARRA DE JANGADA</v>
      </c>
      <c r="C71" s="10"/>
      <c r="D71" s="11" t="str">
        <f>'[1]TCE - ANEXO III - Preencher'!E80</f>
        <v>EDUARDO MELO RODRIGUES DE ALMEIDA</v>
      </c>
      <c r="E71" s="9" t="str">
        <f>IF('[1]TCE - ANEXO III - Preencher'!F80="4 - Assistência Odontológica","2 - Outros Profissionais da Saúde",'[1]TCE - ANEXO III - Preencher'!F80)</f>
        <v>1 - Médico</v>
      </c>
      <c r="F71" s="12">
        <f>'[1]TCE - ANEXO III - Preencher'!G80</f>
        <v>225125</v>
      </c>
      <c r="G71" s="13">
        <f>IF('[1]TCE - ANEXO III - Preencher'!H80="","",'[1]TCE - ANEXO III - Preencher'!H80)</f>
        <v>44139</v>
      </c>
      <c r="H71" s="14">
        <f>'[1]TCE - ANEXO III - Preencher'!I80</f>
        <v>0</v>
      </c>
      <c r="I71" s="14">
        <f>'[1]TCE - ANEXO III - Preencher'!J80</f>
        <v>1190.6448</v>
      </c>
      <c r="J71" s="14">
        <f>'[1]TCE - ANEXO III - Preencher'!K80</f>
        <v>0</v>
      </c>
      <c r="K71" s="15">
        <f>'[1]TCE - ANEXO III - Preencher'!L80</f>
        <v>377.01600000000002</v>
      </c>
      <c r="L71" s="15">
        <f>'[1]TCE - ANEXO III - Preencher'!M80</f>
        <v>9.5</v>
      </c>
      <c r="M71" s="15">
        <f t="shared" si="7"/>
        <v>367.51600000000002</v>
      </c>
      <c r="N71" s="15">
        <f>'[1]TCE - ANEXO III - Preencher'!O80</f>
        <v>9.2799999999999994</v>
      </c>
      <c r="O71" s="15">
        <f>'[1]TCE - ANEXO III - Preencher'!P80</f>
        <v>0</v>
      </c>
      <c r="P71" s="16">
        <f t="shared" si="8"/>
        <v>9.2799999999999994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>AUXILIO CRECHE</v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1567.4408000000001</v>
      </c>
    </row>
    <row r="72" spans="1:28" x14ac:dyDescent="0.2">
      <c r="A72" s="8">
        <f>IFERROR(VLOOKUP(B72,'[1]DADOS (OCULTAR)'!$P$3:$R$56,3,0),"")</f>
        <v>9039744000941</v>
      </c>
      <c r="B72" s="9" t="str">
        <f>'[1]TCE - ANEXO III - Preencher'!C81</f>
        <v>UPA BARRA DE JANGADA</v>
      </c>
      <c r="C72" s="10"/>
      <c r="D72" s="11" t="str">
        <f>'[1]TCE - ANEXO III - Preencher'!E81</f>
        <v>ERONILDES MARIA DA SILVA PESSOA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>
        <f>'[1]TCE - ANEXO III - Preencher'!G81</f>
        <v>322205</v>
      </c>
      <c r="G72" s="13">
        <f>IF('[1]TCE - ANEXO III - Preencher'!H81="","",'[1]TCE - ANEXO III - Preencher'!H81)</f>
        <v>44139</v>
      </c>
      <c r="H72" s="14">
        <f>'[1]TCE - ANEXO III - Preencher'!I81</f>
        <v>0</v>
      </c>
      <c r="I72" s="14">
        <f>'[1]TCE - ANEXO III - Preencher'!J81</f>
        <v>100.2968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1.1599999999999999</v>
      </c>
      <c r="O72" s="15">
        <f>'[1]TCE - ANEXO III - Preencher'!P81</f>
        <v>0</v>
      </c>
      <c r="P72" s="16">
        <f t="shared" si="8"/>
        <v>1.1599999999999999</v>
      </c>
      <c r="Q72" s="15">
        <f>'[1]TCE - ANEXO III - Preencher'!R81</f>
        <v>103.5</v>
      </c>
      <c r="R72" s="15">
        <f>'[1]TCE - ANEXO III - Preencher'!S81</f>
        <v>62.7</v>
      </c>
      <c r="S72" s="16">
        <f t="shared" si="9"/>
        <v>40.799999999999997</v>
      </c>
      <c r="T72" s="15">
        <f>'[1]TCE - ANEXO III - Preencher'!U81</f>
        <v>66.11</v>
      </c>
      <c r="U72" s="15">
        <f>'[1]TCE - ANEXO III - Preencher'!V81</f>
        <v>0</v>
      </c>
      <c r="V72" s="16">
        <f t="shared" si="10"/>
        <v>66.11</v>
      </c>
      <c r="W72" s="17" t="str">
        <f>IF('[1]TCE - ANEXO III - Preencher'!X81="","",'[1]TCE - ANEXO III - Preencher'!X81)</f>
        <v>AUXILIO CRECHE</v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208.36680000000001</v>
      </c>
    </row>
    <row r="73" spans="1:28" x14ac:dyDescent="0.2">
      <c r="A73" s="8">
        <f>IFERROR(VLOOKUP(B73,'[1]DADOS (OCULTAR)'!$P$3:$R$56,3,0),"")</f>
        <v>9039744000941</v>
      </c>
      <c r="B73" s="9" t="str">
        <f>'[1]TCE - ANEXO III - Preencher'!C82</f>
        <v>UPA BARRA DE JANGADA</v>
      </c>
      <c r="C73" s="10"/>
      <c r="D73" s="11" t="str">
        <f>'[1]TCE - ANEXO III - Preencher'!E82</f>
        <v>EVANEIDE DOS SANTOS PEREIRA RAMOS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>
        <f>'[1]TCE - ANEXO III - Preencher'!G82</f>
        <v>322205</v>
      </c>
      <c r="G73" s="13">
        <f>IF('[1]TCE - ANEXO III - Preencher'!H82="","",'[1]TCE - ANEXO III - Preencher'!H82)</f>
        <v>44139</v>
      </c>
      <c r="H73" s="14">
        <f>'[1]TCE - ANEXO III - Preencher'!I82</f>
        <v>0</v>
      </c>
      <c r="I73" s="14">
        <f>'[1]TCE - ANEXO III - Preencher'!J82</f>
        <v>147.1968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1.1599999999999999</v>
      </c>
      <c r="O73" s="15">
        <f>'[1]TCE - ANEXO III - Preencher'!P82</f>
        <v>0</v>
      </c>
      <c r="P73" s="16">
        <f t="shared" si="8"/>
        <v>1.1599999999999999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>AUXILIO CRECHE</v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148.35679999999999</v>
      </c>
    </row>
    <row r="74" spans="1:28" x14ac:dyDescent="0.2">
      <c r="A74" s="8">
        <f>IFERROR(VLOOKUP(B74,'[1]DADOS (OCULTAR)'!$P$3:$R$56,3,0),"")</f>
        <v>9039744000941</v>
      </c>
      <c r="B74" s="9" t="str">
        <f>'[1]TCE - ANEXO III - Preencher'!C83</f>
        <v>UPA BARRA DE JANGADA</v>
      </c>
      <c r="C74" s="10"/>
      <c r="D74" s="11" t="str">
        <f>'[1]TCE - ANEXO III - Preencher'!E83</f>
        <v>FABIANA COSMA PAVAO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322205</v>
      </c>
      <c r="G74" s="13">
        <f>IF('[1]TCE - ANEXO III - Preencher'!H83="","",'[1]TCE - ANEXO III - Preencher'!H83)</f>
        <v>44139</v>
      </c>
      <c r="H74" s="14">
        <f>'[1]TCE - ANEXO III - Preencher'!I83</f>
        <v>0</v>
      </c>
      <c r="I74" s="14">
        <f>'[1]TCE - ANEXO III - Preencher'!J83</f>
        <v>159.7696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1.1599999999999999</v>
      </c>
      <c r="O74" s="15">
        <f>'[1]TCE - ANEXO III - Preencher'!P83</f>
        <v>0</v>
      </c>
      <c r="P74" s="16">
        <f t="shared" si="8"/>
        <v>1.1599999999999999</v>
      </c>
      <c r="Q74" s="15">
        <f>'[1]TCE - ANEXO III - Preencher'!R83</f>
        <v>179.3</v>
      </c>
      <c r="R74" s="15">
        <f>'[1]TCE - ANEXO III - Preencher'!S83</f>
        <v>59.14</v>
      </c>
      <c r="S74" s="16">
        <f t="shared" si="9"/>
        <v>120.16000000000001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281.08960000000002</v>
      </c>
    </row>
    <row r="75" spans="1:28" x14ac:dyDescent="0.2">
      <c r="A75" s="8">
        <f>IFERROR(VLOOKUP(B75,'[1]DADOS (OCULTAR)'!$P$3:$R$56,3,0),"")</f>
        <v>9039744000941</v>
      </c>
      <c r="B75" s="9" t="str">
        <f>'[1]TCE - ANEXO III - Preencher'!C84</f>
        <v>UPA BARRA DE JANGADA</v>
      </c>
      <c r="C75" s="10"/>
      <c r="D75" s="11" t="str">
        <f>'[1]TCE - ANEXO III - Preencher'!E84</f>
        <v>FERNANDA HELENA SILVA DO NASCIMENTO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>
        <f>'[1]TCE - ANEXO III - Preencher'!G84</f>
        <v>322205</v>
      </c>
      <c r="G75" s="13">
        <f>IF('[1]TCE - ANEXO III - Preencher'!H84="","",'[1]TCE - ANEXO III - Preencher'!H84)</f>
        <v>44139</v>
      </c>
      <c r="H75" s="14">
        <f>'[1]TCE - ANEXO III - Preencher'!I84</f>
        <v>0</v>
      </c>
      <c r="I75" s="14">
        <f>'[1]TCE - ANEXO III - Preencher'!J84</f>
        <v>100.32000000000001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1.1599999999999999</v>
      </c>
      <c r="O75" s="15">
        <f>'[1]TCE - ANEXO III - Preencher'!P84</f>
        <v>0</v>
      </c>
      <c r="P75" s="16">
        <f t="shared" si="8"/>
        <v>1.1599999999999999</v>
      </c>
      <c r="Q75" s="15">
        <f>'[1]TCE - ANEXO III - Preencher'!R84</f>
        <v>207</v>
      </c>
      <c r="R75" s="15">
        <f>'[1]TCE - ANEXO III - Preencher'!S84</f>
        <v>62.7</v>
      </c>
      <c r="S75" s="16">
        <f t="shared" si="9"/>
        <v>144.30000000000001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245.78000000000003</v>
      </c>
    </row>
    <row r="76" spans="1:28" x14ac:dyDescent="0.2">
      <c r="A76" s="8">
        <f>IFERROR(VLOOKUP(B76,'[1]DADOS (OCULTAR)'!$P$3:$R$56,3,0),"")</f>
        <v>9039744000941</v>
      </c>
      <c r="B76" s="9" t="str">
        <f>'[1]TCE - ANEXO III - Preencher'!C85</f>
        <v>UPA BARRA DE JANGADA</v>
      </c>
      <c r="C76" s="10"/>
      <c r="D76" s="11" t="str">
        <f>'[1]TCE - ANEXO III - Preencher'!E85</f>
        <v>FERNANDA SANTOS SILVA FERREIRA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>
        <f>'[1]TCE - ANEXO III - Preencher'!G85</f>
        <v>411010</v>
      </c>
      <c r="G76" s="13">
        <f>IF('[1]TCE - ANEXO III - Preencher'!H85="","",'[1]TCE - ANEXO III - Preencher'!H85)</f>
        <v>44139</v>
      </c>
      <c r="H76" s="14">
        <f>'[1]TCE - ANEXO III - Preencher'!I85</f>
        <v>0</v>
      </c>
      <c r="I76" s="14">
        <f>'[1]TCE - ANEXO III - Preencher'!J85</f>
        <v>104.5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1.1599999999999999</v>
      </c>
      <c r="O76" s="15">
        <f>'[1]TCE - ANEXO III - Preencher'!P85</f>
        <v>0</v>
      </c>
      <c r="P76" s="16">
        <f t="shared" si="8"/>
        <v>1.1599999999999999</v>
      </c>
      <c r="Q76" s="15">
        <f>'[1]TCE - ANEXO III - Preencher'!R85</f>
        <v>207</v>
      </c>
      <c r="R76" s="15">
        <f>'[1]TCE - ANEXO III - Preencher'!S85</f>
        <v>62.7</v>
      </c>
      <c r="S76" s="16">
        <f t="shared" si="9"/>
        <v>144.30000000000001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249.96</v>
      </c>
    </row>
    <row r="77" spans="1:28" x14ac:dyDescent="0.2">
      <c r="A77" s="8">
        <f>IFERROR(VLOOKUP(B77,'[1]DADOS (OCULTAR)'!$P$3:$R$56,3,0),"")</f>
        <v>9039744000941</v>
      </c>
      <c r="B77" s="9" t="str">
        <f>'[1]TCE - ANEXO III - Preencher'!C86</f>
        <v>UPA BARRA DE JANGADA</v>
      </c>
      <c r="C77" s="10"/>
      <c r="D77" s="11" t="str">
        <f>'[1]TCE - ANEXO III - Preencher'!E86</f>
        <v>FLAVIA DAS NEVES DO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>
        <f>'[1]TCE - ANEXO III - Preencher'!G86</f>
        <v>766420</v>
      </c>
      <c r="G77" s="13">
        <f>IF('[1]TCE - ANEXO III - Preencher'!H86="","",'[1]TCE - ANEXO III - Preencher'!H86)</f>
        <v>44139</v>
      </c>
      <c r="H77" s="14">
        <f>'[1]TCE - ANEXO III - Preencher'!I86</f>
        <v>0</v>
      </c>
      <c r="I77" s="14">
        <f>'[1]TCE - ANEXO III - Preencher'!J86</f>
        <v>135.59519999999998</v>
      </c>
      <c r="J77" s="14">
        <f>'[1]TCE - ANEXO III - Preencher'!K86</f>
        <v>0</v>
      </c>
      <c r="K77" s="15">
        <f>'[1]TCE - ANEXO III - Preencher'!L86</f>
        <v>377.01600000000002</v>
      </c>
      <c r="L77" s="15">
        <f>'[1]TCE - ANEXO III - Preencher'!M86</f>
        <v>5.42</v>
      </c>
      <c r="M77" s="15">
        <f t="shared" si="7"/>
        <v>371.596</v>
      </c>
      <c r="N77" s="15">
        <f>'[1]TCE - ANEXO III - Preencher'!O86</f>
        <v>1.1599999999999999</v>
      </c>
      <c r="O77" s="15">
        <f>'[1]TCE - ANEXO III - Preencher'!P86</f>
        <v>0</v>
      </c>
      <c r="P77" s="16">
        <f t="shared" si="8"/>
        <v>1.1599999999999999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508.35120000000001</v>
      </c>
    </row>
    <row r="78" spans="1:28" x14ac:dyDescent="0.2">
      <c r="A78" s="8">
        <f>IFERROR(VLOOKUP(B78,'[1]DADOS (OCULTAR)'!$P$3:$R$56,3,0),"")</f>
        <v>9039744000941</v>
      </c>
      <c r="B78" s="9" t="str">
        <f>'[1]TCE - ANEXO III - Preencher'!C87</f>
        <v>UPA BARRA DE JANGADA</v>
      </c>
      <c r="C78" s="10"/>
      <c r="D78" s="11" t="str">
        <f>'[1]TCE - ANEXO III - Preencher'!E87</f>
        <v>FLAVIA FLORIANO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322205</v>
      </c>
      <c r="G78" s="13">
        <f>IF('[1]TCE - ANEXO III - Preencher'!H87="","",'[1]TCE - ANEXO III - Preencher'!H87)</f>
        <v>44139</v>
      </c>
      <c r="H78" s="14">
        <f>'[1]TCE - ANEXO III - Preencher'!I87</f>
        <v>0</v>
      </c>
      <c r="I78" s="14">
        <f>'[1]TCE - ANEXO III - Preencher'!J87</f>
        <v>117.268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1.1599999999999999</v>
      </c>
      <c r="O78" s="15">
        <f>'[1]TCE - ANEXO III - Preencher'!P87</f>
        <v>0</v>
      </c>
      <c r="P78" s="16">
        <f t="shared" si="8"/>
        <v>1.1599999999999999</v>
      </c>
      <c r="Q78" s="15">
        <f>'[1]TCE - ANEXO III - Preencher'!R87</f>
        <v>207</v>
      </c>
      <c r="R78" s="15">
        <f>'[1]TCE - ANEXO III - Preencher'!S87</f>
        <v>62.7</v>
      </c>
      <c r="S78" s="16">
        <f t="shared" si="9"/>
        <v>144.30000000000001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262.72800000000001</v>
      </c>
    </row>
    <row r="79" spans="1:28" x14ac:dyDescent="0.2">
      <c r="A79" s="8">
        <f>IFERROR(VLOOKUP(B79,'[1]DADOS (OCULTAR)'!$P$3:$R$56,3,0),"")</f>
        <v>9039744000941</v>
      </c>
      <c r="B79" s="9" t="str">
        <f>'[1]TCE - ANEXO III - Preencher'!C88</f>
        <v>UPA BARRA DE JANGADA</v>
      </c>
      <c r="C79" s="10"/>
      <c r="D79" s="11" t="str">
        <f>'[1]TCE - ANEXO III - Preencher'!E88</f>
        <v>FRANCISCO DE ASSIS CAVALCANTE SALES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515110</v>
      </c>
      <c r="G79" s="13">
        <f>IF('[1]TCE - ANEXO III - Preencher'!H88="","",'[1]TCE - ANEXO III - Preencher'!H88)</f>
        <v>44139</v>
      </c>
      <c r="H79" s="14">
        <f>'[1]TCE - ANEXO III - Preencher'!I88</f>
        <v>0</v>
      </c>
      <c r="I79" s="14">
        <f>'[1]TCE - ANEXO III - Preencher'!J88</f>
        <v>117.93520000000001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1.1599999999999999</v>
      </c>
      <c r="O79" s="15">
        <f>'[1]TCE - ANEXO III - Preencher'!P88</f>
        <v>0</v>
      </c>
      <c r="P79" s="16">
        <f t="shared" si="8"/>
        <v>1.1599999999999999</v>
      </c>
      <c r="Q79" s="15">
        <f>'[1]TCE - ANEXO III - Preencher'!R88</f>
        <v>103.5</v>
      </c>
      <c r="R79" s="15">
        <f>'[1]TCE - ANEXO III - Preencher'!S88</f>
        <v>62.7</v>
      </c>
      <c r="S79" s="16">
        <f t="shared" si="9"/>
        <v>40.799999999999997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159.89519999999999</v>
      </c>
    </row>
    <row r="80" spans="1:28" x14ac:dyDescent="0.2">
      <c r="A80" s="8">
        <f>IFERROR(VLOOKUP(B80,'[1]DADOS (OCULTAR)'!$P$3:$R$56,3,0),"")</f>
        <v>9039744000941</v>
      </c>
      <c r="B80" s="9" t="str">
        <f>'[1]TCE - ANEXO III - Preencher'!C89</f>
        <v>UPA BARRA DE JANGADA</v>
      </c>
      <c r="C80" s="10"/>
      <c r="D80" s="11" t="str">
        <f>'[1]TCE - ANEXO III - Preencher'!E89</f>
        <v>GABRIEL DO MONTE MACEDO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225125</v>
      </c>
      <c r="G80" s="13">
        <f>IF('[1]TCE - ANEXO III - Preencher'!H89="","",'[1]TCE - ANEXO III - Preencher'!H89)</f>
        <v>44139</v>
      </c>
      <c r="H80" s="14">
        <f>'[1]TCE - ANEXO III - Preencher'!I89</f>
        <v>0</v>
      </c>
      <c r="I80" s="14">
        <f>'[1]TCE - ANEXO III - Preencher'!J89</f>
        <v>1182.0016000000001</v>
      </c>
      <c r="J80" s="14">
        <f>'[1]TCE - ANEXO III - Preencher'!K89</f>
        <v>0</v>
      </c>
      <c r="K80" s="15">
        <f>'[1]TCE - ANEXO III - Preencher'!L89</f>
        <v>377.01600000000002</v>
      </c>
      <c r="L80" s="15">
        <f>'[1]TCE - ANEXO III - Preencher'!M89</f>
        <v>4.75</v>
      </c>
      <c r="M80" s="15">
        <f t="shared" si="7"/>
        <v>372.26600000000002</v>
      </c>
      <c r="N80" s="15">
        <f>'[1]TCE - ANEXO III - Preencher'!O89</f>
        <v>9.2799999999999994</v>
      </c>
      <c r="O80" s="15">
        <f>'[1]TCE - ANEXO III - Preencher'!P89</f>
        <v>0</v>
      </c>
      <c r="P80" s="16">
        <f t="shared" si="8"/>
        <v>9.2799999999999994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1563.5476000000001</v>
      </c>
    </row>
    <row r="81" spans="1:28" x14ac:dyDescent="0.2">
      <c r="A81" s="8">
        <f>IFERROR(VLOOKUP(B81,'[1]DADOS (OCULTAR)'!$P$3:$R$56,3,0),"")</f>
        <v>9039744000941</v>
      </c>
      <c r="B81" s="9" t="str">
        <f>'[1]TCE - ANEXO III - Preencher'!C90</f>
        <v>UPA BARRA DE JANGADA</v>
      </c>
      <c r="C81" s="10"/>
      <c r="D81" s="11" t="str">
        <f>'[1]TCE - ANEXO III - Preencher'!E90</f>
        <v>GABRIEL SILVA COSTA GUERRA MORAES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44139</v>
      </c>
      <c r="H81" s="14">
        <f>'[1]TCE - ANEXO III - Preencher'!I90</f>
        <v>0</v>
      </c>
      <c r="I81" s="14">
        <f>'[1]TCE - ANEXO III - Preencher'!J90</f>
        <v>433.99440000000004</v>
      </c>
      <c r="J81" s="14">
        <f>'[1]TCE - ANEXO III - Preencher'!K90</f>
        <v>0</v>
      </c>
      <c r="K81" s="15">
        <f>'[1]TCE - ANEXO III - Preencher'!L90</f>
        <v>377.01600000000002</v>
      </c>
      <c r="L81" s="15">
        <f>'[1]TCE - ANEXO III - Preencher'!M90</f>
        <v>1.58</v>
      </c>
      <c r="M81" s="15">
        <f t="shared" si="7"/>
        <v>375.43600000000004</v>
      </c>
      <c r="N81" s="15">
        <f>'[1]TCE - ANEXO III - Preencher'!O90</f>
        <v>9.2799999999999994</v>
      </c>
      <c r="O81" s="15">
        <f>'[1]TCE - ANEXO III - Preencher'!P90</f>
        <v>0</v>
      </c>
      <c r="P81" s="16">
        <f t="shared" si="8"/>
        <v>9.2799999999999994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818.71040000000005</v>
      </c>
    </row>
    <row r="82" spans="1:28" x14ac:dyDescent="0.2">
      <c r="A82" s="8">
        <f>IFERROR(VLOOKUP(B82,'[1]DADOS (OCULTAR)'!$P$3:$R$56,3,0),"")</f>
        <v>9039744000941</v>
      </c>
      <c r="B82" s="9" t="str">
        <f>'[1]TCE - ANEXO III - Preencher'!C91</f>
        <v>UPA BARRA DE JANGADA</v>
      </c>
      <c r="C82" s="10"/>
      <c r="D82" s="11" t="str">
        <f>'[1]TCE - ANEXO III - Preencher'!E91</f>
        <v>GABRIELA DE ARRUDA ALCOFORADO</v>
      </c>
      <c r="E82" s="9" t="str">
        <f>IF('[1]TCE - ANEXO III - Preencher'!F91="4 - Assistência Odontológica","2 - Outros Profissionais da Saúde",'[1]TCE - ANEXO III - Preencher'!F91)</f>
        <v>1 - Médico</v>
      </c>
      <c r="F82" s="12">
        <f>'[1]TCE - ANEXO III - Preencher'!G91</f>
        <v>225125</v>
      </c>
      <c r="G82" s="13">
        <f>IF('[1]TCE - ANEXO III - Preencher'!H91="","",'[1]TCE - ANEXO III - Preencher'!H91)</f>
        <v>44139</v>
      </c>
      <c r="H82" s="14">
        <f>'[1]TCE - ANEXO III - Preencher'!I91</f>
        <v>0</v>
      </c>
      <c r="I82" s="14">
        <f>'[1]TCE - ANEXO III - Preencher'!J91</f>
        <v>350.02320000000003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9.2799999999999994</v>
      </c>
      <c r="O82" s="15">
        <f>'[1]TCE - ANEXO III - Preencher'!P91</f>
        <v>0</v>
      </c>
      <c r="P82" s="16">
        <f t="shared" si="8"/>
        <v>9.2799999999999994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359.3032</v>
      </c>
    </row>
    <row r="83" spans="1:28" x14ac:dyDescent="0.2">
      <c r="A83" s="8">
        <f>IFERROR(VLOOKUP(B83,'[1]DADOS (OCULTAR)'!$P$3:$R$56,3,0),"")</f>
        <v>9039744000941</v>
      </c>
      <c r="B83" s="9" t="str">
        <f>'[1]TCE - ANEXO III - Preencher'!C92</f>
        <v>UPA BARRA DE JANGADA</v>
      </c>
      <c r="C83" s="10"/>
      <c r="D83" s="11" t="str">
        <f>'[1]TCE - ANEXO III - Preencher'!E92</f>
        <v>GEISA BEZERRA DE INOJOSA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>
        <f>'[1]TCE - ANEXO III - Preencher'!G92</f>
        <v>322205</v>
      </c>
      <c r="G83" s="13">
        <f>IF('[1]TCE - ANEXO III - Preencher'!H92="","",'[1]TCE - ANEXO III - Preencher'!H92)</f>
        <v>44139</v>
      </c>
      <c r="H83" s="14">
        <f>'[1]TCE - ANEXO III - Preencher'!I92</f>
        <v>0</v>
      </c>
      <c r="I83" s="14">
        <f>'[1]TCE - ANEXO III - Preencher'!J92</f>
        <v>44.308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1.1599999999999999</v>
      </c>
      <c r="O83" s="15">
        <f>'[1]TCE - ANEXO III - Preencher'!P92</f>
        <v>0</v>
      </c>
      <c r="P83" s="16">
        <f t="shared" si="8"/>
        <v>1.1599999999999999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45.467999999999996</v>
      </c>
    </row>
    <row r="84" spans="1:28" x14ac:dyDescent="0.2">
      <c r="A84" s="8">
        <f>IFERROR(VLOOKUP(B84,'[1]DADOS (OCULTAR)'!$P$3:$R$56,3,0),"")</f>
        <v>9039744000941</v>
      </c>
      <c r="B84" s="9" t="str">
        <f>'[1]TCE - ANEXO III - Preencher'!C93</f>
        <v>UPA BARRA DE JANGADA</v>
      </c>
      <c r="C84" s="10"/>
      <c r="D84" s="11" t="str">
        <f>'[1]TCE - ANEXO III - Preencher'!E93</f>
        <v>GILMARA BARBOSA DE MOURA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>
        <f>'[1]TCE - ANEXO III - Preencher'!G93</f>
        <v>322205</v>
      </c>
      <c r="G84" s="13">
        <f>IF('[1]TCE - ANEXO III - Preencher'!H93="","",'[1]TCE - ANEXO III - Preencher'!H93)</f>
        <v>44139</v>
      </c>
      <c r="H84" s="14">
        <f>'[1]TCE - ANEXO III - Preencher'!I93</f>
        <v>0</v>
      </c>
      <c r="I84" s="14">
        <f>'[1]TCE - ANEXO III - Preencher'!J93</f>
        <v>165.94319999999999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1.1599999999999999</v>
      </c>
      <c r="O84" s="15">
        <f>'[1]TCE - ANEXO III - Preencher'!P93</f>
        <v>0</v>
      </c>
      <c r="P84" s="16">
        <f t="shared" si="8"/>
        <v>1.1599999999999999</v>
      </c>
      <c r="Q84" s="15">
        <f>'[1]TCE - ANEXO III - Preencher'!R93</f>
        <v>244.5</v>
      </c>
      <c r="R84" s="15">
        <f>'[1]TCE - ANEXO III - Preencher'!S93</f>
        <v>62.7</v>
      </c>
      <c r="S84" s="16">
        <f t="shared" si="9"/>
        <v>181.8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348.90319999999997</v>
      </c>
    </row>
    <row r="85" spans="1:28" x14ac:dyDescent="0.2">
      <c r="A85" s="8">
        <f>IFERROR(VLOOKUP(B85,'[1]DADOS (OCULTAR)'!$P$3:$R$56,3,0),"")</f>
        <v>9039744000941</v>
      </c>
      <c r="B85" s="9" t="str">
        <f>'[1]TCE - ANEXO III - Preencher'!C94</f>
        <v>UPA BARRA DE JANGADA</v>
      </c>
      <c r="C85" s="10"/>
      <c r="D85" s="11" t="str">
        <f>'[1]TCE - ANEXO III - Preencher'!E94</f>
        <v>GILVAN MENDONCA DE OLIVEIRA</v>
      </c>
      <c r="E85" s="9" t="str">
        <f>IF('[1]TCE - ANEXO III - Preencher'!F94="4 - Assistência Odontológica","2 - Outros Profissionais da Saúde",'[1]TCE - ANEXO III - Preencher'!F94)</f>
        <v>1 - Médico</v>
      </c>
      <c r="F85" s="12">
        <f>'[1]TCE - ANEXO III - Preencher'!G94</f>
        <v>225125</v>
      </c>
      <c r="G85" s="13">
        <f>IF('[1]TCE - ANEXO III - Preencher'!H94="","",'[1]TCE - ANEXO III - Preencher'!H94)</f>
        <v>44139</v>
      </c>
      <c r="H85" s="14">
        <f>'[1]TCE - ANEXO III - Preencher'!I94</f>
        <v>0</v>
      </c>
      <c r="I85" s="14">
        <f>'[1]TCE - ANEXO III - Preencher'!J94</f>
        <v>393.35920000000004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9.2799999999999994</v>
      </c>
      <c r="O85" s="15">
        <f>'[1]TCE - ANEXO III - Preencher'!P94</f>
        <v>0</v>
      </c>
      <c r="P85" s="16">
        <f t="shared" si="8"/>
        <v>9.2799999999999994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402.63920000000002</v>
      </c>
    </row>
    <row r="86" spans="1:28" x14ac:dyDescent="0.2">
      <c r="A86" s="8">
        <f>IFERROR(VLOOKUP(B86,'[1]DADOS (OCULTAR)'!$P$3:$R$56,3,0),"")</f>
        <v>9039744000941</v>
      </c>
      <c r="B86" s="9" t="str">
        <f>'[1]TCE - ANEXO III - Preencher'!C95</f>
        <v>UPA BARRA DE JANGADA</v>
      </c>
      <c r="C86" s="10"/>
      <c r="D86" s="11" t="str">
        <f>'[1]TCE - ANEXO III - Preencher'!E95</f>
        <v>GISELIANE KETELEN DE LIMA VIDAL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251605</v>
      </c>
      <c r="G86" s="13">
        <f>IF('[1]TCE - ANEXO III - Preencher'!H95="","",'[1]TCE - ANEXO III - Preencher'!H95)</f>
        <v>44139</v>
      </c>
      <c r="H86" s="14">
        <f>'[1]TCE - ANEXO III - Preencher'!I95</f>
        <v>0</v>
      </c>
      <c r="I86" s="14">
        <f>'[1]TCE - ANEXO III - Preencher'!J95</f>
        <v>285.26799999999997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1.1599999999999999</v>
      </c>
      <c r="O86" s="15">
        <f>'[1]TCE - ANEXO III - Preencher'!P95</f>
        <v>0</v>
      </c>
      <c r="P86" s="16">
        <f t="shared" si="8"/>
        <v>1.1599999999999999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286.428</v>
      </c>
    </row>
    <row r="87" spans="1:28" x14ac:dyDescent="0.2">
      <c r="A87" s="8">
        <f>IFERROR(VLOOKUP(B87,'[1]DADOS (OCULTAR)'!$P$3:$R$56,3,0),"")</f>
        <v>9039744000941</v>
      </c>
      <c r="B87" s="9" t="str">
        <f>'[1]TCE - ANEXO III - Preencher'!C96</f>
        <v>UPA BARRA DE JANGADA</v>
      </c>
      <c r="C87" s="10"/>
      <c r="D87" s="11" t="str">
        <f>'[1]TCE - ANEXO III - Preencher'!E96</f>
        <v>GLEICIANE FLORENCIO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44139</v>
      </c>
      <c r="H87" s="14">
        <f>'[1]TCE - ANEXO III - Preencher'!I96</f>
        <v>0</v>
      </c>
      <c r="I87" s="14">
        <f>'[1]TCE - ANEXO III - Preencher'!J96</f>
        <v>107.99440000000001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1.1599999999999999</v>
      </c>
      <c r="O87" s="15">
        <f>'[1]TCE - ANEXO III - Preencher'!P96</f>
        <v>0</v>
      </c>
      <c r="P87" s="16">
        <f t="shared" si="8"/>
        <v>1.1599999999999999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109.15440000000001</v>
      </c>
    </row>
    <row r="88" spans="1:28" x14ac:dyDescent="0.2">
      <c r="A88" s="8">
        <f>IFERROR(VLOOKUP(B88,'[1]DADOS (OCULTAR)'!$P$3:$R$56,3,0),"")</f>
        <v>9039744000941</v>
      </c>
      <c r="B88" s="9" t="str">
        <f>'[1]TCE - ANEXO III - Preencher'!C97</f>
        <v>UPA BARRA DE JANGADA</v>
      </c>
      <c r="C88" s="10"/>
      <c r="D88" s="11" t="str">
        <f>'[1]TCE - ANEXO III - Preencher'!E97</f>
        <v>GRACIANE DA SILVA PEREIRA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>
        <f>'[1]TCE - ANEXO III - Preencher'!G97</f>
        <v>513430</v>
      </c>
      <c r="G88" s="13">
        <f>IF('[1]TCE - ANEXO III - Preencher'!H97="","",'[1]TCE - ANEXO III - Preencher'!H97)</f>
        <v>44139</v>
      </c>
      <c r="H88" s="14">
        <f>'[1]TCE - ANEXO III - Preencher'!I97</f>
        <v>0</v>
      </c>
      <c r="I88" s="14">
        <f>'[1]TCE - ANEXO III - Preencher'!J97</f>
        <v>31.349600000000002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1.1599999999999999</v>
      </c>
      <c r="O88" s="15">
        <f>'[1]TCE - ANEXO III - Preencher'!P97</f>
        <v>0</v>
      </c>
      <c r="P88" s="16">
        <f t="shared" si="8"/>
        <v>1.1599999999999999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32.509599999999999</v>
      </c>
    </row>
    <row r="89" spans="1:28" x14ac:dyDescent="0.2">
      <c r="A89" s="8">
        <f>IFERROR(VLOOKUP(B89,'[1]DADOS (OCULTAR)'!$P$3:$R$56,3,0),"")</f>
        <v>9039744000941</v>
      </c>
      <c r="B89" s="9" t="str">
        <f>'[1]TCE - ANEXO III - Preencher'!C98</f>
        <v>UPA BARRA DE JANGADA</v>
      </c>
      <c r="C89" s="10"/>
      <c r="D89" s="11" t="str">
        <f>'[1]TCE - ANEXO III - Preencher'!E98</f>
        <v>GUILHERME E SILVA ALVES</v>
      </c>
      <c r="E89" s="9" t="str">
        <f>IF('[1]TCE - ANEXO III - Preencher'!F98="4 - Assistência Odontológica","2 - Outros Profissionais da Saúde",'[1]TCE - ANEXO III - Preencher'!F98)</f>
        <v>1 - Médico</v>
      </c>
      <c r="F89" s="12">
        <f>'[1]TCE - ANEXO III - Preencher'!G98</f>
        <v>225125</v>
      </c>
      <c r="G89" s="13">
        <f>IF('[1]TCE - ANEXO III - Preencher'!H98="","",'[1]TCE - ANEXO III - Preencher'!H98)</f>
        <v>44139</v>
      </c>
      <c r="H89" s="14">
        <f>'[1]TCE - ANEXO III - Preencher'!I98</f>
        <v>0</v>
      </c>
      <c r="I89" s="14">
        <f>'[1]TCE - ANEXO III - Preencher'!J98</f>
        <v>420.54879999999997</v>
      </c>
      <c r="J89" s="14">
        <f>'[1]TCE - ANEXO III - Preencher'!K98</f>
        <v>0</v>
      </c>
      <c r="K89" s="15">
        <f>'[1]TCE - ANEXO III - Preencher'!L98</f>
        <v>377.01600000000002</v>
      </c>
      <c r="L89" s="15">
        <f>'[1]TCE - ANEXO III - Preencher'!M98</f>
        <v>1.58</v>
      </c>
      <c r="M89" s="15">
        <f t="shared" si="7"/>
        <v>375.43600000000004</v>
      </c>
      <c r="N89" s="15">
        <f>'[1]TCE - ANEXO III - Preencher'!O98</f>
        <v>9.2799999999999994</v>
      </c>
      <c r="O89" s="15">
        <f>'[1]TCE - ANEXO III - Preencher'!P98</f>
        <v>0</v>
      </c>
      <c r="P89" s="16">
        <f t="shared" si="8"/>
        <v>9.2799999999999994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805.26479999999992</v>
      </c>
    </row>
    <row r="90" spans="1:28" x14ac:dyDescent="0.2">
      <c r="A90" s="8">
        <f>IFERROR(VLOOKUP(B90,'[1]DADOS (OCULTAR)'!$P$3:$R$56,3,0),"")</f>
        <v>9039744000941</v>
      </c>
      <c r="B90" s="9" t="str">
        <f>'[1]TCE - ANEXO III - Preencher'!C99</f>
        <v>UPA BARRA DE JANGADA</v>
      </c>
      <c r="C90" s="10"/>
      <c r="D90" s="11" t="str">
        <f>'[1]TCE - ANEXO III - Preencher'!E99</f>
        <v>GUILHERME UCHOA CAVALCANTI WALMSLEY</v>
      </c>
      <c r="E90" s="9" t="str">
        <f>IF('[1]TCE - ANEXO III - Preencher'!F99="4 - Assistência Odontológica","2 - Outros Profissionais da Saúde",'[1]TCE - ANEXO III - Preencher'!F99)</f>
        <v>1 - Médico</v>
      </c>
      <c r="F90" s="12">
        <f>'[1]TCE - ANEXO III - Preencher'!G99</f>
        <v>225125</v>
      </c>
      <c r="G90" s="13">
        <f>IF('[1]TCE - ANEXO III - Preencher'!H99="","",'[1]TCE - ANEXO III - Preencher'!H99)</f>
        <v>44139</v>
      </c>
      <c r="H90" s="14">
        <f>'[1]TCE - ANEXO III - Preencher'!I99</f>
        <v>0</v>
      </c>
      <c r="I90" s="14">
        <f>'[1]TCE - ANEXO III - Preencher'!J99</f>
        <v>713.27120000000002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9.2799999999999994</v>
      </c>
      <c r="O90" s="15">
        <f>'[1]TCE - ANEXO III - Preencher'!P99</f>
        <v>0</v>
      </c>
      <c r="P90" s="16">
        <f t="shared" si="8"/>
        <v>9.2799999999999994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722.55119999999999</v>
      </c>
    </row>
    <row r="91" spans="1:28" x14ac:dyDescent="0.2">
      <c r="A91" s="8">
        <f>IFERROR(VLOOKUP(B91,'[1]DADOS (OCULTAR)'!$P$3:$R$56,3,0),"")</f>
        <v>9039744000941</v>
      </c>
      <c r="B91" s="9" t="str">
        <f>'[1]TCE - ANEXO III - Preencher'!C100</f>
        <v>UPA BARRA DE JANGADA</v>
      </c>
      <c r="C91" s="10"/>
      <c r="D91" s="11" t="str">
        <f>'[1]TCE - ANEXO III - Preencher'!E100</f>
        <v>HELENA GOMES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>
        <f>'[1]TCE - ANEXO III - Preencher'!G100</f>
        <v>322205</v>
      </c>
      <c r="G91" s="13">
        <f>IF('[1]TCE - ANEXO III - Preencher'!H100="","",'[1]TCE - ANEXO III - Preencher'!H100)</f>
        <v>44139</v>
      </c>
      <c r="H91" s="14">
        <f>'[1]TCE - ANEXO III - Preencher'!I100</f>
        <v>0</v>
      </c>
      <c r="I91" s="14">
        <f>'[1]TCE - ANEXO III - Preencher'!J100</f>
        <v>105.4824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1.1599999999999999</v>
      </c>
      <c r="O91" s="15">
        <f>'[1]TCE - ANEXO III - Preencher'!P100</f>
        <v>0</v>
      </c>
      <c r="P91" s="16">
        <f t="shared" si="8"/>
        <v>1.1599999999999999</v>
      </c>
      <c r="Q91" s="15">
        <f>'[1]TCE - ANEXO III - Preencher'!R100</f>
        <v>207</v>
      </c>
      <c r="R91" s="15">
        <f>'[1]TCE - ANEXO III - Preencher'!S100</f>
        <v>62.7</v>
      </c>
      <c r="S91" s="16">
        <f t="shared" si="9"/>
        <v>144.30000000000001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250.94240000000002</v>
      </c>
    </row>
    <row r="92" spans="1:28" x14ac:dyDescent="0.2">
      <c r="A92" s="8">
        <f>IFERROR(VLOOKUP(B92,'[1]DADOS (OCULTAR)'!$P$3:$R$56,3,0),"")</f>
        <v>9039744000941</v>
      </c>
      <c r="B92" s="9" t="str">
        <f>'[1]TCE - ANEXO III - Preencher'!C101</f>
        <v>UPA BARRA DE JANGADA</v>
      </c>
      <c r="C92" s="10"/>
      <c r="D92" s="11" t="str">
        <f>'[1]TCE - ANEXO III - Preencher'!E101</f>
        <v>IARA DE SOUSA SARAIVA</v>
      </c>
      <c r="E92" s="9" t="str">
        <f>IF('[1]TCE - ANEXO III - Preencher'!F101="4 - Assistência Odontológica","2 - Outros Profissionais da Saúde",'[1]TCE - ANEXO III - Preencher'!F101)</f>
        <v>1 - Médico</v>
      </c>
      <c r="F92" s="12">
        <f>'[1]TCE - ANEXO III - Preencher'!G101</f>
        <v>225125</v>
      </c>
      <c r="G92" s="13">
        <f>IF('[1]TCE - ANEXO III - Preencher'!H101="","",'[1]TCE - ANEXO III - Preencher'!H101)</f>
        <v>44139</v>
      </c>
      <c r="H92" s="14">
        <f>'[1]TCE - ANEXO III - Preencher'!I101</f>
        <v>0</v>
      </c>
      <c r="I92" s="14">
        <f>'[1]TCE - ANEXO III - Preencher'!J101</f>
        <v>1170.2847999999999</v>
      </c>
      <c r="J92" s="14">
        <f>'[1]TCE - ANEXO III - Preencher'!K101</f>
        <v>0</v>
      </c>
      <c r="K92" s="15">
        <f>'[1]TCE - ANEXO III - Preencher'!L101</f>
        <v>377.01600000000002</v>
      </c>
      <c r="L92" s="15">
        <f>'[1]TCE - ANEXO III - Preencher'!M101</f>
        <v>19.010000000000002</v>
      </c>
      <c r="M92" s="15">
        <f t="shared" si="7"/>
        <v>358.00600000000003</v>
      </c>
      <c r="N92" s="15">
        <f>'[1]TCE - ANEXO III - Preencher'!O101</f>
        <v>9.2799999999999994</v>
      </c>
      <c r="O92" s="15">
        <f>'[1]TCE - ANEXO III - Preencher'!P101</f>
        <v>0</v>
      </c>
      <c r="P92" s="16">
        <f t="shared" si="8"/>
        <v>9.2799999999999994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1537.5708</v>
      </c>
    </row>
    <row r="93" spans="1:28" x14ac:dyDescent="0.2">
      <c r="A93" s="8">
        <f>IFERROR(VLOOKUP(B93,'[1]DADOS (OCULTAR)'!$P$3:$R$56,3,0),"")</f>
        <v>9039744000941</v>
      </c>
      <c r="B93" s="9" t="str">
        <f>'[1]TCE - ANEXO III - Preencher'!C102</f>
        <v>UPA BARRA DE JANGADA</v>
      </c>
      <c r="C93" s="10"/>
      <c r="D93" s="11" t="str">
        <f>'[1]TCE - ANEXO III - Preencher'!E102</f>
        <v>IONE MARIA DA SILVA CARNEIRO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>
        <f>'[1]TCE - ANEXO III - Preencher'!G102</f>
        <v>223705</v>
      </c>
      <c r="G93" s="13">
        <f>IF('[1]TCE - ANEXO III - Preencher'!H102="","",'[1]TCE - ANEXO III - Preencher'!H102)</f>
        <v>44139</v>
      </c>
      <c r="H93" s="14">
        <f>'[1]TCE - ANEXO III - Preencher'!I102</f>
        <v>0</v>
      </c>
      <c r="I93" s="14">
        <f>'[1]TCE - ANEXO III - Preencher'!J102</f>
        <v>125.05680000000001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1.1599999999999999</v>
      </c>
      <c r="O93" s="15">
        <f>'[1]TCE - ANEXO III - Preencher'!P102</f>
        <v>0</v>
      </c>
      <c r="P93" s="16">
        <f t="shared" si="8"/>
        <v>1.1599999999999999</v>
      </c>
      <c r="Q93" s="15">
        <f>'[1]TCE - ANEXO III - Preencher'!R102</f>
        <v>244.5</v>
      </c>
      <c r="R93" s="15">
        <f>'[1]TCE - ANEXO III - Preencher'!S102</f>
        <v>60.61</v>
      </c>
      <c r="S93" s="16">
        <f t="shared" si="9"/>
        <v>183.89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310.10680000000002</v>
      </c>
    </row>
    <row r="94" spans="1:28" x14ac:dyDescent="0.2">
      <c r="A94" s="8">
        <f>IFERROR(VLOOKUP(B94,'[1]DADOS (OCULTAR)'!$P$3:$R$56,3,0),"")</f>
        <v>9039744000941</v>
      </c>
      <c r="B94" s="9" t="str">
        <f>'[1]TCE - ANEXO III - Preencher'!C103</f>
        <v>UPA BARRA DE JANGADA</v>
      </c>
      <c r="C94" s="10"/>
      <c r="D94" s="11" t="str">
        <f>'[1]TCE - ANEXO III - Preencher'!E103</f>
        <v>IRONILDO FIRMINO DA SILVA FILHO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>
        <f>'[1]TCE - ANEXO III - Preencher'!G103</f>
        <v>517410</v>
      </c>
      <c r="G94" s="13">
        <f>IF('[1]TCE - ANEXO III - Preencher'!H103="","",'[1]TCE - ANEXO III - Preencher'!H103)</f>
        <v>44139</v>
      </c>
      <c r="H94" s="14">
        <f>'[1]TCE - ANEXO III - Preencher'!I103</f>
        <v>0</v>
      </c>
      <c r="I94" s="14">
        <f>'[1]TCE - ANEXO III - Preencher'!J103</f>
        <v>116.40479999999999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1.1599999999999999</v>
      </c>
      <c r="O94" s="15">
        <f>'[1]TCE - ANEXO III - Preencher'!P103</f>
        <v>0</v>
      </c>
      <c r="P94" s="16">
        <f t="shared" si="8"/>
        <v>1.1599999999999999</v>
      </c>
      <c r="Q94" s="15">
        <f>'[1]TCE - ANEXO III - Preencher'!R103</f>
        <v>141</v>
      </c>
      <c r="R94" s="15">
        <f>'[1]TCE - ANEXO III - Preencher'!S103</f>
        <v>62.7</v>
      </c>
      <c r="S94" s="16">
        <f t="shared" si="9"/>
        <v>78.3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195.8648</v>
      </c>
    </row>
    <row r="95" spans="1:28" x14ac:dyDescent="0.2">
      <c r="A95" s="8">
        <f>IFERROR(VLOOKUP(B95,'[1]DADOS (OCULTAR)'!$P$3:$R$56,3,0),"")</f>
        <v>9039744000941</v>
      </c>
      <c r="B95" s="9" t="str">
        <f>'[1]TCE - ANEXO III - Preencher'!C104</f>
        <v>UPA BARRA DE JANGADA</v>
      </c>
      <c r="C95" s="10"/>
      <c r="D95" s="11" t="str">
        <f>'[1]TCE - ANEXO III - Preencher'!E104</f>
        <v>ISABELA CARINA LEITE PEIXOTO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324115</v>
      </c>
      <c r="G95" s="13">
        <f>IF('[1]TCE - ANEXO III - Preencher'!H104="","",'[1]TCE - ANEXO III - Preencher'!H104)</f>
        <v>44139</v>
      </c>
      <c r="H95" s="14">
        <f>'[1]TCE - ANEXO III - Preencher'!I104</f>
        <v>0</v>
      </c>
      <c r="I95" s="14">
        <f>'[1]TCE - ANEXO III - Preencher'!J104</f>
        <v>353.30159999999995</v>
      </c>
      <c r="J95" s="14">
        <f>'[1]TCE - ANEXO III - Preencher'!K104</f>
        <v>0</v>
      </c>
      <c r="K95" s="15">
        <f>'[1]TCE - ANEXO III - Preencher'!L104</f>
        <v>377.01600000000002</v>
      </c>
      <c r="L95" s="15">
        <f>'[1]TCE - ANEXO III - Preencher'!M104</f>
        <v>8.14</v>
      </c>
      <c r="M95" s="15">
        <f t="shared" si="7"/>
        <v>368.87600000000003</v>
      </c>
      <c r="N95" s="15">
        <f>'[1]TCE - ANEXO III - Preencher'!O104</f>
        <v>1.1599999999999999</v>
      </c>
      <c r="O95" s="15">
        <f>'[1]TCE - ANEXO III - Preencher'!P104</f>
        <v>0</v>
      </c>
      <c r="P95" s="16">
        <f t="shared" si="8"/>
        <v>1.1599999999999999</v>
      </c>
      <c r="Q95" s="15">
        <f>'[1]TCE - ANEXO III - Preencher'!R104</f>
        <v>130.4</v>
      </c>
      <c r="R95" s="15">
        <f>'[1]TCE - ANEXO III - Preencher'!S104</f>
        <v>60.91</v>
      </c>
      <c r="S95" s="16">
        <f t="shared" si="9"/>
        <v>69.490000000000009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792.82759999999996</v>
      </c>
    </row>
    <row r="96" spans="1:28" x14ac:dyDescent="0.2">
      <c r="A96" s="8">
        <f>IFERROR(VLOOKUP(B96,'[1]DADOS (OCULTAR)'!$P$3:$R$56,3,0),"")</f>
        <v>9039744000941</v>
      </c>
      <c r="B96" s="9" t="str">
        <f>'[1]TCE - ANEXO III - Preencher'!C105</f>
        <v>UPA BARRA DE JANGADA</v>
      </c>
      <c r="C96" s="10"/>
      <c r="D96" s="11" t="str">
        <f>'[1]TCE - ANEXO III - Preencher'!E105</f>
        <v>ISADORA RIBEIRO DE SA RODRIGUES</v>
      </c>
      <c r="E96" s="9" t="str">
        <f>IF('[1]TCE - ANEXO III - Preencher'!F105="4 - Assistência Odontológica","2 - Outros Profissionais da Saúde",'[1]TCE - ANEXO III - Preencher'!F105)</f>
        <v>1 - Médico</v>
      </c>
      <c r="F96" s="12">
        <f>'[1]TCE - ANEXO III - Preencher'!G105</f>
        <v>225125</v>
      </c>
      <c r="G96" s="13">
        <f>IF('[1]TCE - ANEXO III - Preencher'!H105="","",'[1]TCE - ANEXO III - Preencher'!H105)</f>
        <v>44139</v>
      </c>
      <c r="H96" s="14">
        <f>'[1]TCE - ANEXO III - Preencher'!I105</f>
        <v>0</v>
      </c>
      <c r="I96" s="14">
        <f>'[1]TCE - ANEXO III - Preencher'!J105</f>
        <v>664.8664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9.2799999999999994</v>
      </c>
      <c r="O96" s="15">
        <f>'[1]TCE - ANEXO III - Preencher'!P105</f>
        <v>0</v>
      </c>
      <c r="P96" s="16">
        <f t="shared" si="8"/>
        <v>9.2799999999999994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674.14639999999997</v>
      </c>
    </row>
    <row r="97" spans="1:28" x14ac:dyDescent="0.2">
      <c r="A97" s="8">
        <f>IFERROR(VLOOKUP(B97,'[1]DADOS (OCULTAR)'!$P$3:$R$56,3,0),"")</f>
        <v>9039744000941</v>
      </c>
      <c r="B97" s="9" t="str">
        <f>'[1]TCE - ANEXO III - Preencher'!C106</f>
        <v>UPA BARRA DE JANGADA</v>
      </c>
      <c r="C97" s="10"/>
      <c r="D97" s="11" t="str">
        <f>'[1]TCE - ANEXO III - Preencher'!E106</f>
        <v>IVETE MARIA CUNHA DE SOUZA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>
        <f>'[1]TCE - ANEXO III - Preencher'!G106</f>
        <v>324115</v>
      </c>
      <c r="G97" s="13">
        <f>IF('[1]TCE - ANEXO III - Preencher'!H106="","",'[1]TCE - ANEXO III - Preencher'!H106)</f>
        <v>44139</v>
      </c>
      <c r="H97" s="14">
        <f>'[1]TCE - ANEXO III - Preencher'!I106</f>
        <v>0</v>
      </c>
      <c r="I97" s="14">
        <f>'[1]TCE - ANEXO III - Preencher'!J106</f>
        <v>389.59040000000005</v>
      </c>
      <c r="J97" s="14">
        <f>'[1]TCE - ANEXO III - Preencher'!K106</f>
        <v>0</v>
      </c>
      <c r="K97" s="15">
        <f>'[1]TCE - ANEXO III - Preencher'!L106</f>
        <v>377.01600000000002</v>
      </c>
      <c r="L97" s="15">
        <f>'[1]TCE - ANEXO III - Preencher'!M106</f>
        <v>10.85</v>
      </c>
      <c r="M97" s="15">
        <f t="shared" si="7"/>
        <v>366.166</v>
      </c>
      <c r="N97" s="15">
        <f>'[1]TCE - ANEXO III - Preencher'!O106</f>
        <v>1.1599999999999999</v>
      </c>
      <c r="O97" s="15">
        <f>'[1]TCE - ANEXO III - Preencher'!P106</f>
        <v>0</v>
      </c>
      <c r="P97" s="16">
        <f t="shared" si="8"/>
        <v>1.1599999999999999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756.91639999999995</v>
      </c>
    </row>
    <row r="98" spans="1:28" x14ac:dyDescent="0.2">
      <c r="A98" s="8">
        <f>IFERROR(VLOOKUP(B98,'[1]DADOS (OCULTAR)'!$P$3:$R$56,3,0),"")</f>
        <v>9039744000941</v>
      </c>
      <c r="B98" s="9" t="str">
        <f>'[1]TCE - ANEXO III - Preencher'!C107</f>
        <v>UPA BARRA DE JANGADA</v>
      </c>
      <c r="C98" s="10"/>
      <c r="D98" s="11" t="str">
        <f>'[1]TCE - ANEXO III - Preencher'!E107</f>
        <v>JACKELINE DE OLIVEIRA ROCHA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322205</v>
      </c>
      <c r="G98" s="13">
        <f>IF('[1]TCE - ANEXO III - Preencher'!H107="","",'[1]TCE - ANEXO III - Preencher'!H107)</f>
        <v>44139</v>
      </c>
      <c r="H98" s="14">
        <f>'[1]TCE - ANEXO III - Preencher'!I107</f>
        <v>0</v>
      </c>
      <c r="I98" s="14">
        <f>'[1]TCE - ANEXO III - Preencher'!J107</f>
        <v>116.2064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1.1599999999999999</v>
      </c>
      <c r="O98" s="15">
        <f>'[1]TCE - ANEXO III - Preencher'!P107</f>
        <v>0</v>
      </c>
      <c r="P98" s="16">
        <f t="shared" si="8"/>
        <v>1.1599999999999999</v>
      </c>
      <c r="Q98" s="15">
        <f>'[1]TCE - ANEXO III - Preencher'!R107</f>
        <v>103.5</v>
      </c>
      <c r="R98" s="15">
        <f>'[1]TCE - ANEXO III - Preencher'!S107</f>
        <v>62.7</v>
      </c>
      <c r="S98" s="16">
        <f t="shared" si="9"/>
        <v>40.799999999999997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158.16640000000001</v>
      </c>
    </row>
    <row r="99" spans="1:28" x14ac:dyDescent="0.2">
      <c r="A99" s="8">
        <f>IFERROR(VLOOKUP(B99,'[1]DADOS (OCULTAR)'!$P$3:$R$56,3,0),"")</f>
        <v>9039744000941</v>
      </c>
      <c r="B99" s="9" t="str">
        <f>'[1]TCE - ANEXO III - Preencher'!C108</f>
        <v>UPA BARRA DE JANGADA</v>
      </c>
      <c r="C99" s="10"/>
      <c r="D99" s="11" t="str">
        <f>'[1]TCE - ANEXO III - Preencher'!E108</f>
        <v>JAMERSON MARCELO LOPES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521130</v>
      </c>
      <c r="G99" s="13">
        <f>IF('[1]TCE - ANEXO III - Preencher'!H108="","",'[1]TCE - ANEXO III - Preencher'!H108)</f>
        <v>44139</v>
      </c>
      <c r="H99" s="14">
        <f>'[1]TCE - ANEXO III - Preencher'!I108</f>
        <v>0</v>
      </c>
      <c r="I99" s="14">
        <f>'[1]TCE - ANEXO III - Preencher'!J108</f>
        <v>145.97040000000001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1.1599999999999999</v>
      </c>
      <c r="O99" s="15">
        <f>'[1]TCE - ANEXO III - Preencher'!P108</f>
        <v>0</v>
      </c>
      <c r="P99" s="16">
        <f t="shared" si="8"/>
        <v>1.1599999999999999</v>
      </c>
      <c r="Q99" s="15">
        <f>'[1]TCE - ANEXO III - Preencher'!R108</f>
        <v>103.5</v>
      </c>
      <c r="R99" s="15">
        <f>'[1]TCE - ANEXO III - Preencher'!S108</f>
        <v>62.7</v>
      </c>
      <c r="S99" s="16">
        <f t="shared" si="9"/>
        <v>40.799999999999997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187.93040000000002</v>
      </c>
    </row>
    <row r="100" spans="1:28" x14ac:dyDescent="0.2">
      <c r="A100" s="8">
        <f>IFERROR(VLOOKUP(B100,'[1]DADOS (OCULTAR)'!$P$3:$R$56,3,0),"")</f>
        <v>9039744000941</v>
      </c>
      <c r="B100" s="9" t="str">
        <f>'[1]TCE - ANEXO III - Preencher'!C109</f>
        <v>UPA BARRA DE JANGADA</v>
      </c>
      <c r="C100" s="10"/>
      <c r="D100" s="11" t="str">
        <f>'[1]TCE - ANEXO III - Preencher'!E109</f>
        <v>JANNE MEYRE MARINHO ALBUQUERQUE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>
        <f>'[1]TCE - ANEXO III - Preencher'!G109</f>
        <v>322205</v>
      </c>
      <c r="G100" s="13">
        <f>IF('[1]TCE - ANEXO III - Preencher'!H109="","",'[1]TCE - ANEXO III - Preencher'!H109)</f>
        <v>44139</v>
      </c>
      <c r="H100" s="14">
        <f>'[1]TCE - ANEXO III - Preencher'!I109</f>
        <v>0</v>
      </c>
      <c r="I100" s="14">
        <f>'[1]TCE - ANEXO III - Preencher'!J109</f>
        <v>172.2696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1.1599999999999999</v>
      </c>
      <c r="O100" s="15">
        <f>'[1]TCE - ANEXO III - Preencher'!P109</f>
        <v>0</v>
      </c>
      <c r="P100" s="16">
        <f t="shared" si="8"/>
        <v>1.1599999999999999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173.42959999999999</v>
      </c>
    </row>
    <row r="101" spans="1:28" x14ac:dyDescent="0.2">
      <c r="A101" s="8">
        <f>IFERROR(VLOOKUP(B101,'[1]DADOS (OCULTAR)'!$P$3:$R$56,3,0),"")</f>
        <v>9039744000941</v>
      </c>
      <c r="B101" s="9" t="str">
        <f>'[1]TCE - ANEXO III - Preencher'!C110</f>
        <v>UPA BARRA DE JANGADA</v>
      </c>
      <c r="C101" s="10"/>
      <c r="D101" s="11" t="str">
        <f>'[1]TCE - ANEXO III - Preencher'!E110</f>
        <v>JAQUELINE FERREIRA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322205</v>
      </c>
      <c r="G101" s="13">
        <f>IF('[1]TCE - ANEXO III - Preencher'!H110="","",'[1]TCE - ANEXO III - Preencher'!H110)</f>
        <v>44139</v>
      </c>
      <c r="H101" s="14">
        <f>'[1]TCE - ANEXO III - Preencher'!I110</f>
        <v>0</v>
      </c>
      <c r="I101" s="14">
        <f>'[1]TCE - ANEXO III - Preencher'!J110</f>
        <v>169.49279999999999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1.1599999999999999</v>
      </c>
      <c r="O101" s="15">
        <f>'[1]TCE - ANEXO III - Preencher'!P110</f>
        <v>0</v>
      </c>
      <c r="P101" s="16">
        <f t="shared" si="8"/>
        <v>1.1599999999999999</v>
      </c>
      <c r="Q101" s="15">
        <f>'[1]TCE - ANEXO III - Preencher'!R110</f>
        <v>103.5</v>
      </c>
      <c r="R101" s="15">
        <f>'[1]TCE - ANEXO III - Preencher'!S110</f>
        <v>62.7</v>
      </c>
      <c r="S101" s="16">
        <f t="shared" si="9"/>
        <v>40.799999999999997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211.45279999999997</v>
      </c>
    </row>
    <row r="102" spans="1:28" x14ac:dyDescent="0.2">
      <c r="A102" s="8">
        <f>IFERROR(VLOOKUP(B102,'[1]DADOS (OCULTAR)'!$P$3:$R$56,3,0),"")</f>
        <v>9039744000941</v>
      </c>
      <c r="B102" s="9" t="str">
        <f>'[1]TCE - ANEXO III - Preencher'!C111</f>
        <v>UPA BARRA DE JANGADA</v>
      </c>
      <c r="C102" s="10"/>
      <c r="D102" s="11" t="str">
        <f>'[1]TCE - ANEXO III - Preencher'!E111</f>
        <v>JAQUELINE SANTOS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>
        <f>'[1]TCE - ANEXO III - Preencher'!G111</f>
        <v>515205</v>
      </c>
      <c r="G102" s="13">
        <f>IF('[1]TCE - ANEXO III - Preencher'!H111="","",'[1]TCE - ANEXO III - Preencher'!H111)</f>
        <v>44139</v>
      </c>
      <c r="H102" s="14">
        <f>'[1]TCE - ANEXO III - Preencher'!I111</f>
        <v>0</v>
      </c>
      <c r="I102" s="14">
        <f>'[1]TCE - ANEXO III - Preencher'!J111</f>
        <v>38.670400000000001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1.1599999999999999</v>
      </c>
      <c r="O102" s="15">
        <f>'[1]TCE - ANEXO III - Preencher'!P111</f>
        <v>0</v>
      </c>
      <c r="P102" s="16">
        <f t="shared" si="8"/>
        <v>1.1599999999999999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39.830399999999997</v>
      </c>
    </row>
    <row r="103" spans="1:28" x14ac:dyDescent="0.2">
      <c r="A103" s="8">
        <f>IFERROR(VLOOKUP(B103,'[1]DADOS (OCULTAR)'!$P$3:$R$56,3,0),"")</f>
        <v>9039744000941</v>
      </c>
      <c r="B103" s="9" t="str">
        <f>'[1]TCE - ANEXO III - Preencher'!C112</f>
        <v>UPA BARRA DE JANGADA</v>
      </c>
      <c r="C103" s="10"/>
      <c r="D103" s="11" t="str">
        <f>'[1]TCE - ANEXO III - Preencher'!E112</f>
        <v>JEAN CARLOS DA SILVA CARNEIRO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>
        <f>'[1]TCE - ANEXO III - Preencher'!G112</f>
        <v>517410</v>
      </c>
      <c r="G103" s="13">
        <f>IF('[1]TCE - ANEXO III - Preencher'!H112="","",'[1]TCE - ANEXO III - Preencher'!H112)</f>
        <v>44139</v>
      </c>
      <c r="H103" s="14">
        <f>'[1]TCE - ANEXO III - Preencher'!I112</f>
        <v>0</v>
      </c>
      <c r="I103" s="14">
        <f>'[1]TCE - ANEXO III - Preencher'!J112</f>
        <v>123.43839999999999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1.1599999999999999</v>
      </c>
      <c r="O103" s="15">
        <f>'[1]TCE - ANEXO III - Preencher'!P112</f>
        <v>0</v>
      </c>
      <c r="P103" s="16">
        <f t="shared" si="8"/>
        <v>1.1599999999999999</v>
      </c>
      <c r="Q103" s="15">
        <f>'[1]TCE - ANEXO III - Preencher'!R112</f>
        <v>244.5</v>
      </c>
      <c r="R103" s="15">
        <f>'[1]TCE - ANEXO III - Preencher'!S112</f>
        <v>62.7</v>
      </c>
      <c r="S103" s="16">
        <f t="shared" si="9"/>
        <v>181.8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306.39839999999998</v>
      </c>
    </row>
    <row r="104" spans="1:28" x14ac:dyDescent="0.2">
      <c r="A104" s="8">
        <f>IFERROR(VLOOKUP(B104,'[1]DADOS (OCULTAR)'!$P$3:$R$56,3,0),"")</f>
        <v>9039744000941</v>
      </c>
      <c r="B104" s="9" t="str">
        <f>'[1]TCE - ANEXO III - Preencher'!C113</f>
        <v>UPA BARRA DE JANGADA</v>
      </c>
      <c r="C104" s="10"/>
      <c r="D104" s="11" t="str">
        <f>'[1]TCE - ANEXO III - Preencher'!E113</f>
        <v>JOANA KARINA LEITE PEIXOTO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515205</v>
      </c>
      <c r="G104" s="13">
        <f>IF('[1]TCE - ANEXO III - Preencher'!H113="","",'[1]TCE - ANEXO III - Preencher'!H113)</f>
        <v>44139</v>
      </c>
      <c r="H104" s="14">
        <f>'[1]TCE - ANEXO III - Preencher'!I113</f>
        <v>0</v>
      </c>
      <c r="I104" s="14">
        <f>'[1]TCE - ANEXO III - Preencher'!J113</f>
        <v>116.9752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1.1599999999999999</v>
      </c>
      <c r="O104" s="15">
        <f>'[1]TCE - ANEXO III - Preencher'!P113</f>
        <v>0</v>
      </c>
      <c r="P104" s="16">
        <f t="shared" si="8"/>
        <v>1.1599999999999999</v>
      </c>
      <c r="Q104" s="15">
        <f>'[1]TCE - ANEXO III - Preencher'!R113</f>
        <v>244.5</v>
      </c>
      <c r="R104" s="15">
        <f>'[1]TCE - ANEXO III - Preencher'!S113</f>
        <v>64.8</v>
      </c>
      <c r="S104" s="16">
        <f t="shared" si="9"/>
        <v>179.7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297.83519999999999</v>
      </c>
    </row>
    <row r="105" spans="1:28" x14ac:dyDescent="0.2">
      <c r="A105" s="8">
        <f>IFERROR(VLOOKUP(B105,'[1]DADOS (OCULTAR)'!$P$3:$R$56,3,0),"")</f>
        <v>9039744000941</v>
      </c>
      <c r="B105" s="9" t="str">
        <f>'[1]TCE - ANEXO III - Preencher'!C114</f>
        <v>UPA BARRA DE JANGADA</v>
      </c>
      <c r="C105" s="10"/>
      <c r="D105" s="11" t="str">
        <f>'[1]TCE - ANEXO III - Preencher'!E114</f>
        <v>JOAO ALVES DA SILVA NETO</v>
      </c>
      <c r="E105" s="9" t="str">
        <f>IF('[1]TCE - ANEXO III - Preencher'!F114="4 - Assistência Odontológica","2 - Outros Profissionais da Saúde",'[1]TCE - ANEXO III - Preencher'!F114)</f>
        <v>1 - Médico</v>
      </c>
      <c r="F105" s="12">
        <f>'[1]TCE - ANEXO III - Preencher'!G114</f>
        <v>225125</v>
      </c>
      <c r="G105" s="13">
        <f>IF('[1]TCE - ANEXO III - Preencher'!H114="","",'[1]TCE - ANEXO III - Preencher'!H114)</f>
        <v>44139</v>
      </c>
      <c r="H105" s="14">
        <f>'[1]TCE - ANEXO III - Preencher'!I114</f>
        <v>0</v>
      </c>
      <c r="I105" s="14">
        <f>'[1]TCE - ANEXO III - Preencher'!J114</f>
        <v>694.85199999999998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9.2799999999999994</v>
      </c>
      <c r="O105" s="15">
        <f>'[1]TCE - ANEXO III - Preencher'!P114</f>
        <v>0</v>
      </c>
      <c r="P105" s="16">
        <f t="shared" si="8"/>
        <v>9.2799999999999994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704.13199999999995</v>
      </c>
    </row>
    <row r="106" spans="1:28" x14ac:dyDescent="0.2">
      <c r="A106" s="8">
        <f>IFERROR(VLOOKUP(B106,'[1]DADOS (OCULTAR)'!$P$3:$R$56,3,0),"")</f>
        <v>9039744000941</v>
      </c>
      <c r="B106" s="9" t="str">
        <f>'[1]TCE - ANEXO III - Preencher'!C115</f>
        <v>UPA BARRA DE JANGADA</v>
      </c>
      <c r="C106" s="10"/>
      <c r="D106" s="11" t="str">
        <f>'[1]TCE - ANEXO III - Preencher'!E115</f>
        <v>JOAO CARLOS AMORIM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517410</v>
      </c>
      <c r="G106" s="13">
        <f>IF('[1]TCE - ANEXO III - Preencher'!H115="","",'[1]TCE - ANEXO III - Preencher'!H115)</f>
        <v>44139</v>
      </c>
      <c r="H106" s="14">
        <f>'[1]TCE - ANEXO III - Preencher'!I115</f>
        <v>0</v>
      </c>
      <c r="I106" s="14">
        <f>'[1]TCE - ANEXO III - Preencher'!J115</f>
        <v>115.2808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1.1599999999999999</v>
      </c>
      <c r="O106" s="15">
        <f>'[1]TCE - ANEXO III - Preencher'!P115</f>
        <v>0</v>
      </c>
      <c r="P106" s="16">
        <f t="shared" si="8"/>
        <v>1.1599999999999999</v>
      </c>
      <c r="Q106" s="15">
        <f>'[1]TCE - ANEXO III - Preencher'!R115</f>
        <v>103.5</v>
      </c>
      <c r="R106" s="15">
        <f>'[1]TCE - ANEXO III - Preencher'!S115</f>
        <v>62.7</v>
      </c>
      <c r="S106" s="16">
        <f t="shared" si="9"/>
        <v>40.799999999999997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157.24079999999998</v>
      </c>
    </row>
    <row r="107" spans="1:28" x14ac:dyDescent="0.2">
      <c r="A107" s="8">
        <f>IFERROR(VLOOKUP(B107,'[1]DADOS (OCULTAR)'!$P$3:$R$56,3,0),"")</f>
        <v>9039744000941</v>
      </c>
      <c r="B107" s="9" t="str">
        <f>'[1]TCE - ANEXO III - Preencher'!C116</f>
        <v>UPA BARRA DE JANGADA</v>
      </c>
      <c r="C107" s="10"/>
      <c r="D107" s="11" t="str">
        <f>'[1]TCE - ANEXO III - Preencher'!E116</f>
        <v>JOAO EDUARDO FLORENCIO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>
        <f>'[1]TCE - ANEXO III - Preencher'!G116</f>
        <v>782320</v>
      </c>
      <c r="G107" s="13">
        <f>IF('[1]TCE - ANEXO III - Preencher'!H116="","",'[1]TCE - ANEXO III - Preencher'!H116)</f>
        <v>44139</v>
      </c>
      <c r="H107" s="14">
        <f>'[1]TCE - ANEXO III - Preencher'!I116</f>
        <v>0</v>
      </c>
      <c r="I107" s="14">
        <f>'[1]TCE - ANEXO III - Preencher'!J116</f>
        <v>136.3552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1.1599999999999999</v>
      </c>
      <c r="O107" s="15">
        <f>'[1]TCE - ANEXO III - Preencher'!P116</f>
        <v>0</v>
      </c>
      <c r="P107" s="16">
        <f t="shared" si="8"/>
        <v>1.1599999999999999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137.51519999999999</v>
      </c>
    </row>
    <row r="108" spans="1:28" x14ac:dyDescent="0.2">
      <c r="A108" s="8">
        <f>IFERROR(VLOOKUP(B108,'[1]DADOS (OCULTAR)'!$P$3:$R$56,3,0),"")</f>
        <v>9039744000941</v>
      </c>
      <c r="B108" s="9" t="str">
        <f>'[1]TCE - ANEXO III - Preencher'!C117</f>
        <v>UPA BARRA DE JANGADA</v>
      </c>
      <c r="C108" s="10"/>
      <c r="D108" s="11" t="str">
        <f>'[1]TCE - ANEXO III - Preencher'!E117</f>
        <v>JOCASTA REGINA VALE DE OLIVEIRA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>
        <f>'[1]TCE - ANEXO III - Preencher'!G117</f>
        <v>521130</v>
      </c>
      <c r="G108" s="13">
        <f>IF('[1]TCE - ANEXO III - Preencher'!H117="","",'[1]TCE - ANEXO III - Preencher'!H117)</f>
        <v>44139</v>
      </c>
      <c r="H108" s="14">
        <f>'[1]TCE - ANEXO III - Preencher'!I117</f>
        <v>0</v>
      </c>
      <c r="I108" s="14">
        <f>'[1]TCE - ANEXO III - Preencher'!J117</f>
        <v>111.4408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1.1599999999999999</v>
      </c>
      <c r="O108" s="15">
        <f>'[1]TCE - ANEXO III - Preencher'!P117</f>
        <v>0</v>
      </c>
      <c r="P108" s="16">
        <f t="shared" si="8"/>
        <v>1.1599999999999999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112.60079999999999</v>
      </c>
    </row>
    <row r="109" spans="1:28" x14ac:dyDescent="0.2">
      <c r="A109" s="8">
        <f>IFERROR(VLOOKUP(B109,'[1]DADOS (OCULTAR)'!$P$3:$R$56,3,0),"")</f>
        <v>9039744000941</v>
      </c>
      <c r="B109" s="9" t="str">
        <f>'[1]TCE - ANEXO III - Preencher'!C118</f>
        <v>UPA BARRA DE JANGADA</v>
      </c>
      <c r="C109" s="10"/>
      <c r="D109" s="11" t="str">
        <f>'[1]TCE - ANEXO III - Preencher'!E118</f>
        <v>JONH ANTHONY SILVA LIMA</v>
      </c>
      <c r="E109" s="9" t="str">
        <f>IF('[1]TCE - ANEXO III - Preencher'!F118="4 - Assistência Odontológica","2 - Outros Profissionais da Saúde",'[1]TCE - ANEXO III - Preencher'!F118)</f>
        <v>1 - Médico</v>
      </c>
      <c r="F109" s="12">
        <f>'[1]TCE - ANEXO III - Preencher'!G118</f>
        <v>225125</v>
      </c>
      <c r="G109" s="13">
        <f>IF('[1]TCE - ANEXO III - Preencher'!H118="","",'[1]TCE - ANEXO III - Preencher'!H118)</f>
        <v>44139</v>
      </c>
      <c r="H109" s="14">
        <f>'[1]TCE - ANEXO III - Preencher'!I118</f>
        <v>0</v>
      </c>
      <c r="I109" s="14">
        <f>'[1]TCE - ANEXO III - Preencher'!J118</f>
        <v>752.88480000000015</v>
      </c>
      <c r="J109" s="14">
        <f>'[1]TCE - ANEXO III - Preencher'!K118</f>
        <v>0</v>
      </c>
      <c r="K109" s="15">
        <f>'[1]TCE - ANEXO III - Preencher'!L118</f>
        <v>377.01600000000002</v>
      </c>
      <c r="L109" s="15">
        <f>'[1]TCE - ANEXO III - Preencher'!M118</f>
        <v>6.34</v>
      </c>
      <c r="M109" s="15">
        <f t="shared" si="7"/>
        <v>370.67600000000004</v>
      </c>
      <c r="N109" s="15">
        <f>'[1]TCE - ANEXO III - Preencher'!O118</f>
        <v>9.2799999999999994</v>
      </c>
      <c r="O109" s="15">
        <f>'[1]TCE - ANEXO III - Preencher'!P118</f>
        <v>0</v>
      </c>
      <c r="P109" s="16">
        <f t="shared" si="8"/>
        <v>9.2799999999999994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1132.8408000000002</v>
      </c>
    </row>
    <row r="110" spans="1:28" x14ac:dyDescent="0.2">
      <c r="A110" s="8">
        <f>IFERROR(VLOOKUP(B110,'[1]DADOS (OCULTAR)'!$P$3:$R$56,3,0),"")</f>
        <v>9039744000941</v>
      </c>
      <c r="B110" s="9" t="str">
        <f>'[1]TCE - ANEXO III - Preencher'!C119</f>
        <v>UPA BARRA DE JANGADA</v>
      </c>
      <c r="C110" s="10"/>
      <c r="D110" s="11" t="str">
        <f>'[1]TCE - ANEXO III - Preencher'!E119</f>
        <v>JOSE AMARO DA SILVA FILHO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517410</v>
      </c>
      <c r="G110" s="13">
        <f>IF('[1]TCE - ANEXO III - Preencher'!H119="","",'[1]TCE - ANEXO III - Preencher'!H119)</f>
        <v>44139</v>
      </c>
      <c r="H110" s="14">
        <f>'[1]TCE - ANEXO III - Preencher'!I119</f>
        <v>0</v>
      </c>
      <c r="I110" s="14">
        <f>'[1]TCE - ANEXO III - Preencher'!J119</f>
        <v>174.07760000000002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1.1599999999999999</v>
      </c>
      <c r="O110" s="15">
        <f>'[1]TCE - ANEXO III - Preencher'!P119</f>
        <v>0</v>
      </c>
      <c r="P110" s="16">
        <f t="shared" si="8"/>
        <v>1.1599999999999999</v>
      </c>
      <c r="Q110" s="15">
        <f>'[1]TCE - ANEXO III - Preencher'!R119</f>
        <v>103.5</v>
      </c>
      <c r="R110" s="15">
        <f>'[1]TCE - ANEXO III - Preencher'!S119</f>
        <v>0</v>
      </c>
      <c r="S110" s="16">
        <f t="shared" si="9"/>
        <v>103.5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278.73760000000004</v>
      </c>
    </row>
    <row r="111" spans="1:28" x14ac:dyDescent="0.2">
      <c r="A111" s="8">
        <f>IFERROR(VLOOKUP(B111,'[1]DADOS (OCULTAR)'!$P$3:$R$56,3,0),"")</f>
        <v>9039744000941</v>
      </c>
      <c r="B111" s="9" t="str">
        <f>'[1]TCE - ANEXO III - Preencher'!C120</f>
        <v>UPA BARRA DE JANGADA</v>
      </c>
      <c r="C111" s="10"/>
      <c r="D111" s="11" t="str">
        <f>'[1]TCE - ANEXO III - Preencher'!E120</f>
        <v>JOSE CARLOS DA SILVA</v>
      </c>
      <c r="E111" s="9" t="str">
        <f>IF('[1]TCE - ANEXO III - Preencher'!F120="4 - Assistência Odontológica","2 - Outros Profissionais da Saúde",'[1]TCE - ANEXO III - Preencher'!F120)</f>
        <v>3 - Administrativo</v>
      </c>
      <c r="F111" s="12">
        <f>'[1]TCE - ANEXO III - Preencher'!G120</f>
        <v>514225</v>
      </c>
      <c r="G111" s="13">
        <f>IF('[1]TCE - ANEXO III - Preencher'!H120="","",'[1]TCE - ANEXO III - Preencher'!H120)</f>
        <v>44139</v>
      </c>
      <c r="H111" s="14">
        <f>'[1]TCE - ANEXO III - Preencher'!I120</f>
        <v>0</v>
      </c>
      <c r="I111" s="14">
        <f>'[1]TCE - ANEXO III - Preencher'!J120</f>
        <v>166.49919999999997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1.1599999999999999</v>
      </c>
      <c r="O111" s="15">
        <f>'[1]TCE - ANEXO III - Preencher'!P120</f>
        <v>0</v>
      </c>
      <c r="P111" s="16">
        <f t="shared" si="8"/>
        <v>1.1599999999999999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167.65919999999997</v>
      </c>
    </row>
    <row r="112" spans="1:28" x14ac:dyDescent="0.2">
      <c r="A112" s="8">
        <f>IFERROR(VLOOKUP(B112,'[1]DADOS (OCULTAR)'!$P$3:$R$56,3,0),"")</f>
        <v>9039744000941</v>
      </c>
      <c r="B112" s="9" t="str">
        <f>'[1]TCE - ANEXO III - Preencher'!C121</f>
        <v>UPA BARRA DE JANGADA</v>
      </c>
      <c r="C112" s="10"/>
      <c r="D112" s="11" t="str">
        <f>'[1]TCE - ANEXO III - Preencher'!E121</f>
        <v>JOSE CARLOS MONTEIRO DE LIMA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>
        <f>'[1]TCE - ANEXO III - Preencher'!G121</f>
        <v>515110</v>
      </c>
      <c r="G112" s="13">
        <f>IF('[1]TCE - ANEXO III - Preencher'!H121="","",'[1]TCE - ANEXO III - Preencher'!H121)</f>
        <v>44139</v>
      </c>
      <c r="H112" s="14">
        <f>'[1]TCE - ANEXO III - Preencher'!I121</f>
        <v>0</v>
      </c>
      <c r="I112" s="14">
        <f>'[1]TCE - ANEXO III - Preencher'!J121</f>
        <v>177.55200000000002</v>
      </c>
      <c r="J112" s="14">
        <f>'[1]TCE - ANEXO III - Preencher'!K121</f>
        <v>1370.87</v>
      </c>
      <c r="K112" s="15">
        <f>'[1]TCE - ANEXO III - Preencher'!L121</f>
        <v>377.01600000000002</v>
      </c>
      <c r="L112" s="15">
        <f>'[1]TCE - ANEXO III - Preencher'!M121</f>
        <v>20.9</v>
      </c>
      <c r="M112" s="15">
        <f t="shared" si="7"/>
        <v>356.11600000000004</v>
      </c>
      <c r="N112" s="15">
        <f>'[1]TCE - ANEXO III - Preencher'!O121</f>
        <v>1.1599999999999999</v>
      </c>
      <c r="O112" s="15">
        <f>'[1]TCE - ANEXO III - Preencher'!P121</f>
        <v>0</v>
      </c>
      <c r="P112" s="16">
        <f t="shared" si="8"/>
        <v>1.1599999999999999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1905.6980000000001</v>
      </c>
    </row>
    <row r="113" spans="1:28" x14ac:dyDescent="0.2">
      <c r="A113" s="8">
        <f>IFERROR(VLOOKUP(B113,'[1]DADOS (OCULTAR)'!$P$3:$R$56,3,0),"")</f>
        <v>9039744000941</v>
      </c>
      <c r="B113" s="9" t="str">
        <f>'[1]TCE - ANEXO III - Preencher'!C122</f>
        <v>UPA BARRA DE JANGADA</v>
      </c>
      <c r="C113" s="10"/>
      <c r="D113" s="11" t="str">
        <f>'[1]TCE - ANEXO III - Preencher'!E122</f>
        <v>JOSE GIOVANNI DE SOUZA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322205</v>
      </c>
      <c r="G113" s="13">
        <f>IF('[1]TCE - ANEXO III - Preencher'!H122="","",'[1]TCE - ANEXO III - Preencher'!H122)</f>
        <v>44139</v>
      </c>
      <c r="H113" s="14">
        <f>'[1]TCE - ANEXO III - Preencher'!I122</f>
        <v>0</v>
      </c>
      <c r="I113" s="14">
        <f>'[1]TCE - ANEXO III - Preencher'!J122</f>
        <v>227.94720000000001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1.1599999999999999</v>
      </c>
      <c r="O113" s="15">
        <f>'[1]TCE - ANEXO III - Preencher'!P122</f>
        <v>0</v>
      </c>
      <c r="P113" s="16">
        <f t="shared" si="8"/>
        <v>1.1599999999999999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229.10720000000001</v>
      </c>
    </row>
    <row r="114" spans="1:28" x14ac:dyDescent="0.2">
      <c r="A114" s="8">
        <f>IFERROR(VLOOKUP(B114,'[1]DADOS (OCULTAR)'!$P$3:$R$56,3,0),"")</f>
        <v>9039744000941</v>
      </c>
      <c r="B114" s="9" t="str">
        <f>'[1]TCE - ANEXO III - Preencher'!C123</f>
        <v>UPA BARRA DE JANGADA</v>
      </c>
      <c r="C114" s="10"/>
      <c r="D114" s="11" t="str">
        <f>'[1]TCE - ANEXO III - Preencher'!E123</f>
        <v>JOSE PEDRO GOMES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>
        <f>'[1]TCE - ANEXO III - Preencher'!G123</f>
        <v>515110</v>
      </c>
      <c r="G114" s="13">
        <f>IF('[1]TCE - ANEXO III - Preencher'!H123="","",'[1]TCE - ANEXO III - Preencher'!H123)</f>
        <v>44139</v>
      </c>
      <c r="H114" s="14">
        <f>'[1]TCE - ANEXO III - Preencher'!I123</f>
        <v>0</v>
      </c>
      <c r="I114" s="14">
        <f>'[1]TCE - ANEXO III - Preencher'!J123</f>
        <v>162.6456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1.1599999999999999</v>
      </c>
      <c r="O114" s="15">
        <f>'[1]TCE - ANEXO III - Preencher'!P123</f>
        <v>0</v>
      </c>
      <c r="P114" s="16">
        <f t="shared" si="8"/>
        <v>1.1599999999999999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163.8056</v>
      </c>
    </row>
    <row r="115" spans="1:28" x14ac:dyDescent="0.2">
      <c r="A115" s="8">
        <f>IFERROR(VLOOKUP(B115,'[1]DADOS (OCULTAR)'!$P$3:$R$56,3,0),"")</f>
        <v>9039744000941</v>
      </c>
      <c r="B115" s="9" t="str">
        <f>'[1]TCE - ANEXO III - Preencher'!C124</f>
        <v>UPA BARRA DE JANGADA</v>
      </c>
      <c r="C115" s="10"/>
      <c r="D115" s="11" t="str">
        <f>'[1]TCE - ANEXO III - Preencher'!E124</f>
        <v>JOSE RICARDO BESERRA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411010</v>
      </c>
      <c r="G115" s="13">
        <f>IF('[1]TCE - ANEXO III - Preencher'!H124="","",'[1]TCE - ANEXO III - Preencher'!H124)</f>
        <v>44139</v>
      </c>
      <c r="H115" s="14">
        <f>'[1]TCE - ANEXO III - Preencher'!I124</f>
        <v>0</v>
      </c>
      <c r="I115" s="14">
        <f>'[1]TCE - ANEXO III - Preencher'!J124</f>
        <v>100.5712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1.1599999999999999</v>
      </c>
      <c r="O115" s="15">
        <f>'[1]TCE - ANEXO III - Preencher'!P124</f>
        <v>0</v>
      </c>
      <c r="P115" s="16">
        <f t="shared" si="8"/>
        <v>1.1599999999999999</v>
      </c>
      <c r="Q115" s="15">
        <f>'[1]TCE - ANEXO III - Preencher'!R124</f>
        <v>207</v>
      </c>
      <c r="R115" s="15">
        <f>'[1]TCE - ANEXO III - Preencher'!S124</f>
        <v>62.7</v>
      </c>
      <c r="S115" s="16">
        <f t="shared" si="9"/>
        <v>144.30000000000001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246.03120000000001</v>
      </c>
    </row>
    <row r="116" spans="1:28" x14ac:dyDescent="0.2">
      <c r="A116" s="8">
        <f>IFERROR(VLOOKUP(B116,'[1]DADOS (OCULTAR)'!$P$3:$R$56,3,0),"")</f>
        <v>9039744000941</v>
      </c>
      <c r="B116" s="9" t="str">
        <f>'[1]TCE - ANEXO III - Preencher'!C125</f>
        <v>UPA BARRA DE JANGADA</v>
      </c>
      <c r="C116" s="10"/>
      <c r="D116" s="11" t="str">
        <f>'[1]TCE - ANEXO III - Preencher'!E125</f>
        <v>JOSE ROBERTO RIBEIRO DE SENA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322605</v>
      </c>
      <c r="G116" s="13">
        <f>IF('[1]TCE - ANEXO III - Preencher'!H125="","",'[1]TCE - ANEXO III - Preencher'!H125)</f>
        <v>44139</v>
      </c>
      <c r="H116" s="14">
        <f>'[1]TCE - ANEXO III - Preencher'!I125</f>
        <v>0</v>
      </c>
      <c r="I116" s="14">
        <f>'[1]TCE - ANEXO III - Preencher'!J125</f>
        <v>100.8584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1.1599999999999999</v>
      </c>
      <c r="O116" s="15">
        <f>'[1]TCE - ANEXO III - Preencher'!P125</f>
        <v>0</v>
      </c>
      <c r="P116" s="16">
        <f t="shared" si="8"/>
        <v>1.1599999999999999</v>
      </c>
      <c r="Q116" s="15">
        <f>'[1]TCE - ANEXO III - Preencher'!R125</f>
        <v>103.5</v>
      </c>
      <c r="R116" s="15">
        <f>'[1]TCE - ANEXO III - Preencher'!S125</f>
        <v>62.7</v>
      </c>
      <c r="S116" s="16">
        <f t="shared" si="9"/>
        <v>40.799999999999997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142.8184</v>
      </c>
    </row>
    <row r="117" spans="1:28" x14ac:dyDescent="0.2">
      <c r="A117" s="8">
        <f>IFERROR(VLOOKUP(B117,'[1]DADOS (OCULTAR)'!$P$3:$R$56,3,0),"")</f>
        <v>9039744000941</v>
      </c>
      <c r="B117" s="9" t="str">
        <f>'[1]TCE - ANEXO III - Preencher'!C126</f>
        <v>UPA BARRA DE JANGADA</v>
      </c>
      <c r="C117" s="10"/>
      <c r="D117" s="11" t="str">
        <f>'[1]TCE - ANEXO III - Preencher'!E126</f>
        <v>JOSE VALERIO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515110</v>
      </c>
      <c r="G117" s="13">
        <f>IF('[1]TCE - ANEXO III - Preencher'!H126="","",'[1]TCE - ANEXO III - Preencher'!H126)</f>
        <v>44139</v>
      </c>
      <c r="H117" s="14">
        <f>'[1]TCE - ANEXO III - Preencher'!I126</f>
        <v>0</v>
      </c>
      <c r="I117" s="14">
        <f>'[1]TCE - ANEXO III - Preencher'!J126</f>
        <v>108.68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1.1599999999999999</v>
      </c>
      <c r="O117" s="15">
        <f>'[1]TCE - ANEXO III - Preencher'!P126</f>
        <v>0</v>
      </c>
      <c r="P117" s="16">
        <f t="shared" si="8"/>
        <v>1.1599999999999999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109.84</v>
      </c>
    </row>
    <row r="118" spans="1:28" x14ac:dyDescent="0.2">
      <c r="A118" s="8">
        <f>IFERROR(VLOOKUP(B118,'[1]DADOS (OCULTAR)'!$P$3:$R$56,3,0),"")</f>
        <v>9039744000941</v>
      </c>
      <c r="B118" s="9" t="str">
        <f>'[1]TCE - ANEXO III - Preencher'!C127</f>
        <v>UPA BARRA DE JANGADA</v>
      </c>
      <c r="C118" s="10"/>
      <c r="D118" s="11" t="str">
        <f>'[1]TCE - ANEXO III - Preencher'!E127</f>
        <v>JOSELIA EGIDIO PHILOMENO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>
        <f>'[1]TCE - ANEXO III - Preencher'!G127</f>
        <v>322205</v>
      </c>
      <c r="G118" s="13">
        <f>IF('[1]TCE - ANEXO III - Preencher'!H127="","",'[1]TCE - ANEXO III - Preencher'!H127)</f>
        <v>44139</v>
      </c>
      <c r="H118" s="14">
        <f>'[1]TCE - ANEXO III - Preencher'!I127</f>
        <v>0</v>
      </c>
      <c r="I118" s="14">
        <f>'[1]TCE - ANEXO III - Preencher'!J127</f>
        <v>156.77279999999999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1.1599999999999999</v>
      </c>
      <c r="O118" s="15">
        <f>'[1]TCE - ANEXO III - Preencher'!P127</f>
        <v>0</v>
      </c>
      <c r="P118" s="16">
        <f t="shared" si="8"/>
        <v>1.1599999999999999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157.93279999999999</v>
      </c>
    </row>
    <row r="119" spans="1:28" x14ac:dyDescent="0.2">
      <c r="A119" s="8">
        <f>IFERROR(VLOOKUP(B119,'[1]DADOS (OCULTAR)'!$P$3:$R$56,3,0),"")</f>
        <v>9039744000941</v>
      </c>
      <c r="B119" s="9" t="str">
        <f>'[1]TCE - ANEXO III - Preencher'!C128</f>
        <v>UPA BARRA DE JANGADA</v>
      </c>
      <c r="C119" s="10"/>
      <c r="D119" s="11" t="str">
        <f>'[1]TCE - ANEXO III - Preencher'!E128</f>
        <v>JOSENILDO CASSEMIRO DE LIMA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517410</v>
      </c>
      <c r="G119" s="13">
        <f>IF('[1]TCE - ANEXO III - Preencher'!H128="","",'[1]TCE - ANEXO III - Preencher'!H128)</f>
        <v>44139</v>
      </c>
      <c r="H119" s="14">
        <f>'[1]TCE - ANEXO III - Preencher'!I128</f>
        <v>0</v>
      </c>
      <c r="I119" s="14">
        <f>'[1]TCE - ANEXO III - Preencher'!J128</f>
        <v>112.49119999999999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1.1599999999999999</v>
      </c>
      <c r="O119" s="15">
        <f>'[1]TCE - ANEXO III - Preencher'!P128</f>
        <v>0</v>
      </c>
      <c r="P119" s="16">
        <f t="shared" si="8"/>
        <v>1.1599999999999999</v>
      </c>
      <c r="Q119" s="15">
        <f>'[1]TCE - ANEXO III - Preencher'!R128</f>
        <v>103.5</v>
      </c>
      <c r="R119" s="15">
        <f>'[1]TCE - ANEXO III - Preencher'!S128</f>
        <v>62.7</v>
      </c>
      <c r="S119" s="16">
        <f t="shared" si="9"/>
        <v>40.799999999999997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154.45119999999997</v>
      </c>
    </row>
    <row r="120" spans="1:28" x14ac:dyDescent="0.2">
      <c r="A120" s="8">
        <f>IFERROR(VLOOKUP(B120,'[1]DADOS (OCULTAR)'!$P$3:$R$56,3,0),"")</f>
        <v>9039744000941</v>
      </c>
      <c r="B120" s="9" t="str">
        <f>'[1]TCE - ANEXO III - Preencher'!C129</f>
        <v>UPA BARRA DE JANGADA</v>
      </c>
      <c r="C120" s="10"/>
      <c r="D120" s="11" t="str">
        <f>'[1]TCE - ANEXO III - Preencher'!E129</f>
        <v>JOSENY TARCIO DA SILVA BRAGA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>
        <f>'[1]TCE - ANEXO III - Preencher'!G129</f>
        <v>782320</v>
      </c>
      <c r="G120" s="13">
        <f>IF('[1]TCE - ANEXO III - Preencher'!H129="","",'[1]TCE - ANEXO III - Preencher'!H129)</f>
        <v>44139</v>
      </c>
      <c r="H120" s="14">
        <f>'[1]TCE - ANEXO III - Preencher'!I129</f>
        <v>0</v>
      </c>
      <c r="I120" s="14">
        <f>'[1]TCE - ANEXO III - Preencher'!J129</f>
        <v>260.6936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1.1599999999999999</v>
      </c>
      <c r="O120" s="15">
        <f>'[1]TCE - ANEXO III - Preencher'!P129</f>
        <v>0</v>
      </c>
      <c r="P120" s="16">
        <f t="shared" si="8"/>
        <v>1.1599999999999999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261.85360000000003</v>
      </c>
    </row>
    <row r="121" spans="1:28" x14ac:dyDescent="0.2">
      <c r="A121" s="8">
        <f>IFERROR(VLOOKUP(B121,'[1]DADOS (OCULTAR)'!$P$3:$R$56,3,0),"")</f>
        <v>9039744000941</v>
      </c>
      <c r="B121" s="9" t="str">
        <f>'[1]TCE - ANEXO III - Preencher'!C130</f>
        <v>UPA BARRA DE JANGADA</v>
      </c>
      <c r="C121" s="10"/>
      <c r="D121" s="11" t="str">
        <f>'[1]TCE - ANEXO III - Preencher'!E130</f>
        <v>JOSIMAR ROSA SENNA DO NASCIMENTO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>
        <f>'[1]TCE - ANEXO III - Preencher'!G130</f>
        <v>514225</v>
      </c>
      <c r="G121" s="13">
        <f>IF('[1]TCE - ANEXO III - Preencher'!H130="","",'[1]TCE - ANEXO III - Preencher'!H130)</f>
        <v>44139</v>
      </c>
      <c r="H121" s="14">
        <f>'[1]TCE - ANEXO III - Preencher'!I130</f>
        <v>0</v>
      </c>
      <c r="I121" s="14">
        <f>'[1]TCE - ANEXO III - Preencher'!J130</f>
        <v>104.5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1.1599999999999999</v>
      </c>
      <c r="O121" s="15">
        <f>'[1]TCE - ANEXO III - Preencher'!P130</f>
        <v>0</v>
      </c>
      <c r="P121" s="16">
        <f t="shared" si="8"/>
        <v>1.1599999999999999</v>
      </c>
      <c r="Q121" s="15">
        <f>'[1]TCE - ANEXO III - Preencher'!R130</f>
        <v>244.5</v>
      </c>
      <c r="R121" s="15">
        <f>'[1]TCE - ANEXO III - Preencher'!S130</f>
        <v>62.7</v>
      </c>
      <c r="S121" s="16">
        <f t="shared" si="9"/>
        <v>181.8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287.46000000000004</v>
      </c>
    </row>
    <row r="122" spans="1:28" x14ac:dyDescent="0.2">
      <c r="A122" s="8">
        <f>IFERROR(VLOOKUP(B122,'[1]DADOS (OCULTAR)'!$P$3:$R$56,3,0),"")</f>
        <v>9039744000941</v>
      </c>
      <c r="B122" s="9" t="str">
        <f>'[1]TCE - ANEXO III - Preencher'!C131</f>
        <v>UPA BARRA DE JANGADA</v>
      </c>
      <c r="C122" s="10"/>
      <c r="D122" s="11" t="str">
        <f>'[1]TCE - ANEXO III - Preencher'!E131</f>
        <v>JULIANA NELLY CARDINAL DE LIMA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223505</v>
      </c>
      <c r="G122" s="13">
        <f>IF('[1]TCE - ANEXO III - Preencher'!H131="","",'[1]TCE - ANEXO III - Preencher'!H131)</f>
        <v>44139</v>
      </c>
      <c r="H122" s="14">
        <f>'[1]TCE - ANEXO III - Preencher'!I131</f>
        <v>0</v>
      </c>
      <c r="I122" s="14">
        <f>'[1]TCE - ANEXO III - Preencher'!J131</f>
        <v>286.07440000000003</v>
      </c>
      <c r="J122" s="14">
        <f>'[1]TCE - ANEXO III - Preencher'!K131</f>
        <v>0</v>
      </c>
      <c r="K122" s="15">
        <f>'[1]TCE - ANEXO III - Preencher'!L131</f>
        <v>377.01600000000002</v>
      </c>
      <c r="L122" s="15">
        <f>'[1]TCE - ANEXO III - Preencher'!M131</f>
        <v>3.08</v>
      </c>
      <c r="M122" s="15">
        <f t="shared" si="7"/>
        <v>373.93600000000004</v>
      </c>
      <c r="N122" s="15">
        <f>'[1]TCE - ANEXO III - Preencher'!O131</f>
        <v>2.44</v>
      </c>
      <c r="O122" s="15">
        <f>'[1]TCE - ANEXO III - Preencher'!P131</f>
        <v>0</v>
      </c>
      <c r="P122" s="16">
        <f t="shared" si="8"/>
        <v>2.44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662.45040000000017</v>
      </c>
    </row>
    <row r="123" spans="1:28" x14ac:dyDescent="0.2">
      <c r="A123" s="8">
        <f>IFERROR(VLOOKUP(B123,'[1]DADOS (OCULTAR)'!$P$3:$R$56,3,0),"")</f>
        <v>9039744000941</v>
      </c>
      <c r="B123" s="9" t="str">
        <f>'[1]TCE - ANEXO III - Preencher'!C132</f>
        <v>UPA BARRA DE JANGADA</v>
      </c>
      <c r="C123" s="10"/>
      <c r="D123" s="11" t="str">
        <f>'[1]TCE - ANEXO III - Preencher'!E132</f>
        <v>JULIO CESAR NASCIMENTO DE OLIVEIRA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322205</v>
      </c>
      <c r="G123" s="13">
        <f>IF('[1]TCE - ANEXO III - Preencher'!H132="","",'[1]TCE - ANEXO III - Preencher'!H132)</f>
        <v>44139</v>
      </c>
      <c r="H123" s="14">
        <f>'[1]TCE - ANEXO III - Preencher'!I132</f>
        <v>0</v>
      </c>
      <c r="I123" s="14">
        <f>'[1]TCE - ANEXO III - Preencher'!J132</f>
        <v>44.308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1.1599999999999999</v>
      </c>
      <c r="O123" s="15">
        <f>'[1]TCE - ANEXO III - Preencher'!P132</f>
        <v>0</v>
      </c>
      <c r="P123" s="16">
        <f t="shared" si="8"/>
        <v>1.1599999999999999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45.467999999999996</v>
      </c>
    </row>
    <row r="124" spans="1:28" x14ac:dyDescent="0.2">
      <c r="A124" s="8">
        <f>IFERROR(VLOOKUP(B124,'[1]DADOS (OCULTAR)'!$P$3:$R$56,3,0),"")</f>
        <v>9039744000941</v>
      </c>
      <c r="B124" s="9" t="str">
        <f>'[1]TCE - ANEXO III - Preencher'!C133</f>
        <v>UPA BARRA DE JANGADA</v>
      </c>
      <c r="C124" s="10"/>
      <c r="D124" s="11" t="str">
        <f>'[1]TCE - ANEXO III - Preencher'!E133</f>
        <v>KAMILLA RAVENNA DE LIMA FREIRE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>
        <f>'[1]TCE - ANEXO III - Preencher'!G133</f>
        <v>324115</v>
      </c>
      <c r="G124" s="13">
        <f>IF('[1]TCE - ANEXO III - Preencher'!H133="","",'[1]TCE - ANEXO III - Preencher'!H133)</f>
        <v>44139</v>
      </c>
      <c r="H124" s="14">
        <f>'[1]TCE - ANEXO III - Preencher'!I133</f>
        <v>0</v>
      </c>
      <c r="I124" s="14">
        <f>'[1]TCE - ANEXO III - Preencher'!J133</f>
        <v>284.86240000000004</v>
      </c>
      <c r="J124" s="14">
        <f>'[1]TCE - ANEXO III - Preencher'!K133</f>
        <v>0</v>
      </c>
      <c r="K124" s="15">
        <f>'[1]TCE - ANEXO III - Preencher'!L133</f>
        <v>377.01600000000002</v>
      </c>
      <c r="L124" s="15">
        <f>'[1]TCE - ANEXO III - Preencher'!M133</f>
        <v>8.14</v>
      </c>
      <c r="M124" s="15">
        <f t="shared" si="7"/>
        <v>368.87600000000003</v>
      </c>
      <c r="N124" s="15">
        <f>'[1]TCE - ANEXO III - Preencher'!O133</f>
        <v>1.1599999999999999</v>
      </c>
      <c r="O124" s="15">
        <f>'[1]TCE - ANEXO III - Preencher'!P133</f>
        <v>0</v>
      </c>
      <c r="P124" s="16">
        <f t="shared" si="8"/>
        <v>1.1599999999999999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654.89840000000004</v>
      </c>
    </row>
    <row r="125" spans="1:28" x14ac:dyDescent="0.2">
      <c r="A125" s="8">
        <f>IFERROR(VLOOKUP(B125,'[1]DADOS (OCULTAR)'!$P$3:$R$56,3,0),"")</f>
        <v>9039744000941</v>
      </c>
      <c r="B125" s="9" t="str">
        <f>'[1]TCE - ANEXO III - Preencher'!C134</f>
        <v>UPA BARRA DE JANGADA</v>
      </c>
      <c r="C125" s="10"/>
      <c r="D125" s="11" t="str">
        <f>'[1]TCE - ANEXO III - Preencher'!E134</f>
        <v>KARINE DE MORAIS FREIRE</v>
      </c>
      <c r="E125" s="9" t="str">
        <f>IF('[1]TCE - ANEXO III - Preencher'!F134="4 - Assistência Odontológica","2 - Outros Profissionais da Saúde",'[1]TCE - ANEXO III - Preencher'!F134)</f>
        <v>1 - Médico</v>
      </c>
      <c r="F125" s="12">
        <f>'[1]TCE - ANEXO III - Preencher'!G134</f>
        <v>225125</v>
      </c>
      <c r="G125" s="13">
        <f>IF('[1]TCE - ANEXO III - Preencher'!H134="","",'[1]TCE - ANEXO III - Preencher'!H134)</f>
        <v>44139</v>
      </c>
      <c r="H125" s="14">
        <f>'[1]TCE - ANEXO III - Preencher'!I134</f>
        <v>0</v>
      </c>
      <c r="I125" s="14">
        <f>'[1]TCE - ANEXO III - Preencher'!J134</f>
        <v>475.58960000000002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9.2799999999999994</v>
      </c>
      <c r="O125" s="15">
        <f>'[1]TCE - ANEXO III - Preencher'!P134</f>
        <v>0</v>
      </c>
      <c r="P125" s="16">
        <f t="shared" si="8"/>
        <v>9.2799999999999994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484.86959999999999</v>
      </c>
    </row>
    <row r="126" spans="1:28" x14ac:dyDescent="0.2">
      <c r="A126" s="8">
        <f>IFERROR(VLOOKUP(B126,'[1]DADOS (OCULTAR)'!$P$3:$R$56,3,0),"")</f>
        <v>9039744000941</v>
      </c>
      <c r="B126" s="9" t="str">
        <f>'[1]TCE - ANEXO III - Preencher'!C135</f>
        <v>UPA BARRA DE JANGADA</v>
      </c>
      <c r="C126" s="10"/>
      <c r="D126" s="11" t="str">
        <f>'[1]TCE - ANEXO III - Preencher'!E135</f>
        <v>KARLA KARINA TOMAZ DE AQUINO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44139</v>
      </c>
      <c r="H126" s="14">
        <f>'[1]TCE - ANEXO III - Preencher'!I135</f>
        <v>0</v>
      </c>
      <c r="I126" s="14">
        <f>'[1]TCE - ANEXO III - Preencher'!J135</f>
        <v>108.68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1.1599999999999999</v>
      </c>
      <c r="O126" s="15">
        <f>'[1]TCE - ANEXO III - Preencher'!P135</f>
        <v>0</v>
      </c>
      <c r="P126" s="16">
        <f t="shared" si="8"/>
        <v>1.1599999999999999</v>
      </c>
      <c r="Q126" s="15">
        <f>'[1]TCE - ANEXO III - Preencher'!R135</f>
        <v>207</v>
      </c>
      <c r="R126" s="15">
        <f>'[1]TCE - ANEXO III - Preencher'!S135</f>
        <v>62.7</v>
      </c>
      <c r="S126" s="16">
        <f t="shared" si="9"/>
        <v>144.30000000000001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254.14000000000001</v>
      </c>
    </row>
    <row r="127" spans="1:28" x14ac:dyDescent="0.2">
      <c r="A127" s="8">
        <f>IFERROR(VLOOKUP(B127,'[1]DADOS (OCULTAR)'!$P$3:$R$56,3,0),"")</f>
        <v>9039744000941</v>
      </c>
      <c r="B127" s="9" t="str">
        <f>'[1]TCE - ANEXO III - Preencher'!C136</f>
        <v>UPA BARRA DE JANGADA</v>
      </c>
      <c r="C127" s="10"/>
      <c r="D127" s="11" t="str">
        <f>'[1]TCE - ANEXO III - Preencher'!E136</f>
        <v>KAROLINE GOMES DOS SANTOS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>
        <f>'[1]TCE - ANEXO III - Preencher'!G136</f>
        <v>411010</v>
      </c>
      <c r="G127" s="13">
        <f>IF('[1]TCE - ANEXO III - Preencher'!H136="","",'[1]TCE - ANEXO III - Preencher'!H136)</f>
        <v>44139</v>
      </c>
      <c r="H127" s="14">
        <f>'[1]TCE - ANEXO III - Preencher'!I136</f>
        <v>0</v>
      </c>
      <c r="I127" s="14">
        <f>'[1]TCE - ANEXO III - Preencher'!J136</f>
        <v>150.94399999999999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1.1599999999999999</v>
      </c>
      <c r="O127" s="15">
        <f>'[1]TCE - ANEXO III - Preencher'!P136</f>
        <v>0</v>
      </c>
      <c r="P127" s="16">
        <f t="shared" si="8"/>
        <v>1.1599999999999999</v>
      </c>
      <c r="Q127" s="15">
        <f>'[1]TCE - ANEXO III - Preencher'!R136</f>
        <v>165.6</v>
      </c>
      <c r="R127" s="15">
        <f>'[1]TCE - ANEXO III - Preencher'!S136</f>
        <v>48.07</v>
      </c>
      <c r="S127" s="16">
        <f t="shared" si="9"/>
        <v>117.53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269.63400000000001</v>
      </c>
    </row>
    <row r="128" spans="1:28" x14ac:dyDescent="0.2">
      <c r="A128" s="8">
        <f>IFERROR(VLOOKUP(B128,'[1]DADOS (OCULTAR)'!$P$3:$R$56,3,0),"")</f>
        <v>9039744000941</v>
      </c>
      <c r="B128" s="9" t="str">
        <f>'[1]TCE - ANEXO III - Preencher'!C137</f>
        <v>UPA BARRA DE JANGADA</v>
      </c>
      <c r="C128" s="10"/>
      <c r="D128" s="11" t="str">
        <f>'[1]TCE - ANEXO III - Preencher'!E137</f>
        <v>KEILA DOS SANTOS CAVALCANTE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>
        <f>'[1]TCE - ANEXO III - Preencher'!G137</f>
        <v>411010</v>
      </c>
      <c r="G128" s="13">
        <f>IF('[1]TCE - ANEXO III - Preencher'!H137="","",'[1]TCE - ANEXO III - Preencher'!H137)</f>
        <v>44139</v>
      </c>
      <c r="H128" s="14">
        <f>'[1]TCE - ANEXO III - Preencher'!I137</f>
        <v>0</v>
      </c>
      <c r="I128" s="14">
        <f>'[1]TCE - ANEXO III - Preencher'!J137</f>
        <v>156.6968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1.1599999999999999</v>
      </c>
      <c r="O128" s="15">
        <f>'[1]TCE - ANEXO III - Preencher'!P137</f>
        <v>0</v>
      </c>
      <c r="P128" s="16">
        <f t="shared" si="8"/>
        <v>1.1599999999999999</v>
      </c>
      <c r="Q128" s="15">
        <f>'[1]TCE - ANEXO III - Preencher'!R137</f>
        <v>207</v>
      </c>
      <c r="R128" s="15">
        <f>'[1]TCE - ANEXO III - Preencher'!S137</f>
        <v>62.7</v>
      </c>
      <c r="S128" s="16">
        <f t="shared" si="9"/>
        <v>144.30000000000001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302.15679999999998</v>
      </c>
    </row>
    <row r="129" spans="1:28" x14ac:dyDescent="0.2">
      <c r="A129" s="8">
        <f>IFERROR(VLOOKUP(B129,'[1]DADOS (OCULTAR)'!$P$3:$R$56,3,0),"")</f>
        <v>9039744000941</v>
      </c>
      <c r="B129" s="9" t="str">
        <f>'[1]TCE - ANEXO III - Preencher'!C138</f>
        <v>UPA BARRA DE JANGADA</v>
      </c>
      <c r="C129" s="10"/>
      <c r="D129" s="11" t="str">
        <f>'[1]TCE - ANEXO III - Preencher'!E138</f>
        <v>LAISA GONCALVES DE SIQUEIRA</v>
      </c>
      <c r="E129" s="9" t="str">
        <f>IF('[1]TCE - ANEXO III - Preencher'!F138="4 - Assistência Odontológica","2 - Outros Profissionais da Saúde",'[1]TCE - ANEXO III - Preencher'!F138)</f>
        <v>1 - Médico</v>
      </c>
      <c r="F129" s="12">
        <f>'[1]TCE - ANEXO III - Preencher'!G138</f>
        <v>225125</v>
      </c>
      <c r="G129" s="13">
        <f>IF('[1]TCE - ANEXO III - Preencher'!H138="","",'[1]TCE - ANEXO III - Preencher'!H138)</f>
        <v>44139</v>
      </c>
      <c r="H129" s="14">
        <f>'[1]TCE - ANEXO III - Preencher'!I138</f>
        <v>0</v>
      </c>
      <c r="I129" s="14">
        <f>'[1]TCE - ANEXO III - Preencher'!J138</f>
        <v>820.58080000000007</v>
      </c>
      <c r="J129" s="14">
        <f>'[1]TCE - ANEXO III - Preencher'!K138</f>
        <v>0</v>
      </c>
      <c r="K129" s="15">
        <f>'[1]TCE - ANEXO III - Preencher'!L138</f>
        <v>377.01600000000002</v>
      </c>
      <c r="L129" s="15">
        <f>'[1]TCE - ANEXO III - Preencher'!M138</f>
        <v>6.34</v>
      </c>
      <c r="M129" s="15">
        <f t="shared" si="7"/>
        <v>370.67600000000004</v>
      </c>
      <c r="N129" s="15">
        <f>'[1]TCE - ANEXO III - Preencher'!O138</f>
        <v>9.2799999999999994</v>
      </c>
      <c r="O129" s="15">
        <f>'[1]TCE - ANEXO III - Preencher'!P138</f>
        <v>0</v>
      </c>
      <c r="P129" s="16">
        <f t="shared" si="8"/>
        <v>9.2799999999999994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1200.5368000000001</v>
      </c>
    </row>
    <row r="130" spans="1:28" x14ac:dyDescent="0.2">
      <c r="A130" s="8">
        <f>IFERROR(VLOOKUP(B130,'[1]DADOS (OCULTAR)'!$P$3:$R$56,3,0),"")</f>
        <v>9039744000941</v>
      </c>
      <c r="B130" s="9" t="str">
        <f>'[1]TCE - ANEXO III - Preencher'!C139</f>
        <v>UPA BARRA DE JANGADA</v>
      </c>
      <c r="C130" s="10"/>
      <c r="D130" s="11" t="str">
        <f>'[1]TCE - ANEXO III - Preencher'!E139</f>
        <v>LEILA DAYANA FIRMINO DA CRUZ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>
        <f>'[1]TCE - ANEXO III - Preencher'!G139</f>
        <v>223505</v>
      </c>
      <c r="G130" s="13">
        <f>IF('[1]TCE - ANEXO III - Preencher'!H139="","",'[1]TCE - ANEXO III - Preencher'!H139)</f>
        <v>44139</v>
      </c>
      <c r="H130" s="14">
        <f>'[1]TCE - ANEXO III - Preencher'!I139</f>
        <v>0</v>
      </c>
      <c r="I130" s="14">
        <f>'[1]TCE - ANEXO III - Preencher'!J139</f>
        <v>301.52080000000001</v>
      </c>
      <c r="J130" s="14">
        <f>'[1]TCE - ANEXO III - Preencher'!K139</f>
        <v>0</v>
      </c>
      <c r="K130" s="15">
        <f>'[1]TCE - ANEXO III - Preencher'!L139</f>
        <v>377.01600000000002</v>
      </c>
      <c r="L130" s="15">
        <f>'[1]TCE - ANEXO III - Preencher'!M139</f>
        <v>3.08</v>
      </c>
      <c r="M130" s="15">
        <f t="shared" si="7"/>
        <v>373.93600000000004</v>
      </c>
      <c r="N130" s="15">
        <f>'[1]TCE - ANEXO III - Preencher'!O139</f>
        <v>2.44</v>
      </c>
      <c r="O130" s="15">
        <f>'[1]TCE - ANEXO III - Preencher'!P139</f>
        <v>0</v>
      </c>
      <c r="P130" s="16">
        <f t="shared" si="8"/>
        <v>2.44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677.8968000000001</v>
      </c>
    </row>
    <row r="131" spans="1:28" x14ac:dyDescent="0.2">
      <c r="A131" s="8">
        <f>IFERROR(VLOOKUP(B131,'[1]DADOS (OCULTAR)'!$P$3:$R$56,3,0),"")</f>
        <v>9039744000941</v>
      </c>
      <c r="B131" s="9" t="str">
        <f>'[1]TCE - ANEXO III - Preencher'!C140</f>
        <v>UPA BARRA DE JANGADA</v>
      </c>
      <c r="C131" s="10"/>
      <c r="D131" s="11" t="str">
        <f>'[1]TCE - ANEXO III - Preencher'!E140</f>
        <v>LUANA BARBOSA PEREIRA DE LIMA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>
        <f>'[1]TCE - ANEXO III - Preencher'!G140</f>
        <v>411010</v>
      </c>
      <c r="G131" s="13">
        <f>IF('[1]TCE - ANEXO III - Preencher'!H140="","",'[1]TCE - ANEXO III - Preencher'!H140)</f>
        <v>44139</v>
      </c>
      <c r="H131" s="14">
        <f>'[1]TCE - ANEXO III - Preencher'!I140</f>
        <v>0</v>
      </c>
      <c r="I131" s="14">
        <f>'[1]TCE - ANEXO III - Preencher'!J140</f>
        <v>115.39760000000001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1.1599999999999999</v>
      </c>
      <c r="O131" s="15">
        <f>'[1]TCE - ANEXO III - Preencher'!P140</f>
        <v>0</v>
      </c>
      <c r="P131" s="16">
        <f t="shared" si="8"/>
        <v>1.1599999999999999</v>
      </c>
      <c r="Q131" s="15">
        <f>'[1]TCE - ANEXO III - Preencher'!R140</f>
        <v>207</v>
      </c>
      <c r="R131" s="15">
        <f>'[1]TCE - ANEXO III - Preencher'!S140</f>
        <v>62.7</v>
      </c>
      <c r="S131" s="16">
        <f t="shared" si="9"/>
        <v>144.30000000000001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260.85760000000005</v>
      </c>
    </row>
    <row r="132" spans="1:28" x14ac:dyDescent="0.2">
      <c r="A132" s="8">
        <f>IFERROR(VLOOKUP(B132,'[1]DADOS (OCULTAR)'!$P$3:$R$56,3,0),"")</f>
        <v>9039744000941</v>
      </c>
      <c r="B132" s="9" t="str">
        <f>'[1]TCE - ANEXO III - Preencher'!C141</f>
        <v>UPA BARRA DE JANGADA</v>
      </c>
      <c r="C132" s="10"/>
      <c r="D132" s="11" t="str">
        <f>'[1]TCE - ANEXO III - Preencher'!E141</f>
        <v>LUANA MARIA COSTA CARTAXO</v>
      </c>
      <c r="E132" s="9" t="str">
        <f>IF('[1]TCE - ANEXO III - Preencher'!F141="4 - Assistência Odontológica","2 - Outros Profissionais da Saúde",'[1]TCE - ANEXO III - Preencher'!F141)</f>
        <v>1 - Médico</v>
      </c>
      <c r="F132" s="12">
        <f>'[1]TCE - ANEXO III - Preencher'!G141</f>
        <v>225125</v>
      </c>
      <c r="G132" s="13">
        <f>IF('[1]TCE - ANEXO III - Preencher'!H141="","",'[1]TCE - ANEXO III - Preencher'!H141)</f>
        <v>44139</v>
      </c>
      <c r="H132" s="14">
        <f>'[1]TCE - ANEXO III - Preencher'!I141</f>
        <v>0</v>
      </c>
      <c r="I132" s="14">
        <f>'[1]TCE - ANEXO III - Preencher'!J141</f>
        <v>526.88639999999998</v>
      </c>
      <c r="J132" s="14">
        <f>'[1]TCE - ANEXO III - Preencher'!K141</f>
        <v>0</v>
      </c>
      <c r="K132" s="15">
        <f>'[1]TCE - ANEXO III - Preencher'!L141</f>
        <v>377.01600000000002</v>
      </c>
      <c r="L132" s="15">
        <f>'[1]TCE - ANEXO III - Preencher'!M141</f>
        <v>1.58</v>
      </c>
      <c r="M132" s="15">
        <f t="shared" ref="M132:M195" si="13">K132-L132</f>
        <v>375.43600000000004</v>
      </c>
      <c r="N132" s="15">
        <f>'[1]TCE - ANEXO III - Preencher'!O141</f>
        <v>9.2799999999999994</v>
      </c>
      <c r="O132" s="15">
        <f>'[1]TCE - ANEXO III - Preencher'!P141</f>
        <v>0</v>
      </c>
      <c r="P132" s="16">
        <f t="shared" ref="P132:P195" si="14">N132-O132</f>
        <v>9.2799999999999994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911.60239999999999</v>
      </c>
    </row>
    <row r="133" spans="1:28" x14ac:dyDescent="0.2">
      <c r="A133" s="8">
        <f>IFERROR(VLOOKUP(B133,'[1]DADOS (OCULTAR)'!$P$3:$R$56,3,0),"")</f>
        <v>9039744000941</v>
      </c>
      <c r="B133" s="9" t="str">
        <f>'[1]TCE - ANEXO III - Preencher'!C142</f>
        <v>UPA BARRA DE JANGADA</v>
      </c>
      <c r="C133" s="10"/>
      <c r="D133" s="11" t="str">
        <f>'[1]TCE - ANEXO III - Preencher'!E142</f>
        <v>LUCIANA SILVA BARBOSA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>
        <f>'[1]TCE - ANEXO III - Preencher'!G142</f>
        <v>413115</v>
      </c>
      <c r="G133" s="13">
        <f>IF('[1]TCE - ANEXO III - Preencher'!H142="","",'[1]TCE - ANEXO III - Preencher'!H142)</f>
        <v>44139</v>
      </c>
      <c r="H133" s="14">
        <f>'[1]TCE - ANEXO III - Preencher'!I142</f>
        <v>0</v>
      </c>
      <c r="I133" s="14">
        <f>'[1]TCE - ANEXO III - Preencher'!J142</f>
        <v>103.33920000000001</v>
      </c>
      <c r="J133" s="14">
        <f>'[1]TCE - ANEXO III - Preencher'!K142</f>
        <v>0</v>
      </c>
      <c r="K133" s="15">
        <f>'[1]TCE - ANEXO III - Preencher'!L142</f>
        <v>377.01600000000002</v>
      </c>
      <c r="L133" s="15">
        <f>'[1]TCE - ANEXO III - Preencher'!M142</f>
        <v>26.76</v>
      </c>
      <c r="M133" s="15">
        <f t="shared" si="13"/>
        <v>350.25600000000003</v>
      </c>
      <c r="N133" s="15">
        <f>'[1]TCE - ANEXO III - Preencher'!O142</f>
        <v>1.1599999999999999</v>
      </c>
      <c r="O133" s="15">
        <f>'[1]TCE - ANEXO III - Preencher'!P142</f>
        <v>0</v>
      </c>
      <c r="P133" s="16">
        <f t="shared" si="14"/>
        <v>1.1599999999999999</v>
      </c>
      <c r="Q133" s="15">
        <f>'[1]TCE - ANEXO III - Preencher'!R142</f>
        <v>309.7</v>
      </c>
      <c r="R133" s="15">
        <f>'[1]TCE - ANEXO III - Preencher'!S142</f>
        <v>76.819999999999993</v>
      </c>
      <c r="S133" s="16">
        <f t="shared" si="15"/>
        <v>232.88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687.63520000000005</v>
      </c>
    </row>
    <row r="134" spans="1:28" x14ac:dyDescent="0.2">
      <c r="A134" s="8">
        <f>IFERROR(VLOOKUP(B134,'[1]DADOS (OCULTAR)'!$P$3:$R$56,3,0),"")</f>
        <v>9039744000941</v>
      </c>
      <c r="B134" s="9" t="str">
        <f>'[1]TCE - ANEXO III - Preencher'!C143</f>
        <v>UPA BARRA DE JANGADA</v>
      </c>
      <c r="C134" s="10"/>
      <c r="D134" s="11" t="str">
        <f>'[1]TCE - ANEXO III - Preencher'!E143</f>
        <v>LUCICLEA DOS SANTOS ITAPARICA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>
        <f>'[1]TCE - ANEXO III - Preencher'!G143</f>
        <v>324115</v>
      </c>
      <c r="G134" s="13">
        <f>IF('[1]TCE - ANEXO III - Preencher'!H143="","",'[1]TCE - ANEXO III - Preencher'!H143)</f>
        <v>44139</v>
      </c>
      <c r="H134" s="14">
        <f>'[1]TCE - ANEXO III - Preencher'!I143</f>
        <v>0</v>
      </c>
      <c r="I134" s="14">
        <f>'[1]TCE - ANEXO III - Preencher'!J143</f>
        <v>110.18559999999999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1.1599999999999999</v>
      </c>
      <c r="O134" s="15">
        <f>'[1]TCE - ANEXO III - Preencher'!P143</f>
        <v>0</v>
      </c>
      <c r="P134" s="16">
        <f t="shared" si="14"/>
        <v>1.1599999999999999</v>
      </c>
      <c r="Q134" s="15">
        <f>'[1]TCE - ANEXO III - Preencher'!R143</f>
        <v>103.5</v>
      </c>
      <c r="R134" s="15">
        <f>'[1]TCE - ANEXO III - Preencher'!S143</f>
        <v>62.7</v>
      </c>
      <c r="S134" s="16">
        <f t="shared" si="15"/>
        <v>40.799999999999997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152.1456</v>
      </c>
    </row>
    <row r="135" spans="1:28" x14ac:dyDescent="0.2">
      <c r="A135" s="8">
        <f>IFERROR(VLOOKUP(B135,'[1]DADOS (OCULTAR)'!$P$3:$R$56,3,0),"")</f>
        <v>9039744000941</v>
      </c>
      <c r="B135" s="9" t="str">
        <f>'[1]TCE - ANEXO III - Preencher'!C144</f>
        <v>UPA BARRA DE JANGADA</v>
      </c>
      <c r="C135" s="10"/>
      <c r="D135" s="11" t="str">
        <f>'[1]TCE - ANEXO III - Preencher'!E144</f>
        <v>LUDYMILLA FERNANDA ARAUJO SANTOS</v>
      </c>
      <c r="E135" s="9" t="str">
        <f>IF('[1]TCE - ANEXO III - Preencher'!F144="4 - Assistência Odontológica","2 - Outros Profissionais da Saúde",'[1]TCE - ANEXO III - Preencher'!F144)</f>
        <v>1 - Médico</v>
      </c>
      <c r="F135" s="12">
        <f>'[1]TCE - ANEXO III - Preencher'!G144</f>
        <v>225125</v>
      </c>
      <c r="G135" s="13">
        <f>IF('[1]TCE - ANEXO III - Preencher'!H144="","",'[1]TCE - ANEXO III - Preencher'!H144)</f>
        <v>44139</v>
      </c>
      <c r="H135" s="14">
        <f>'[1]TCE - ANEXO III - Preencher'!I144</f>
        <v>0</v>
      </c>
      <c r="I135" s="14">
        <f>'[1]TCE - ANEXO III - Preencher'!J144</f>
        <v>1247.4128000000001</v>
      </c>
      <c r="J135" s="14">
        <f>'[1]TCE - ANEXO III - Preencher'!K144</f>
        <v>0</v>
      </c>
      <c r="K135" s="15">
        <f>'[1]TCE - ANEXO III - Preencher'!L144</f>
        <v>377.01600000000002</v>
      </c>
      <c r="L135" s="15">
        <f>'[1]TCE - ANEXO III - Preencher'!M144</f>
        <v>38.020000000000003</v>
      </c>
      <c r="M135" s="15">
        <f t="shared" si="13"/>
        <v>338.99600000000004</v>
      </c>
      <c r="N135" s="15">
        <f>'[1]TCE - ANEXO III - Preencher'!O144</f>
        <v>9.2840000000000007</v>
      </c>
      <c r="O135" s="15">
        <f>'[1]TCE - ANEXO III - Preencher'!P144</f>
        <v>0</v>
      </c>
      <c r="P135" s="16">
        <f t="shared" si="14"/>
        <v>9.2840000000000007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1595.6928000000003</v>
      </c>
    </row>
    <row r="136" spans="1:28" x14ac:dyDescent="0.2">
      <c r="A136" s="8">
        <f>IFERROR(VLOOKUP(B136,'[1]DADOS (OCULTAR)'!$P$3:$R$56,3,0),"")</f>
        <v>9039744000941</v>
      </c>
      <c r="B136" s="9" t="str">
        <f>'[1]TCE - ANEXO III - Preencher'!C145</f>
        <v>UPA BARRA DE JANGADA</v>
      </c>
      <c r="C136" s="10"/>
      <c r="D136" s="11" t="str">
        <f>'[1]TCE - ANEXO III - Preencher'!E145</f>
        <v>MAIARA CAMILA DO NASCIMENTO OLIVEIRA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225125</v>
      </c>
      <c r="G136" s="13">
        <f>IF('[1]TCE - ANEXO III - Preencher'!H145="","",'[1]TCE - ANEXO III - Preencher'!H145)</f>
        <v>44139</v>
      </c>
      <c r="H136" s="14">
        <f>'[1]TCE - ANEXO III - Preencher'!I145</f>
        <v>0</v>
      </c>
      <c r="I136" s="14">
        <f>'[1]TCE - ANEXO III - Preencher'!J145</f>
        <v>419.57920000000007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9.2840000000000007</v>
      </c>
      <c r="O136" s="15">
        <f>'[1]TCE - ANEXO III - Preencher'!P145</f>
        <v>0</v>
      </c>
      <c r="P136" s="16">
        <f t="shared" si="14"/>
        <v>9.2840000000000007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428.86320000000006</v>
      </c>
    </row>
    <row r="137" spans="1:28" x14ac:dyDescent="0.2">
      <c r="A137" s="8">
        <f>IFERROR(VLOOKUP(B137,'[1]DADOS (OCULTAR)'!$P$3:$R$56,3,0),"")</f>
        <v>9039744000941</v>
      </c>
      <c r="B137" s="9" t="str">
        <f>'[1]TCE - ANEXO III - Preencher'!C146</f>
        <v>UPA BARRA DE JANGADA</v>
      </c>
      <c r="C137" s="10"/>
      <c r="D137" s="11" t="str">
        <f>'[1]TCE - ANEXO III - Preencher'!E146</f>
        <v>MARCIA ALVES WANDERLEY PAIVA</v>
      </c>
      <c r="E137" s="9" t="str">
        <f>IF('[1]TCE - ANEXO III - Preencher'!F146="4 - Assistência Odontológica","2 - Outros Profissionais da Saúde",'[1]TCE - ANEXO III - Preencher'!F146)</f>
        <v>1 - Médico</v>
      </c>
      <c r="F137" s="12">
        <f>'[1]TCE - ANEXO III - Preencher'!G146</f>
        <v>225125</v>
      </c>
      <c r="G137" s="13">
        <f>IF('[1]TCE - ANEXO III - Preencher'!H146="","",'[1]TCE - ANEXO III - Preencher'!H146)</f>
        <v>44139</v>
      </c>
      <c r="H137" s="14">
        <f>'[1]TCE - ANEXO III - Preencher'!I146</f>
        <v>0</v>
      </c>
      <c r="I137" s="14">
        <f>'[1]TCE - ANEXO III - Preencher'!J146</f>
        <v>1061.7864</v>
      </c>
      <c r="J137" s="14">
        <f>'[1]TCE - ANEXO III - Preencher'!K146</f>
        <v>0</v>
      </c>
      <c r="K137" s="15">
        <f>'[1]TCE - ANEXO III - Preencher'!L146</f>
        <v>377.01600000000002</v>
      </c>
      <c r="L137" s="15">
        <f>'[1]TCE - ANEXO III - Preencher'!M146</f>
        <v>9.5</v>
      </c>
      <c r="M137" s="15">
        <f t="shared" si="13"/>
        <v>367.51600000000002</v>
      </c>
      <c r="N137" s="15">
        <f>'[1]TCE - ANEXO III - Preencher'!O146</f>
        <v>9.2840000000000007</v>
      </c>
      <c r="O137" s="15">
        <f>'[1]TCE - ANEXO III - Preencher'!P146</f>
        <v>0</v>
      </c>
      <c r="P137" s="16">
        <f t="shared" si="14"/>
        <v>9.2840000000000007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1438.5864000000001</v>
      </c>
    </row>
    <row r="138" spans="1:28" x14ac:dyDescent="0.2">
      <c r="A138" s="8">
        <f>IFERROR(VLOOKUP(B138,'[1]DADOS (OCULTAR)'!$P$3:$R$56,3,0),"")</f>
        <v>9039744000941</v>
      </c>
      <c r="B138" s="9" t="str">
        <f>'[1]TCE - ANEXO III - Preencher'!C147</f>
        <v>UPA BARRA DE JANGADA</v>
      </c>
      <c r="C138" s="10"/>
      <c r="D138" s="11" t="str">
        <f>'[1]TCE - ANEXO III - Preencher'!E147</f>
        <v>MARCILIO JOSE MENEZES GOMES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>
        <f>'[1]TCE - ANEXO III - Preencher'!G147</f>
        <v>782320</v>
      </c>
      <c r="G138" s="13">
        <f>IF('[1]TCE - ANEXO III - Preencher'!H147="","",'[1]TCE - ANEXO III - Preencher'!H147)</f>
        <v>44139</v>
      </c>
      <c r="H138" s="14">
        <f>'[1]TCE - ANEXO III - Preencher'!I147</f>
        <v>0</v>
      </c>
      <c r="I138" s="14">
        <f>'[1]TCE - ANEXO III - Preencher'!J147</f>
        <v>141.5736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1.1599999999999999</v>
      </c>
      <c r="O138" s="15">
        <f>'[1]TCE - ANEXO III - Preencher'!P147</f>
        <v>0</v>
      </c>
      <c r="P138" s="16">
        <f t="shared" si="14"/>
        <v>1.1599999999999999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142.7336</v>
      </c>
    </row>
    <row r="139" spans="1:28" x14ac:dyDescent="0.2">
      <c r="A139" s="8">
        <f>IFERROR(VLOOKUP(B139,'[1]DADOS (OCULTAR)'!$P$3:$R$56,3,0),"")</f>
        <v>9039744000941</v>
      </c>
      <c r="B139" s="9" t="str">
        <f>'[1]TCE - ANEXO III - Preencher'!C148</f>
        <v>UPA BARRA DE JANGADA</v>
      </c>
      <c r="C139" s="10"/>
      <c r="D139" s="11" t="str">
        <f>'[1]TCE - ANEXO III - Preencher'!E148</f>
        <v>MARCO POLO DE MIRANDA QUIRINO NUNES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>
        <f>'[1]TCE - ANEXO III - Preencher'!G148</f>
        <v>322205</v>
      </c>
      <c r="G139" s="13">
        <f>IF('[1]TCE - ANEXO III - Preencher'!H148="","",'[1]TCE - ANEXO III - Preencher'!H148)</f>
        <v>44139</v>
      </c>
      <c r="H139" s="14">
        <f>'[1]TCE - ANEXO III - Preencher'!I148</f>
        <v>0</v>
      </c>
      <c r="I139" s="14">
        <f>'[1]TCE - ANEXO III - Preencher'!J148</f>
        <v>208.36080000000001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1.1599999999999999</v>
      </c>
      <c r="O139" s="15">
        <f>'[1]TCE - ANEXO III - Preencher'!P148</f>
        <v>0</v>
      </c>
      <c r="P139" s="16">
        <f t="shared" si="14"/>
        <v>1.1599999999999999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209.52080000000001</v>
      </c>
    </row>
    <row r="140" spans="1:28" x14ac:dyDescent="0.2">
      <c r="A140" s="8">
        <f>IFERROR(VLOOKUP(B140,'[1]DADOS (OCULTAR)'!$P$3:$R$56,3,0),"")</f>
        <v>9039744000941</v>
      </c>
      <c r="B140" s="9" t="str">
        <f>'[1]TCE - ANEXO III - Preencher'!C149</f>
        <v>UPA BARRA DE JANGADA</v>
      </c>
      <c r="C140" s="10"/>
      <c r="D140" s="11" t="str">
        <f>'[1]TCE - ANEXO III - Preencher'!E149</f>
        <v>MARCOS HENRIQUES LYRA FILHO</v>
      </c>
      <c r="E140" s="9" t="str">
        <f>IF('[1]TCE - ANEXO III - Preencher'!F149="4 - Assistência Odontológica","2 - Outros Profissionais da Saúde",'[1]TCE - ANEXO III - Preencher'!F149)</f>
        <v>1 - Médico</v>
      </c>
      <c r="F140" s="12">
        <f>'[1]TCE - ANEXO III - Preencher'!G149</f>
        <v>225125</v>
      </c>
      <c r="G140" s="13">
        <f>IF('[1]TCE - ANEXO III - Preencher'!H149="","",'[1]TCE - ANEXO III - Preencher'!H149)</f>
        <v>44139</v>
      </c>
      <c r="H140" s="14">
        <f>'[1]TCE - ANEXO III - Preencher'!I149</f>
        <v>0</v>
      </c>
      <c r="I140" s="14">
        <f>'[1]TCE - ANEXO III - Preencher'!J149</f>
        <v>657.79200000000003</v>
      </c>
      <c r="J140" s="14">
        <f>'[1]TCE - ANEXO III - Preencher'!K149</f>
        <v>0</v>
      </c>
      <c r="K140" s="15">
        <f>'[1]TCE - ANEXO III - Preencher'!L149</f>
        <v>377.01600000000002</v>
      </c>
      <c r="L140" s="15">
        <f>'[1]TCE - ANEXO III - Preencher'!M149</f>
        <v>1.58</v>
      </c>
      <c r="M140" s="15">
        <f t="shared" si="13"/>
        <v>375.43600000000004</v>
      </c>
      <c r="N140" s="15">
        <f>'[1]TCE - ANEXO III - Preencher'!O149</f>
        <v>9.2840000000000007</v>
      </c>
      <c r="O140" s="15">
        <f>'[1]TCE - ANEXO III - Preencher'!P149</f>
        <v>0</v>
      </c>
      <c r="P140" s="16">
        <f t="shared" si="14"/>
        <v>9.2840000000000007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1042.5120000000002</v>
      </c>
    </row>
    <row r="141" spans="1:28" x14ac:dyDescent="0.2">
      <c r="A141" s="8">
        <f>IFERROR(VLOOKUP(B141,'[1]DADOS (OCULTAR)'!$P$3:$R$56,3,0),"")</f>
        <v>9039744000941</v>
      </c>
      <c r="B141" s="9" t="str">
        <f>'[1]TCE - ANEXO III - Preencher'!C150</f>
        <v>UPA BARRA DE JANGADA</v>
      </c>
      <c r="C141" s="10"/>
      <c r="D141" s="11" t="str">
        <f>'[1]TCE - ANEXO III - Preencher'!E150</f>
        <v>MARCUS VINICIUS CALDEIRA DE MELO</v>
      </c>
      <c r="E141" s="9" t="str">
        <f>IF('[1]TCE - ANEXO III - Preencher'!F150="4 - Assistência Odontológica","2 - Outros Profissionais da Saúde",'[1]TCE - ANEXO III - Preencher'!F150)</f>
        <v>1 - Médico</v>
      </c>
      <c r="F141" s="12">
        <f>'[1]TCE - ANEXO III - Preencher'!G150</f>
        <v>225125</v>
      </c>
      <c r="G141" s="13">
        <f>IF('[1]TCE - ANEXO III - Preencher'!H150="","",'[1]TCE - ANEXO III - Preencher'!H150)</f>
        <v>44139</v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>
        <f>IFERROR(VLOOKUP(B142,'[1]DADOS (OCULTAR)'!$P$3:$R$56,3,0),"")</f>
        <v>9039744000941</v>
      </c>
      <c r="B142" s="9" t="str">
        <f>'[1]TCE - ANEXO III - Preencher'!C151</f>
        <v>UPA BARRA DE JANGADA</v>
      </c>
      <c r="C142" s="10"/>
      <c r="D142" s="11" t="str">
        <f>'[1]TCE - ANEXO III - Preencher'!E151</f>
        <v>MARIA APARECIDA SANTOS MORAES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44139</v>
      </c>
      <c r="H142" s="14">
        <f>'[1]TCE - ANEXO III - Preencher'!I151</f>
        <v>0</v>
      </c>
      <c r="I142" s="14">
        <f>'[1]TCE - ANEXO III - Preencher'!J151</f>
        <v>171.71759999999998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1.1599999999999999</v>
      </c>
      <c r="O142" s="15">
        <f>'[1]TCE - ANEXO III - Preencher'!P151</f>
        <v>0</v>
      </c>
      <c r="P142" s="16">
        <f t="shared" si="14"/>
        <v>1.1599999999999999</v>
      </c>
      <c r="Q142" s="15">
        <f>'[1]TCE - ANEXO III - Preencher'!R151</f>
        <v>103.5</v>
      </c>
      <c r="R142" s="15">
        <f>'[1]TCE - ANEXO III - Preencher'!S151</f>
        <v>52.25</v>
      </c>
      <c r="S142" s="16">
        <f t="shared" si="15"/>
        <v>51.25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224.12759999999997</v>
      </c>
    </row>
    <row r="143" spans="1:28" x14ac:dyDescent="0.2">
      <c r="A143" s="8">
        <f>IFERROR(VLOOKUP(B143,'[1]DADOS (OCULTAR)'!$P$3:$R$56,3,0),"")</f>
        <v>9039744000941</v>
      </c>
      <c r="B143" s="9" t="str">
        <f>'[1]TCE - ANEXO III - Preencher'!C152</f>
        <v>UPA BARRA DE JANGADA</v>
      </c>
      <c r="C143" s="10"/>
      <c r="D143" s="11" t="str">
        <f>'[1]TCE - ANEXO III - Preencher'!E152</f>
        <v>MARIA CLAUDIA CRISPIM DA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766420</v>
      </c>
      <c r="G143" s="13">
        <f>IF('[1]TCE - ANEXO III - Preencher'!H152="","",'[1]TCE - ANEXO III - Preencher'!H152)</f>
        <v>44139</v>
      </c>
      <c r="H143" s="14">
        <f>'[1]TCE - ANEXO III - Preencher'!I152</f>
        <v>0</v>
      </c>
      <c r="I143" s="14">
        <f>'[1]TCE - ANEXO III - Preencher'!J152</f>
        <v>124.9816</v>
      </c>
      <c r="J143" s="14">
        <f>'[1]TCE - ANEXO III - Preencher'!K152</f>
        <v>0</v>
      </c>
      <c r="K143" s="15">
        <f>'[1]TCE - ANEXO III - Preencher'!L152</f>
        <v>377.01600000000002</v>
      </c>
      <c r="L143" s="15">
        <f>'[1]TCE - ANEXO III - Preencher'!M152</f>
        <v>5.42</v>
      </c>
      <c r="M143" s="15">
        <f t="shared" si="13"/>
        <v>371.596</v>
      </c>
      <c r="N143" s="15">
        <f>'[1]TCE - ANEXO III - Preencher'!O152</f>
        <v>1.1599999999999999</v>
      </c>
      <c r="O143" s="15">
        <f>'[1]TCE - ANEXO III - Preencher'!P152</f>
        <v>0</v>
      </c>
      <c r="P143" s="16">
        <f t="shared" si="14"/>
        <v>1.1599999999999999</v>
      </c>
      <c r="Q143" s="15">
        <f>'[1]TCE - ANEXO III - Preencher'!R152</f>
        <v>146.69999999999999</v>
      </c>
      <c r="R143" s="15">
        <f>'[1]TCE - ANEXO III - Preencher'!S152</f>
        <v>31.35</v>
      </c>
      <c r="S143" s="16">
        <f t="shared" si="15"/>
        <v>115.35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613.08760000000007</v>
      </c>
    </row>
    <row r="144" spans="1:28" x14ac:dyDescent="0.2">
      <c r="A144" s="8">
        <f>IFERROR(VLOOKUP(B144,'[1]DADOS (OCULTAR)'!$P$3:$R$56,3,0),"")</f>
        <v>9039744000941</v>
      </c>
      <c r="B144" s="9" t="str">
        <f>'[1]TCE - ANEXO III - Preencher'!C153</f>
        <v>UPA BARRA DE JANGADA</v>
      </c>
      <c r="C144" s="10"/>
      <c r="D144" s="11" t="str">
        <f>'[1]TCE - ANEXO III - Preencher'!E153</f>
        <v>MARIA DO CARMO DE OLIVEIRA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521130</v>
      </c>
      <c r="G144" s="13">
        <f>IF('[1]TCE - ANEXO III - Preencher'!H153="","",'[1]TCE - ANEXO III - Preencher'!H153)</f>
        <v>44139</v>
      </c>
      <c r="H144" s="14">
        <f>'[1]TCE - ANEXO III - Preencher'!I153</f>
        <v>0</v>
      </c>
      <c r="I144" s="14">
        <f>'[1]TCE - ANEXO III - Preencher'!J153</f>
        <v>143.07840000000002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1.1599999999999999</v>
      </c>
      <c r="O144" s="15">
        <f>'[1]TCE - ANEXO III - Preencher'!P153</f>
        <v>0</v>
      </c>
      <c r="P144" s="16">
        <f t="shared" si="14"/>
        <v>1.1599999999999999</v>
      </c>
      <c r="Q144" s="15">
        <f>'[1]TCE - ANEXO III - Preencher'!R153</f>
        <v>103.5</v>
      </c>
      <c r="R144" s="15">
        <f>'[1]TCE - ANEXO III - Preencher'!S153</f>
        <v>62.7</v>
      </c>
      <c r="S144" s="16">
        <f t="shared" si="15"/>
        <v>40.799999999999997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185.03840000000002</v>
      </c>
    </row>
    <row r="145" spans="1:28" x14ac:dyDescent="0.2">
      <c r="A145" s="8">
        <f>IFERROR(VLOOKUP(B145,'[1]DADOS (OCULTAR)'!$P$3:$R$56,3,0),"")</f>
        <v>9039744000941</v>
      </c>
      <c r="B145" s="9" t="str">
        <f>'[1]TCE - ANEXO III - Preencher'!C154</f>
        <v>UPA BARRA DE JANGADA</v>
      </c>
      <c r="C145" s="10"/>
      <c r="D145" s="11" t="str">
        <f>'[1]TCE - ANEXO III - Preencher'!E154</f>
        <v>MARIA GRACILENE CAVALCANTI DE FONTES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44139</v>
      </c>
      <c r="H145" s="14">
        <f>'[1]TCE - ANEXO III - Preencher'!I154</f>
        <v>0</v>
      </c>
      <c r="I145" s="14">
        <f>'[1]TCE - ANEXO III - Preencher'!J154</f>
        <v>108.67040000000001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1.1599999999999999</v>
      </c>
      <c r="O145" s="15">
        <f>'[1]TCE - ANEXO III - Preencher'!P154</f>
        <v>0</v>
      </c>
      <c r="P145" s="16">
        <f t="shared" si="14"/>
        <v>1.1599999999999999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109.83040000000001</v>
      </c>
    </row>
    <row r="146" spans="1:28" x14ac:dyDescent="0.2">
      <c r="A146" s="8">
        <f>IFERROR(VLOOKUP(B146,'[1]DADOS (OCULTAR)'!$P$3:$R$56,3,0),"")</f>
        <v>9039744000941</v>
      </c>
      <c r="B146" s="9" t="str">
        <f>'[1]TCE - ANEXO III - Preencher'!C155</f>
        <v>UPA BARRA DE JANGADA</v>
      </c>
      <c r="C146" s="10"/>
      <c r="D146" s="11" t="str">
        <f>'[1]TCE - ANEXO III - Preencher'!E155</f>
        <v>MARIA HELENA DE LIMA CHAVES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521130</v>
      </c>
      <c r="G146" s="13">
        <f>IF('[1]TCE - ANEXO III - Preencher'!H155="","",'[1]TCE - ANEXO III - Preencher'!H155)</f>
        <v>44139</v>
      </c>
      <c r="H146" s="14">
        <f>'[1]TCE - ANEXO III - Preencher'!I155</f>
        <v>0</v>
      </c>
      <c r="I146" s="14">
        <f>'[1]TCE - ANEXO III - Preencher'!J155</f>
        <v>137.93280000000001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1.1599999999999999</v>
      </c>
      <c r="O146" s="15">
        <f>'[1]TCE - ANEXO III - Preencher'!P155</f>
        <v>0</v>
      </c>
      <c r="P146" s="16">
        <f t="shared" si="14"/>
        <v>1.1599999999999999</v>
      </c>
      <c r="Q146" s="15">
        <f>'[1]TCE - ANEXO III - Preencher'!R155</f>
        <v>103.5</v>
      </c>
      <c r="R146" s="15">
        <f>'[1]TCE - ANEXO III - Preencher'!S155</f>
        <v>62.7</v>
      </c>
      <c r="S146" s="16">
        <f t="shared" si="15"/>
        <v>40.799999999999997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179.89280000000002</v>
      </c>
    </row>
    <row r="147" spans="1:28" x14ac:dyDescent="0.2">
      <c r="A147" s="8">
        <f>IFERROR(VLOOKUP(B147,'[1]DADOS (OCULTAR)'!$P$3:$R$56,3,0),"")</f>
        <v>9039744000941</v>
      </c>
      <c r="B147" s="9" t="str">
        <f>'[1]TCE - ANEXO III - Preencher'!C156</f>
        <v>UPA BARRA DE JANGADA</v>
      </c>
      <c r="C147" s="10"/>
      <c r="D147" s="11" t="str">
        <f>'[1]TCE - ANEXO III - Preencher'!E156</f>
        <v>MARIA IRACEMA MENDES DE VASCONCELOS E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766420</v>
      </c>
      <c r="G147" s="13">
        <f>IF('[1]TCE - ANEXO III - Preencher'!H156="","",'[1]TCE - ANEXO III - Preencher'!H156)</f>
        <v>44139</v>
      </c>
      <c r="H147" s="14">
        <f>'[1]TCE - ANEXO III - Preencher'!I156</f>
        <v>0</v>
      </c>
      <c r="I147" s="14">
        <f>'[1]TCE - ANEXO III - Preencher'!J156</f>
        <v>127.8592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1.1599999999999999</v>
      </c>
      <c r="O147" s="15">
        <f>'[1]TCE - ANEXO III - Preencher'!P156</f>
        <v>0</v>
      </c>
      <c r="P147" s="16">
        <f t="shared" si="14"/>
        <v>1.1599999999999999</v>
      </c>
      <c r="Q147" s="15">
        <f>'[1]TCE - ANEXO III - Preencher'!R156</f>
        <v>169.2</v>
      </c>
      <c r="R147" s="15">
        <f>'[1]TCE - ANEXO III - Preencher'!S156</f>
        <v>31.96</v>
      </c>
      <c r="S147" s="16">
        <f t="shared" si="15"/>
        <v>137.23999999999998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266.25919999999996</v>
      </c>
    </row>
    <row r="148" spans="1:28" x14ac:dyDescent="0.2">
      <c r="A148" s="8">
        <f>IFERROR(VLOOKUP(B148,'[1]DADOS (OCULTAR)'!$P$3:$R$56,3,0),"")</f>
        <v>9039744000941</v>
      </c>
      <c r="B148" s="9" t="str">
        <f>'[1]TCE - ANEXO III - Preencher'!C157</f>
        <v>UPA BARRA DE JANGADA</v>
      </c>
      <c r="C148" s="10"/>
      <c r="D148" s="11" t="str">
        <f>'[1]TCE - ANEXO III - Preencher'!E157</f>
        <v>MARIA ISABEL NUNES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44139</v>
      </c>
      <c r="H148" s="14">
        <f>'[1]TCE - ANEXO III - Preencher'!I157</f>
        <v>0</v>
      </c>
      <c r="I148" s="14">
        <f>'[1]TCE - ANEXO III - Preencher'!J157</f>
        <v>100.32000000000001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1.1599999999999999</v>
      </c>
      <c r="O148" s="15">
        <f>'[1]TCE - ANEXO III - Preencher'!P157</f>
        <v>0</v>
      </c>
      <c r="P148" s="16">
        <f t="shared" si="14"/>
        <v>1.1599999999999999</v>
      </c>
      <c r="Q148" s="15">
        <f>'[1]TCE - ANEXO III - Preencher'!R157</f>
        <v>103.5</v>
      </c>
      <c r="R148" s="15">
        <f>'[1]TCE - ANEXO III - Preencher'!S157</f>
        <v>45.98</v>
      </c>
      <c r="S148" s="16">
        <f t="shared" si="15"/>
        <v>57.52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159</v>
      </c>
    </row>
    <row r="149" spans="1:28" x14ac:dyDescent="0.2">
      <c r="A149" s="8">
        <f>IFERROR(VLOOKUP(B149,'[1]DADOS (OCULTAR)'!$P$3:$R$56,3,0),"")</f>
        <v>9039744000941</v>
      </c>
      <c r="B149" s="9" t="str">
        <f>'[1]TCE - ANEXO III - Preencher'!C158</f>
        <v>UPA BARRA DE JANGADA</v>
      </c>
      <c r="C149" s="10"/>
      <c r="D149" s="11" t="str">
        <f>'[1]TCE - ANEXO III - Preencher'!E158</f>
        <v>MARIA JADER DA SILVA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411010</v>
      </c>
      <c r="G149" s="13">
        <f>IF('[1]TCE - ANEXO III - Preencher'!H158="","",'[1]TCE - ANEXO III - Preencher'!H158)</f>
        <v>44139</v>
      </c>
      <c r="H149" s="14">
        <f>'[1]TCE - ANEXO III - Preencher'!I158</f>
        <v>0</v>
      </c>
      <c r="I149" s="14">
        <f>'[1]TCE - ANEXO III - Preencher'!J158</f>
        <v>11.3208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1.1599999999999999</v>
      </c>
      <c r="O149" s="15">
        <f>'[1]TCE - ANEXO III - Preencher'!P158</f>
        <v>0</v>
      </c>
      <c r="P149" s="16">
        <f t="shared" si="14"/>
        <v>1.1599999999999999</v>
      </c>
      <c r="Q149" s="15">
        <f>'[1]TCE - ANEXO III - Preencher'!R158</f>
        <v>48.3</v>
      </c>
      <c r="R149" s="15">
        <f>'[1]TCE - ANEXO III - Preencher'!S158</f>
        <v>31.35</v>
      </c>
      <c r="S149" s="16">
        <f t="shared" si="15"/>
        <v>16.949999999999996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29.430799999999998</v>
      </c>
    </row>
    <row r="150" spans="1:28" x14ac:dyDescent="0.2">
      <c r="A150" s="8">
        <f>IFERROR(VLOOKUP(B150,'[1]DADOS (OCULTAR)'!$P$3:$R$56,3,0),"")</f>
        <v>9039744000941</v>
      </c>
      <c r="B150" s="9" t="str">
        <f>'[1]TCE - ANEXO III - Preencher'!C159</f>
        <v>UPA BARRA DE JANGADA</v>
      </c>
      <c r="C150" s="10"/>
      <c r="D150" s="11" t="str">
        <f>'[1]TCE - ANEXO III - Preencher'!E159</f>
        <v>MARIA JULIA DO AMARAL BRASILEIRO</v>
      </c>
      <c r="E150" s="9" t="str">
        <f>IF('[1]TCE - ANEXO III - Preencher'!F159="4 - Assistência Odontológica","2 - Outros Profissionais da Saúde",'[1]TCE - ANEXO III - Preencher'!F159)</f>
        <v>1 - Médico</v>
      </c>
      <c r="F150" s="12">
        <f>'[1]TCE - ANEXO III - Preencher'!G159</f>
        <v>225125</v>
      </c>
      <c r="G150" s="13">
        <f>IF('[1]TCE - ANEXO III - Preencher'!H159="","",'[1]TCE - ANEXO III - Preencher'!H159)</f>
        <v>44139</v>
      </c>
      <c r="H150" s="14">
        <f>'[1]TCE - ANEXO III - Preencher'!I159</f>
        <v>0</v>
      </c>
      <c r="I150" s="14">
        <f>'[1]TCE - ANEXO III - Preencher'!J159</f>
        <v>325.19919999999996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9.2799999999999994</v>
      </c>
      <c r="O150" s="15">
        <f>'[1]TCE - ANEXO III - Preencher'!P159</f>
        <v>0</v>
      </c>
      <c r="P150" s="16">
        <f t="shared" si="14"/>
        <v>9.2799999999999994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334.47919999999993</v>
      </c>
    </row>
    <row r="151" spans="1:28" x14ac:dyDescent="0.2">
      <c r="A151" s="8">
        <f>IFERROR(VLOOKUP(B151,'[1]DADOS (OCULTAR)'!$P$3:$R$56,3,0),"")</f>
        <v>9039744000941</v>
      </c>
      <c r="B151" s="9" t="str">
        <f>'[1]TCE - ANEXO III - Preencher'!C160</f>
        <v>UPA BARRA DE JANGADA</v>
      </c>
      <c r="C151" s="10"/>
      <c r="D151" s="11" t="str">
        <f>'[1]TCE - ANEXO III - Preencher'!E160</f>
        <v>MARIA ROSANGELA DA SILVA HERCULANO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>
        <f>'[1]TCE - ANEXO III - Preencher'!G160</f>
        <v>322205</v>
      </c>
      <c r="G151" s="13">
        <f>IF('[1]TCE - ANEXO III - Preencher'!H160="","",'[1]TCE - ANEXO III - Preencher'!H160)</f>
        <v>44139</v>
      </c>
      <c r="H151" s="14">
        <f>'[1]TCE - ANEXO III - Preencher'!I160</f>
        <v>0</v>
      </c>
      <c r="I151" s="14">
        <f>'[1]TCE - ANEXO III - Preencher'!J160</f>
        <v>103.80959999999999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1.1599999999999999</v>
      </c>
      <c r="O151" s="15">
        <f>'[1]TCE - ANEXO III - Preencher'!P160</f>
        <v>0</v>
      </c>
      <c r="P151" s="16">
        <f t="shared" si="14"/>
        <v>1.1599999999999999</v>
      </c>
      <c r="Q151" s="15">
        <f>'[1]TCE - ANEXO III - Preencher'!R160</f>
        <v>276</v>
      </c>
      <c r="R151" s="15">
        <f>'[1]TCE - ANEXO III - Preencher'!S160</f>
        <v>27.17</v>
      </c>
      <c r="S151" s="16">
        <f t="shared" si="15"/>
        <v>248.82999999999998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353.79959999999994</v>
      </c>
    </row>
    <row r="152" spans="1:28" x14ac:dyDescent="0.2">
      <c r="A152" s="8">
        <f>IFERROR(VLOOKUP(B152,'[1]DADOS (OCULTAR)'!$P$3:$R$56,3,0),"")</f>
        <v>9039744000941</v>
      </c>
      <c r="B152" s="9" t="str">
        <f>'[1]TCE - ANEXO III - Preencher'!C161</f>
        <v>UPA BARRA DE JANGADA</v>
      </c>
      <c r="C152" s="10"/>
      <c r="D152" s="11" t="str">
        <f>'[1]TCE - ANEXO III - Preencher'!E161</f>
        <v>MARIANY PEREIRA DO NASCIMENTO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251605</v>
      </c>
      <c r="G152" s="13">
        <f>IF('[1]TCE - ANEXO III - Preencher'!H161="","",'[1]TCE - ANEXO III - Preencher'!H161)</f>
        <v>44139</v>
      </c>
      <c r="H152" s="14">
        <f>'[1]TCE - ANEXO III - Preencher'!I161</f>
        <v>0</v>
      </c>
      <c r="I152" s="14">
        <f>'[1]TCE - ANEXO III - Preencher'!J161</f>
        <v>221.69200000000001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1.1599999999999999</v>
      </c>
      <c r="O152" s="15">
        <f>'[1]TCE - ANEXO III - Preencher'!P161</f>
        <v>0</v>
      </c>
      <c r="P152" s="16">
        <f t="shared" si="14"/>
        <v>1.1599999999999999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222.852</v>
      </c>
    </row>
    <row r="153" spans="1:28" x14ac:dyDescent="0.2">
      <c r="A153" s="8">
        <f>IFERROR(VLOOKUP(B153,'[1]DADOS (OCULTAR)'!$P$3:$R$56,3,0),"")</f>
        <v>9039744000941</v>
      </c>
      <c r="B153" s="9" t="str">
        <f>'[1]TCE - ANEXO III - Preencher'!C162</f>
        <v>UPA BARRA DE JANGADA</v>
      </c>
      <c r="C153" s="10"/>
      <c r="D153" s="11" t="str">
        <f>'[1]TCE - ANEXO III - Preencher'!E162</f>
        <v>MAYRA DUARTE MAYER PARISIO</v>
      </c>
      <c r="E153" s="9" t="str">
        <f>IF('[1]TCE - ANEXO III - Preencher'!F162="4 - Assistência Odontológica","2 - Outros Profissionais da Saúde",'[1]TCE - ANEXO III - Preencher'!F162)</f>
        <v>1 - Médico</v>
      </c>
      <c r="F153" s="12">
        <f>'[1]TCE - ANEXO III - Preencher'!G162</f>
        <v>225125</v>
      </c>
      <c r="G153" s="13">
        <f>IF('[1]TCE - ANEXO III - Preencher'!H162="","",'[1]TCE - ANEXO III - Preencher'!H162)</f>
        <v>44139</v>
      </c>
      <c r="H153" s="14">
        <f>'[1]TCE - ANEXO III - Preencher'!I162</f>
        <v>0</v>
      </c>
      <c r="I153" s="14">
        <f>'[1]TCE - ANEXO III - Preencher'!J162</f>
        <v>872.88639999999998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9.2799999999999994</v>
      </c>
      <c r="O153" s="15">
        <f>'[1]TCE - ANEXO III - Preencher'!P162</f>
        <v>0</v>
      </c>
      <c r="P153" s="16">
        <f t="shared" si="14"/>
        <v>9.2799999999999994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882.16639999999995</v>
      </c>
    </row>
    <row r="154" spans="1:28" x14ac:dyDescent="0.2">
      <c r="A154" s="8">
        <f>IFERROR(VLOOKUP(B154,'[1]DADOS (OCULTAR)'!$P$3:$R$56,3,0),"")</f>
        <v>9039744000941</v>
      </c>
      <c r="B154" s="9" t="str">
        <f>'[1]TCE - ANEXO III - Preencher'!C163</f>
        <v>UPA BARRA DE JANGADA</v>
      </c>
      <c r="C154" s="10"/>
      <c r="D154" s="11" t="str">
        <f>'[1]TCE - ANEXO III - Preencher'!E163</f>
        <v>MERYLEIDE MUNIZ DE OLIVEIRA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411010</v>
      </c>
      <c r="G154" s="13">
        <f>IF('[1]TCE - ANEXO III - Preencher'!H163="","",'[1]TCE - ANEXO III - Preencher'!H163)</f>
        <v>44139</v>
      </c>
      <c r="H154" s="14">
        <f>'[1]TCE - ANEXO III - Preencher'!I163</f>
        <v>0</v>
      </c>
      <c r="I154" s="14">
        <f>'[1]TCE - ANEXO III - Preencher'!J163</f>
        <v>128.43759999999997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1.1599999999999999</v>
      </c>
      <c r="O154" s="15">
        <f>'[1]TCE - ANEXO III - Preencher'!P163</f>
        <v>0</v>
      </c>
      <c r="P154" s="16">
        <f t="shared" si="14"/>
        <v>1.1599999999999999</v>
      </c>
      <c r="Q154" s="15">
        <f>'[1]TCE - ANEXO III - Preencher'!R163</f>
        <v>276</v>
      </c>
      <c r="R154" s="15">
        <f>'[1]TCE - ANEXO III - Preencher'!S163</f>
        <v>62.7</v>
      </c>
      <c r="S154" s="16">
        <f t="shared" si="15"/>
        <v>213.3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342.89760000000001</v>
      </c>
    </row>
    <row r="155" spans="1:28" x14ac:dyDescent="0.2">
      <c r="A155" s="8">
        <f>IFERROR(VLOOKUP(B155,'[1]DADOS (OCULTAR)'!$P$3:$R$56,3,0),"")</f>
        <v>9039744000941</v>
      </c>
      <c r="B155" s="9" t="str">
        <f>'[1]TCE - ANEXO III - Preencher'!C164</f>
        <v>UPA BARRA DE JANGADA</v>
      </c>
      <c r="C155" s="10"/>
      <c r="D155" s="11" t="str">
        <f>'[1]TCE - ANEXO III - Preencher'!E164</f>
        <v>MICAELA CLAUDINO FERREIRA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322205</v>
      </c>
      <c r="G155" s="13">
        <f>IF('[1]TCE - ANEXO III - Preencher'!H164="","",'[1]TCE - ANEXO III - Preencher'!H164)</f>
        <v>44139</v>
      </c>
      <c r="H155" s="14">
        <f>'[1]TCE - ANEXO III - Preencher'!I164</f>
        <v>0</v>
      </c>
      <c r="I155" s="14">
        <f>'[1]TCE - ANEXO III - Preencher'!J164</f>
        <v>101.0416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1.1599999999999999</v>
      </c>
      <c r="O155" s="15">
        <f>'[1]TCE - ANEXO III - Preencher'!P164</f>
        <v>0</v>
      </c>
      <c r="P155" s="16">
        <f t="shared" si="14"/>
        <v>1.1599999999999999</v>
      </c>
      <c r="Q155" s="15">
        <f>'[1]TCE - ANEXO III - Preencher'!R164</f>
        <v>203.5</v>
      </c>
      <c r="R155" s="15">
        <f>'[1]TCE - ANEXO III - Preencher'!S164</f>
        <v>62.7</v>
      </c>
      <c r="S155" s="16">
        <f t="shared" si="15"/>
        <v>140.80000000000001</v>
      </c>
      <c r="T155" s="15">
        <f>'[1]TCE - ANEXO III - Preencher'!U164</f>
        <v>66.11</v>
      </c>
      <c r="U155" s="15">
        <f>'[1]TCE - ANEXO III - Preencher'!V164</f>
        <v>0</v>
      </c>
      <c r="V155" s="16">
        <f t="shared" si="16"/>
        <v>66.11</v>
      </c>
      <c r="W155" s="17" t="str">
        <f>IF('[1]TCE - ANEXO III - Preencher'!X164="","",'[1]TCE - ANEXO III - Preencher'!X164)</f>
        <v>AUXILIO CRECHE</v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309.11160000000001</v>
      </c>
    </row>
    <row r="156" spans="1:28" x14ac:dyDescent="0.2">
      <c r="A156" s="8">
        <f>IFERROR(VLOOKUP(B156,'[1]DADOS (OCULTAR)'!$P$3:$R$56,3,0),"")</f>
        <v>9039744000941</v>
      </c>
      <c r="B156" s="9" t="str">
        <f>'[1]TCE - ANEXO III - Preencher'!C165</f>
        <v>UPA BARRA DE JANGADA</v>
      </c>
      <c r="C156" s="10"/>
      <c r="D156" s="11" t="str">
        <f>'[1]TCE - ANEXO III - Preencher'!E165</f>
        <v>MICHELINE MARQUES BARBOSA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>
        <f>'[1]TCE - ANEXO III - Preencher'!G165</f>
        <v>322205</v>
      </c>
      <c r="G156" s="13">
        <f>IF('[1]TCE - ANEXO III - Preencher'!H165="","",'[1]TCE - ANEXO III - Preencher'!H165)</f>
        <v>44139</v>
      </c>
      <c r="H156" s="14">
        <f>'[1]TCE - ANEXO III - Preencher'!I165</f>
        <v>0</v>
      </c>
      <c r="I156" s="14">
        <f>'[1]TCE - ANEXO III - Preencher'!J165</f>
        <v>121.38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1.1599999999999999</v>
      </c>
      <c r="O156" s="15">
        <f>'[1]TCE - ANEXO III - Preencher'!P165</f>
        <v>0</v>
      </c>
      <c r="P156" s="16">
        <f t="shared" si="14"/>
        <v>1.1599999999999999</v>
      </c>
      <c r="Q156" s="15">
        <f>'[1]TCE - ANEXO III - Preencher'!R165</f>
        <v>203.5</v>
      </c>
      <c r="R156" s="15">
        <f>'[1]TCE - ANEXO III - Preencher'!S165</f>
        <v>62.7</v>
      </c>
      <c r="S156" s="16">
        <f t="shared" si="15"/>
        <v>140.80000000000001</v>
      </c>
      <c r="T156" s="15">
        <f>'[1]TCE - ANEXO III - Preencher'!U165</f>
        <v>66.11</v>
      </c>
      <c r="U156" s="15">
        <f>'[1]TCE - ANEXO III - Preencher'!V165</f>
        <v>0</v>
      </c>
      <c r="V156" s="16">
        <f t="shared" si="16"/>
        <v>66.11</v>
      </c>
      <c r="W156" s="17" t="str">
        <f>IF('[1]TCE - ANEXO III - Preencher'!X165="","",'[1]TCE - ANEXO III - Preencher'!X165)</f>
        <v>AUXILIO CRECHE</v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329.45000000000005</v>
      </c>
    </row>
    <row r="157" spans="1:28" x14ac:dyDescent="0.2">
      <c r="A157" s="8">
        <f>IFERROR(VLOOKUP(B157,'[1]DADOS (OCULTAR)'!$P$3:$R$56,3,0),"")</f>
        <v>9039744000941</v>
      </c>
      <c r="B157" s="9" t="str">
        <f>'[1]TCE - ANEXO III - Preencher'!C166</f>
        <v>UPA BARRA DE JANGADA</v>
      </c>
      <c r="C157" s="10"/>
      <c r="D157" s="11" t="str">
        <f>'[1]TCE - ANEXO III - Preencher'!E166</f>
        <v>MIRELLA RAVANNA MENEZES FREIRE PERRUCI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44139</v>
      </c>
      <c r="H157" s="14">
        <f>'[1]TCE - ANEXO III - Preencher'!I166</f>
        <v>0</v>
      </c>
      <c r="I157" s="14">
        <f>'[1]TCE - ANEXO III - Preencher'!J166</f>
        <v>221.928</v>
      </c>
      <c r="J157" s="14">
        <f>'[1]TCE - ANEXO III - Preencher'!K166</f>
        <v>0</v>
      </c>
      <c r="K157" s="15">
        <f>'[1]TCE - ANEXO III - Preencher'!L166</f>
        <v>377.01600000000002</v>
      </c>
      <c r="L157" s="15">
        <f>'[1]TCE - ANEXO III - Preencher'!M166</f>
        <v>2.39</v>
      </c>
      <c r="M157" s="15">
        <f t="shared" si="13"/>
        <v>374.62600000000003</v>
      </c>
      <c r="N157" s="15">
        <f>'[1]TCE - ANEXO III - Preencher'!O166</f>
        <v>2.44</v>
      </c>
      <c r="O157" s="15">
        <f>'[1]TCE - ANEXO III - Preencher'!P166</f>
        <v>0</v>
      </c>
      <c r="P157" s="16">
        <f t="shared" si="14"/>
        <v>2.44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>AUXILIO CRECHE</v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598.99400000000014</v>
      </c>
    </row>
    <row r="158" spans="1:28" x14ac:dyDescent="0.2">
      <c r="A158" s="8">
        <f>IFERROR(VLOOKUP(B158,'[1]DADOS (OCULTAR)'!$P$3:$R$56,3,0),"")</f>
        <v>9039744000941</v>
      </c>
      <c r="B158" s="9" t="str">
        <f>'[1]TCE - ANEXO III - Preencher'!C167</f>
        <v>UPA BARRA DE JANGADA</v>
      </c>
      <c r="C158" s="10"/>
      <c r="D158" s="11" t="str">
        <f>'[1]TCE - ANEXO III - Preencher'!E167</f>
        <v>MIRELLE FABIANNE SANTOS DE SOUZA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225125</v>
      </c>
      <c r="G158" s="13">
        <f>IF('[1]TCE - ANEXO III - Preencher'!H167="","",'[1]TCE - ANEXO III - Preencher'!H167)</f>
        <v>44139</v>
      </c>
      <c r="H158" s="14">
        <f>'[1]TCE - ANEXO III - Preencher'!I167</f>
        <v>0</v>
      </c>
      <c r="I158" s="14">
        <f>'[1]TCE - ANEXO III - Preencher'!J167</f>
        <v>484.12720000000002</v>
      </c>
      <c r="J158" s="14">
        <f>'[1]TCE - ANEXO III - Preencher'!K167</f>
        <v>0</v>
      </c>
      <c r="K158" s="15">
        <f>'[1]TCE - ANEXO III - Preencher'!L167</f>
        <v>377.01600000000002</v>
      </c>
      <c r="L158" s="15">
        <f>'[1]TCE - ANEXO III - Preencher'!M167</f>
        <v>3.17</v>
      </c>
      <c r="M158" s="15">
        <f t="shared" si="13"/>
        <v>373.846</v>
      </c>
      <c r="N158" s="15">
        <f>'[1]TCE - ANEXO III - Preencher'!O167</f>
        <v>9.2799999999999994</v>
      </c>
      <c r="O158" s="15">
        <f>'[1]TCE - ANEXO III - Preencher'!P167</f>
        <v>0</v>
      </c>
      <c r="P158" s="16">
        <f t="shared" si="14"/>
        <v>9.2799999999999994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867.25319999999999</v>
      </c>
    </row>
    <row r="159" spans="1:28" x14ac:dyDescent="0.2">
      <c r="A159" s="8">
        <f>IFERROR(VLOOKUP(B159,'[1]DADOS (OCULTAR)'!$P$3:$R$56,3,0),"")</f>
        <v>9039744000941</v>
      </c>
      <c r="B159" s="9" t="str">
        <f>'[1]TCE - ANEXO III - Preencher'!C168</f>
        <v>UPA BARRA DE JANGADA</v>
      </c>
      <c r="C159" s="10"/>
      <c r="D159" s="11" t="str">
        <f>'[1]TCE - ANEXO III - Preencher'!E168</f>
        <v>MIRIAM NUBIA PEREIRA DA SILVA BARRETO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>
        <f>'[1]TCE - ANEXO III - Preencher'!G168</f>
        <v>142205</v>
      </c>
      <c r="G159" s="13">
        <f>IF('[1]TCE - ANEXO III - Preencher'!H168="","",'[1]TCE - ANEXO III - Preencher'!H168)</f>
        <v>44139</v>
      </c>
      <c r="H159" s="14">
        <f>'[1]TCE - ANEXO III - Preencher'!I168</f>
        <v>0</v>
      </c>
      <c r="I159" s="14">
        <f>'[1]TCE - ANEXO III - Preencher'!J168</f>
        <v>284.89119999999997</v>
      </c>
      <c r="J159" s="14">
        <f>'[1]TCE - ANEXO III - Preencher'!K168</f>
        <v>0</v>
      </c>
      <c r="K159" s="15">
        <f>'[1]TCE - ANEXO III - Preencher'!L168</f>
        <v>377.01600000000002</v>
      </c>
      <c r="L159" s="15">
        <f>'[1]TCE - ANEXO III - Preencher'!M168</f>
        <v>52</v>
      </c>
      <c r="M159" s="15">
        <f t="shared" si="13"/>
        <v>325.01600000000002</v>
      </c>
      <c r="N159" s="15">
        <f>'[1]TCE - ANEXO III - Preencher'!O168</f>
        <v>1.1599999999999999</v>
      </c>
      <c r="O159" s="15">
        <f>'[1]TCE - ANEXO III - Preencher'!P168</f>
        <v>0</v>
      </c>
      <c r="P159" s="16">
        <f t="shared" si="14"/>
        <v>1.1599999999999999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64</v>
      </c>
      <c r="U159" s="15">
        <f>'[1]TCE - ANEXO III - Preencher'!V168</f>
        <v>0</v>
      </c>
      <c r="V159" s="16">
        <f t="shared" si="16"/>
        <v>64</v>
      </c>
      <c r="W159" s="17" t="str">
        <f>IF('[1]TCE - ANEXO III - Preencher'!X168="","",'[1]TCE - ANEXO III - Preencher'!X168)</f>
        <v>AUXILIO CRECHE</v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675.06719999999996</v>
      </c>
    </row>
    <row r="160" spans="1:28" x14ac:dyDescent="0.2">
      <c r="A160" s="8">
        <f>IFERROR(VLOOKUP(B160,'[1]DADOS (OCULTAR)'!$P$3:$R$56,3,0),"")</f>
        <v>9039744000941</v>
      </c>
      <c r="B160" s="9" t="str">
        <f>'[1]TCE - ANEXO III - Preencher'!C169</f>
        <v>UPA BARRA DE JANGADA</v>
      </c>
      <c r="C160" s="10"/>
      <c r="D160" s="11" t="str">
        <f>'[1]TCE - ANEXO III - Preencher'!E169</f>
        <v>MIRTES MAYARA MARTINS DA SILVA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>
        <f>'[1]TCE - ANEXO III - Preencher'!G169</f>
        <v>411010</v>
      </c>
      <c r="G160" s="13">
        <f>IF('[1]TCE - ANEXO III - Preencher'!H169="","",'[1]TCE - ANEXO III - Preencher'!H169)</f>
        <v>44139</v>
      </c>
      <c r="H160" s="14">
        <f>'[1]TCE - ANEXO III - Preencher'!I169</f>
        <v>0</v>
      </c>
      <c r="I160" s="14">
        <f>'[1]TCE - ANEXO III - Preencher'!J169</f>
        <v>116.6448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1.1599999999999999</v>
      </c>
      <c r="O160" s="15">
        <f>'[1]TCE - ANEXO III - Preencher'!P169</f>
        <v>0</v>
      </c>
      <c r="P160" s="16">
        <f t="shared" si="14"/>
        <v>1.1599999999999999</v>
      </c>
      <c r="Q160" s="15">
        <f>'[1]TCE - ANEXO III - Preencher'!R169</f>
        <v>207</v>
      </c>
      <c r="R160" s="15">
        <f>'[1]TCE - ANEXO III - Preencher'!S169</f>
        <v>62.7</v>
      </c>
      <c r="S160" s="16">
        <f t="shared" si="15"/>
        <v>144.30000000000001</v>
      </c>
      <c r="T160" s="15">
        <f>'[1]TCE - ANEXO III - Preencher'!U169</f>
        <v>64</v>
      </c>
      <c r="U160" s="15">
        <f>'[1]TCE - ANEXO III - Preencher'!V169</f>
        <v>0</v>
      </c>
      <c r="V160" s="16">
        <f t="shared" si="16"/>
        <v>64</v>
      </c>
      <c r="W160" s="17" t="str">
        <f>IF('[1]TCE - ANEXO III - Preencher'!X169="","",'[1]TCE - ANEXO III - Preencher'!X169)</f>
        <v>AUXILIO CRECHE</v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326.10480000000001</v>
      </c>
    </row>
    <row r="161" spans="1:28" x14ac:dyDescent="0.2">
      <c r="A161" s="8">
        <f>IFERROR(VLOOKUP(B161,'[1]DADOS (OCULTAR)'!$P$3:$R$56,3,0),"")</f>
        <v>9039744000941</v>
      </c>
      <c r="B161" s="9" t="str">
        <f>'[1]TCE - ANEXO III - Preencher'!C170</f>
        <v>UPA BARRA DE JANGADA</v>
      </c>
      <c r="C161" s="10"/>
      <c r="D161" s="11" t="str">
        <f>'[1]TCE - ANEXO III - Preencher'!E170</f>
        <v>NADJANE MEIRA DE CARVALHO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223505</v>
      </c>
      <c r="G161" s="13">
        <f>IF('[1]TCE - ANEXO III - Preencher'!H170="","",'[1]TCE - ANEXO III - Preencher'!H170)</f>
        <v>44139</v>
      </c>
      <c r="H161" s="14">
        <f>'[1]TCE - ANEXO III - Preencher'!I170</f>
        <v>0</v>
      </c>
      <c r="I161" s="14">
        <f>'[1]TCE - ANEXO III - Preencher'!J170</f>
        <v>292.00800000000004</v>
      </c>
      <c r="J161" s="14">
        <f>'[1]TCE - ANEXO III - Preencher'!K170</f>
        <v>0</v>
      </c>
      <c r="K161" s="15">
        <f>'[1]TCE - ANEXO III - Preencher'!L170</f>
        <v>377.01600000000002</v>
      </c>
      <c r="L161" s="15">
        <f>'[1]TCE - ANEXO III - Preencher'!M170</f>
        <v>3.08</v>
      </c>
      <c r="M161" s="15">
        <f t="shared" si="13"/>
        <v>373.93600000000004</v>
      </c>
      <c r="N161" s="15">
        <f>'[1]TCE - ANEXO III - Preencher'!O170</f>
        <v>2.44</v>
      </c>
      <c r="O161" s="15">
        <f>'[1]TCE - ANEXO III - Preencher'!P170</f>
        <v>0</v>
      </c>
      <c r="P161" s="16">
        <f t="shared" si="14"/>
        <v>2.44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>AUXILIO CRECHE</v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668.38400000000013</v>
      </c>
    </row>
    <row r="162" spans="1:28" x14ac:dyDescent="0.2">
      <c r="A162" s="8">
        <f>IFERROR(VLOOKUP(B162,'[1]DADOS (OCULTAR)'!$P$3:$R$56,3,0),"")</f>
        <v>9039744000941</v>
      </c>
      <c r="B162" s="9" t="str">
        <f>'[1]TCE - ANEXO III - Preencher'!C171</f>
        <v>UPA BARRA DE JANGADA</v>
      </c>
      <c r="C162" s="10"/>
      <c r="D162" s="11" t="str">
        <f>'[1]TCE - ANEXO III - Preencher'!E171</f>
        <v>NATHALIA RAFAELLA MORAIS DOS SANTOS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44139</v>
      </c>
      <c r="H162" s="14">
        <f>'[1]TCE - ANEXO III - Preencher'!I171</f>
        <v>0</v>
      </c>
      <c r="I162" s="14">
        <f>'[1]TCE - ANEXO III - Preencher'!J171</f>
        <v>262.45839999999998</v>
      </c>
      <c r="J162" s="14">
        <f>'[1]TCE - ANEXO III - Preencher'!K171</f>
        <v>0</v>
      </c>
      <c r="K162" s="15">
        <f>'[1]TCE - ANEXO III - Preencher'!L171</f>
        <v>377.01600000000002</v>
      </c>
      <c r="L162" s="15">
        <f>'[1]TCE - ANEXO III - Preencher'!M171</f>
        <v>3.08</v>
      </c>
      <c r="M162" s="15">
        <f t="shared" si="13"/>
        <v>373.93600000000004</v>
      </c>
      <c r="N162" s="15">
        <f>'[1]TCE - ANEXO III - Preencher'!O171</f>
        <v>2.444</v>
      </c>
      <c r="O162" s="15">
        <f>'[1]TCE - ANEXO III - Preencher'!P171</f>
        <v>0</v>
      </c>
      <c r="P162" s="16">
        <f t="shared" si="14"/>
        <v>2.444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638.83839999999998</v>
      </c>
    </row>
    <row r="163" spans="1:28" x14ac:dyDescent="0.2">
      <c r="A163" s="8">
        <f>IFERROR(VLOOKUP(B163,'[1]DADOS (OCULTAR)'!$P$3:$R$56,3,0),"")</f>
        <v>9039744000941</v>
      </c>
      <c r="B163" s="9" t="str">
        <f>'[1]TCE - ANEXO III - Preencher'!C172</f>
        <v>UPA BARRA DE JANGADA</v>
      </c>
      <c r="C163" s="10"/>
      <c r="D163" s="11" t="str">
        <f>'[1]TCE - ANEXO III - Preencher'!E172</f>
        <v>PAULA MIRELIS SILVA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>
        <f>'[1]TCE - ANEXO III - Preencher'!G172</f>
        <v>411010</v>
      </c>
      <c r="G163" s="13">
        <f>IF('[1]TCE - ANEXO III - Preencher'!H172="","",'[1]TCE - ANEXO III - Preencher'!H172)</f>
        <v>44139</v>
      </c>
      <c r="H163" s="14">
        <f>'[1]TCE - ANEXO III - Preencher'!I172</f>
        <v>0</v>
      </c>
      <c r="I163" s="14">
        <f>'[1]TCE - ANEXO III - Preencher'!J172</f>
        <v>161.40879999999999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1.1599999999999999</v>
      </c>
      <c r="O163" s="15">
        <f>'[1]TCE - ANEXO III - Preencher'!P172</f>
        <v>0</v>
      </c>
      <c r="P163" s="16">
        <f t="shared" si="14"/>
        <v>1.1599999999999999</v>
      </c>
      <c r="Q163" s="15">
        <f>'[1]TCE - ANEXO III - Preencher'!R172</f>
        <v>103.5</v>
      </c>
      <c r="R163" s="15">
        <f>'[1]TCE - ANEXO III - Preencher'!S172</f>
        <v>62.7</v>
      </c>
      <c r="S163" s="16">
        <f t="shared" si="15"/>
        <v>40.799999999999997</v>
      </c>
      <c r="T163" s="15">
        <f>'[1]TCE - ANEXO III - Preencher'!U172</f>
        <v>64</v>
      </c>
      <c r="U163" s="15">
        <f>'[1]TCE - ANEXO III - Preencher'!V172</f>
        <v>0</v>
      </c>
      <c r="V163" s="16">
        <f t="shared" si="16"/>
        <v>64</v>
      </c>
      <c r="W163" s="17" t="str">
        <f>IF('[1]TCE - ANEXO III - Preencher'!X172="","",'[1]TCE - ANEXO III - Preencher'!X172)</f>
        <v>AUXILIO CRECHE</v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267.36879999999996</v>
      </c>
    </row>
    <row r="164" spans="1:28" x14ac:dyDescent="0.2">
      <c r="A164" s="8">
        <f>IFERROR(VLOOKUP(B164,'[1]DADOS (OCULTAR)'!$P$3:$R$56,3,0),"")</f>
        <v>9039744000941</v>
      </c>
      <c r="B164" s="9" t="str">
        <f>'[1]TCE - ANEXO III - Preencher'!C173</f>
        <v>UPA BARRA DE JANGADA</v>
      </c>
      <c r="C164" s="10"/>
      <c r="D164" s="11" t="str">
        <f>'[1]TCE - ANEXO III - Preencher'!E173</f>
        <v>PEDRO MOACIR BEZERRA FILHO</v>
      </c>
      <c r="E164" s="9" t="str">
        <f>IF('[1]TCE - ANEXO III - Preencher'!F173="4 - Assistência Odontológica","2 - Outros Profissionais da Saúde",'[1]TCE - ANEXO III - Preencher'!F173)</f>
        <v>1 - Médico</v>
      </c>
      <c r="F164" s="12">
        <f>'[1]TCE - ANEXO III - Preencher'!G173</f>
        <v>225125</v>
      </c>
      <c r="G164" s="13">
        <f>IF('[1]TCE - ANEXO III - Preencher'!H173="","",'[1]TCE - ANEXO III - Preencher'!H173)</f>
        <v>44139</v>
      </c>
      <c r="H164" s="14">
        <f>'[1]TCE - ANEXO III - Preencher'!I173</f>
        <v>0</v>
      </c>
      <c r="I164" s="14">
        <f>'[1]TCE - ANEXO III - Preencher'!J173</f>
        <v>933.00240000000008</v>
      </c>
      <c r="J164" s="14">
        <f>'[1]TCE - ANEXO III - Preencher'!K173</f>
        <v>0</v>
      </c>
      <c r="K164" s="15">
        <f>'[1]TCE - ANEXO III - Preencher'!L173</f>
        <v>377.01600000000002</v>
      </c>
      <c r="L164" s="15">
        <f>'[1]TCE - ANEXO III - Preencher'!M173</f>
        <v>31.68</v>
      </c>
      <c r="M164" s="15">
        <f t="shared" si="13"/>
        <v>345.33600000000001</v>
      </c>
      <c r="N164" s="15">
        <f>'[1]TCE - ANEXO III - Preencher'!O173</f>
        <v>9.2799999999999994</v>
      </c>
      <c r="O164" s="15">
        <f>'[1]TCE - ANEXO III - Preencher'!P173</f>
        <v>0</v>
      </c>
      <c r="P164" s="16">
        <f t="shared" si="14"/>
        <v>9.2799999999999994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>AUXILIO CRECHE</v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1287.6184000000001</v>
      </c>
    </row>
    <row r="165" spans="1:28" x14ac:dyDescent="0.2">
      <c r="A165" s="8">
        <f>IFERROR(VLOOKUP(B165,'[1]DADOS (OCULTAR)'!$P$3:$R$56,3,0),"")</f>
        <v>9039744000941</v>
      </c>
      <c r="B165" s="9" t="str">
        <f>'[1]TCE - ANEXO III - Preencher'!C174</f>
        <v>UPA BARRA DE JANGADA</v>
      </c>
      <c r="C165" s="10"/>
      <c r="D165" s="11" t="str">
        <f>'[1]TCE - ANEXO III - Preencher'!E174</f>
        <v>PRISCILA ALCANTARA QUEIROZ PONTUAL</v>
      </c>
      <c r="E165" s="9" t="str">
        <f>IF('[1]TCE - ANEXO III - Preencher'!F174="4 - Assistência Odontológica","2 - Outros Profissionais da Saúde",'[1]TCE - ANEXO III - Preencher'!F174)</f>
        <v>1 - Médico</v>
      </c>
      <c r="F165" s="12">
        <f>'[1]TCE - ANEXO III - Preencher'!G174</f>
        <v>225125</v>
      </c>
      <c r="G165" s="13">
        <f>IF('[1]TCE - ANEXO III - Preencher'!H174="","",'[1]TCE - ANEXO III - Preencher'!H174)</f>
        <v>44139</v>
      </c>
      <c r="H165" s="14">
        <f>'[1]TCE - ANEXO III - Preencher'!I174</f>
        <v>0</v>
      </c>
      <c r="I165" s="14">
        <f>'[1]TCE - ANEXO III - Preencher'!J174</f>
        <v>303.63599999999997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9.2840000000000007</v>
      </c>
      <c r="O165" s="15">
        <f>'[1]TCE - ANEXO III - Preencher'!P174</f>
        <v>0</v>
      </c>
      <c r="P165" s="16">
        <f t="shared" si="14"/>
        <v>9.2840000000000007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312.91999999999996</v>
      </c>
    </row>
    <row r="166" spans="1:28" x14ac:dyDescent="0.2">
      <c r="A166" s="8">
        <f>IFERROR(VLOOKUP(B166,'[1]DADOS (OCULTAR)'!$P$3:$R$56,3,0),"")</f>
        <v>9039744000941</v>
      </c>
      <c r="B166" s="9" t="str">
        <f>'[1]TCE - ANEXO III - Preencher'!C175</f>
        <v>UPA BARRA DE JANGADA</v>
      </c>
      <c r="C166" s="10"/>
      <c r="D166" s="11" t="str">
        <f>'[1]TCE - ANEXO III - Preencher'!E175</f>
        <v>PRISCILLA VERISSIMO VASCONCELLOS VILLARIM</v>
      </c>
      <c r="E166" s="9" t="str">
        <f>IF('[1]TCE - ANEXO III - Preencher'!F175="4 - Assistência Odontológica","2 - Outros Profissionais da Saúde",'[1]TCE - ANEXO III - Preencher'!F175)</f>
        <v>1 - Médico</v>
      </c>
      <c r="F166" s="12">
        <f>'[1]TCE - ANEXO III - Preencher'!G175</f>
        <v>225125</v>
      </c>
      <c r="G166" s="13">
        <f>IF('[1]TCE - ANEXO III - Preencher'!H175="","",'[1]TCE - ANEXO III - Preencher'!H175)</f>
        <v>44139</v>
      </c>
      <c r="H166" s="14">
        <f>'[1]TCE - ANEXO III - Preencher'!I175</f>
        <v>0</v>
      </c>
      <c r="I166" s="14">
        <f>'[1]TCE - ANEXO III - Preencher'!J175</f>
        <v>312.57279999999997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9.2840000000000007</v>
      </c>
      <c r="O166" s="15">
        <f>'[1]TCE - ANEXO III - Preencher'!P175</f>
        <v>0</v>
      </c>
      <c r="P166" s="16">
        <f t="shared" si="14"/>
        <v>9.2840000000000007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321.85679999999996</v>
      </c>
    </row>
    <row r="167" spans="1:28" x14ac:dyDescent="0.2">
      <c r="A167" s="8">
        <f>IFERROR(VLOOKUP(B167,'[1]DADOS (OCULTAR)'!$P$3:$R$56,3,0),"")</f>
        <v>9039744000941</v>
      </c>
      <c r="B167" s="9" t="str">
        <f>'[1]TCE - ANEXO III - Preencher'!C176</f>
        <v>UPA BARRA DE JANGADA</v>
      </c>
      <c r="C167" s="10"/>
      <c r="D167" s="11" t="str">
        <f>'[1]TCE - ANEXO III - Preencher'!E176</f>
        <v>RAISSA RANUSIA DA CRUZ SANTOS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251605</v>
      </c>
      <c r="G167" s="13">
        <f>IF('[1]TCE - ANEXO III - Preencher'!H176="","",'[1]TCE - ANEXO III - Preencher'!H176)</f>
        <v>44139</v>
      </c>
      <c r="H167" s="14">
        <f>'[1]TCE - ANEXO III - Preencher'!I176</f>
        <v>0</v>
      </c>
      <c r="I167" s="14">
        <f>'[1]TCE - ANEXO III - Preencher'!J176</f>
        <v>205.97839999999999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1.1599999999999999</v>
      </c>
      <c r="O167" s="15">
        <f>'[1]TCE - ANEXO III - Preencher'!P176</f>
        <v>0</v>
      </c>
      <c r="P167" s="16">
        <f t="shared" si="14"/>
        <v>1.1599999999999999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207.13839999999999</v>
      </c>
    </row>
    <row r="168" spans="1:28" x14ac:dyDescent="0.2">
      <c r="A168" s="8">
        <f>IFERROR(VLOOKUP(B168,'[1]DADOS (OCULTAR)'!$P$3:$R$56,3,0),"")</f>
        <v>9039744000941</v>
      </c>
      <c r="B168" s="9" t="str">
        <f>'[1]TCE - ANEXO III - Preencher'!C177</f>
        <v>UPA BARRA DE JANGADA</v>
      </c>
      <c r="C168" s="10"/>
      <c r="D168" s="11" t="str">
        <f>'[1]TCE - ANEXO III - Preencher'!E177</f>
        <v>RAYANE CAROL DE ABREU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322205</v>
      </c>
      <c r="G168" s="13">
        <f>IF('[1]TCE - ANEXO III - Preencher'!H177="","",'[1]TCE - ANEXO III - Preencher'!H177)</f>
        <v>44139</v>
      </c>
      <c r="H168" s="14">
        <f>'[1]TCE - ANEXO III - Preencher'!I177</f>
        <v>0</v>
      </c>
      <c r="I168" s="14">
        <f>'[1]TCE - ANEXO III - Preencher'!J177</f>
        <v>150.47999999999999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1.1599999999999999</v>
      </c>
      <c r="O168" s="15">
        <f>'[1]TCE - ANEXO III - Preencher'!P177</f>
        <v>0</v>
      </c>
      <c r="P168" s="16">
        <f t="shared" si="14"/>
        <v>1.1599999999999999</v>
      </c>
      <c r="Q168" s="15">
        <f>'[1]TCE - ANEXO III - Preencher'!R177</f>
        <v>203.5</v>
      </c>
      <c r="R168" s="15">
        <f>'[1]TCE - ANEXO III - Preencher'!S177</f>
        <v>56.43</v>
      </c>
      <c r="S168" s="16">
        <f t="shared" si="15"/>
        <v>147.07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298.70999999999998</v>
      </c>
    </row>
    <row r="169" spans="1:28" x14ac:dyDescent="0.2">
      <c r="A169" s="8">
        <f>IFERROR(VLOOKUP(B169,'[1]DADOS (OCULTAR)'!$P$3:$R$56,3,0),"")</f>
        <v>9039744000941</v>
      </c>
      <c r="B169" s="9" t="str">
        <f>'[1]TCE - ANEXO III - Preencher'!C178</f>
        <v>UPA BARRA DE JANGADA</v>
      </c>
      <c r="C169" s="10"/>
      <c r="D169" s="11" t="str">
        <f>'[1]TCE - ANEXO III - Preencher'!E178</f>
        <v>RENATA GRACE MIRANDA BASTOS SOARES</v>
      </c>
      <c r="E169" s="9" t="str">
        <f>IF('[1]TCE - ANEXO III - Preencher'!F178="4 - Assistência Odontológica","2 - Outros Profissionais da Saúde",'[1]TCE - ANEXO III - Preencher'!F178)</f>
        <v>1 - Médico</v>
      </c>
      <c r="F169" s="12">
        <f>'[1]TCE - ANEXO III - Preencher'!G178</f>
        <v>225125</v>
      </c>
      <c r="G169" s="13">
        <f>IF('[1]TCE - ANEXO III - Preencher'!H178="","",'[1]TCE - ANEXO III - Preencher'!H178)</f>
        <v>44139</v>
      </c>
      <c r="H169" s="14">
        <f>'[1]TCE - ANEXO III - Preencher'!I178</f>
        <v>0</v>
      </c>
      <c r="I169" s="14">
        <f>'[1]TCE - ANEXO III - Preencher'!J178</f>
        <v>338.05599999999998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9.2840000000000007</v>
      </c>
      <c r="O169" s="15">
        <f>'[1]TCE - ANEXO III - Preencher'!P178</f>
        <v>0</v>
      </c>
      <c r="P169" s="16">
        <f t="shared" si="14"/>
        <v>9.2840000000000007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347.34</v>
      </c>
    </row>
    <row r="170" spans="1:28" x14ac:dyDescent="0.2">
      <c r="A170" s="8">
        <f>IFERROR(VLOOKUP(B170,'[1]DADOS (OCULTAR)'!$P$3:$R$56,3,0),"")</f>
        <v>9039744000941</v>
      </c>
      <c r="B170" s="9" t="str">
        <f>'[1]TCE - ANEXO III - Preencher'!C179</f>
        <v>UPA BARRA DE JANGADA</v>
      </c>
      <c r="C170" s="10"/>
      <c r="D170" s="11" t="str">
        <f>'[1]TCE - ANEXO III - Preencher'!E179</f>
        <v>RENATA LISBOA BERGAMO</v>
      </c>
      <c r="E170" s="9" t="str">
        <f>IF('[1]TCE - ANEXO III - Preencher'!F179="4 - Assistência Odontológica","2 - Outros Profissionais da Saúde",'[1]TCE - ANEXO III - Preencher'!F179)</f>
        <v>1 - Médico</v>
      </c>
      <c r="F170" s="12">
        <f>'[1]TCE - ANEXO III - Preencher'!G179</f>
        <v>225125</v>
      </c>
      <c r="G170" s="13">
        <f>IF('[1]TCE - ANEXO III - Preencher'!H179="","",'[1]TCE - ANEXO III - Preencher'!H179)</f>
        <v>44139</v>
      </c>
      <c r="H170" s="14">
        <f>'[1]TCE - ANEXO III - Preencher'!I179</f>
        <v>0</v>
      </c>
      <c r="I170" s="14">
        <f>'[1]TCE - ANEXO III - Preencher'!J179</f>
        <v>326.32639999999998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9.2840000000000007</v>
      </c>
      <c r="O170" s="15">
        <f>'[1]TCE - ANEXO III - Preencher'!P179</f>
        <v>0</v>
      </c>
      <c r="P170" s="16">
        <f t="shared" si="14"/>
        <v>9.2840000000000007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335.61039999999997</v>
      </c>
    </row>
    <row r="171" spans="1:28" x14ac:dyDescent="0.2">
      <c r="A171" s="8">
        <f>IFERROR(VLOOKUP(B171,'[1]DADOS (OCULTAR)'!$P$3:$R$56,3,0),"")</f>
        <v>9039744000941</v>
      </c>
      <c r="B171" s="9" t="str">
        <f>'[1]TCE - ANEXO III - Preencher'!C180</f>
        <v>UPA BARRA DE JANGADA</v>
      </c>
      <c r="C171" s="10"/>
      <c r="D171" s="11" t="str">
        <f>'[1]TCE - ANEXO III - Preencher'!E180</f>
        <v>RENATO KEHRLE DE CARVALHO AREIA LOPES PEREIRA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225125</v>
      </c>
      <c r="G171" s="13">
        <f>IF('[1]TCE - ANEXO III - Preencher'!H180="","",'[1]TCE - ANEXO III - Preencher'!H180)</f>
        <v>44139</v>
      </c>
      <c r="H171" s="14">
        <f>'[1]TCE - ANEXO III - Preencher'!I180</f>
        <v>0</v>
      </c>
      <c r="I171" s="14">
        <f>'[1]TCE - ANEXO III - Preencher'!J180</f>
        <v>1729.3335999999999</v>
      </c>
      <c r="J171" s="14">
        <f>'[1]TCE - ANEXO III - Preencher'!K180</f>
        <v>0</v>
      </c>
      <c r="K171" s="15">
        <f>'[1]TCE - ANEXO III - Preencher'!L180</f>
        <v>377.01600000000002</v>
      </c>
      <c r="L171" s="15">
        <f>'[1]TCE - ANEXO III - Preencher'!M180</f>
        <v>6.34</v>
      </c>
      <c r="M171" s="15">
        <f t="shared" si="13"/>
        <v>370.67600000000004</v>
      </c>
      <c r="N171" s="15">
        <f>'[1]TCE - ANEXO III - Preencher'!O180</f>
        <v>9.2840000000000007</v>
      </c>
      <c r="O171" s="15">
        <f>'[1]TCE - ANEXO III - Preencher'!P180</f>
        <v>0</v>
      </c>
      <c r="P171" s="16">
        <f t="shared" si="14"/>
        <v>9.2840000000000007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2109.2936</v>
      </c>
    </row>
    <row r="172" spans="1:28" x14ac:dyDescent="0.2">
      <c r="A172" s="8">
        <f>IFERROR(VLOOKUP(B172,'[1]DADOS (OCULTAR)'!$P$3:$R$56,3,0),"")</f>
        <v>9039744000941</v>
      </c>
      <c r="B172" s="9" t="str">
        <f>'[1]TCE - ANEXO III - Preencher'!C181</f>
        <v>UPA BARRA DE JANGADA</v>
      </c>
      <c r="C172" s="10"/>
      <c r="D172" s="11" t="str">
        <f>'[1]TCE - ANEXO III - Preencher'!E181</f>
        <v>RICARDO UMMEN DE ALMEIDA TENORIO VILLAR</v>
      </c>
      <c r="E172" s="9" t="str">
        <f>IF('[1]TCE - ANEXO III - Preencher'!F181="4 - Assistência Odontológica","2 - Outros Profissionais da Saúde",'[1]TCE - ANEXO III - Preencher'!F181)</f>
        <v>1 - Médico</v>
      </c>
      <c r="F172" s="12">
        <f>'[1]TCE - ANEXO III - Preencher'!G181</f>
        <v>225125</v>
      </c>
      <c r="G172" s="13">
        <f>IF('[1]TCE - ANEXO III - Preencher'!H181="","",'[1]TCE - ANEXO III - Preencher'!H181)</f>
        <v>44139</v>
      </c>
      <c r="H172" s="14">
        <f>'[1]TCE - ANEXO III - Preencher'!I181</f>
        <v>0</v>
      </c>
      <c r="I172" s="14">
        <f>'[1]TCE - ANEXO III - Preencher'!J181</f>
        <v>504.04320000000001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9.2799999999999994</v>
      </c>
      <c r="O172" s="15">
        <f>'[1]TCE - ANEXO III - Preencher'!P181</f>
        <v>0</v>
      </c>
      <c r="P172" s="16">
        <f t="shared" si="14"/>
        <v>9.2799999999999994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513.32320000000004</v>
      </c>
    </row>
    <row r="173" spans="1:28" x14ac:dyDescent="0.2">
      <c r="A173" s="8">
        <f>IFERROR(VLOOKUP(B173,'[1]DADOS (OCULTAR)'!$P$3:$R$56,3,0),"")</f>
        <v>9039744000941</v>
      </c>
      <c r="B173" s="9" t="str">
        <f>'[1]TCE - ANEXO III - Preencher'!C182</f>
        <v>UPA BARRA DE JANGADA</v>
      </c>
      <c r="C173" s="10"/>
      <c r="D173" s="11" t="str">
        <f>'[1]TCE - ANEXO III - Preencher'!E182</f>
        <v>RILDO CORREIA DE OLIVEIRA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514225</v>
      </c>
      <c r="G173" s="13">
        <f>IF('[1]TCE - ANEXO III - Preencher'!H182="","",'[1]TCE - ANEXO III - Preencher'!H182)</f>
        <v>44139</v>
      </c>
      <c r="H173" s="14">
        <f>'[1]TCE - ANEXO III - Preencher'!I182</f>
        <v>0</v>
      </c>
      <c r="I173" s="14">
        <f>'[1]TCE - ANEXO III - Preencher'!J182</f>
        <v>104.4208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1.1599999999999999</v>
      </c>
      <c r="O173" s="15">
        <f>'[1]TCE - ANEXO III - Preencher'!P182</f>
        <v>0</v>
      </c>
      <c r="P173" s="16">
        <f t="shared" si="14"/>
        <v>1.1599999999999999</v>
      </c>
      <c r="Q173" s="15">
        <f>'[1]TCE - ANEXO III - Preencher'!R182</f>
        <v>103.5</v>
      </c>
      <c r="R173" s="15">
        <f>'[1]TCE - ANEXO III - Preencher'!S182</f>
        <v>62.7</v>
      </c>
      <c r="S173" s="16">
        <f t="shared" si="15"/>
        <v>40.799999999999997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146.38079999999999</v>
      </c>
    </row>
    <row r="174" spans="1:28" x14ac:dyDescent="0.2">
      <c r="A174" s="8">
        <f>IFERROR(VLOOKUP(B174,'[1]DADOS (OCULTAR)'!$P$3:$R$56,3,0),"")</f>
        <v>9039744000941</v>
      </c>
      <c r="B174" s="9" t="str">
        <f>'[1]TCE - ANEXO III - Preencher'!C183</f>
        <v>UPA BARRA DE JANGADA</v>
      </c>
      <c r="C174" s="10"/>
      <c r="D174" s="11" t="str">
        <f>'[1]TCE - ANEXO III - Preencher'!E183</f>
        <v>ROBERTA KELLY RUFINO DA HORA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>
        <f>'[1]TCE - ANEXO III - Preencher'!G183</f>
        <v>223505</v>
      </c>
      <c r="G174" s="13">
        <f>IF('[1]TCE - ANEXO III - Preencher'!H183="","",'[1]TCE - ANEXO III - Preencher'!H183)</f>
        <v>44139</v>
      </c>
      <c r="H174" s="14">
        <f>'[1]TCE - ANEXO III - Preencher'!I183</f>
        <v>0</v>
      </c>
      <c r="I174" s="14">
        <f>'[1]TCE - ANEXO III - Preencher'!J183</f>
        <v>228.16079999999999</v>
      </c>
      <c r="J174" s="14">
        <f>'[1]TCE - ANEXO III - Preencher'!K183</f>
        <v>0</v>
      </c>
      <c r="K174" s="15">
        <f>'[1]TCE - ANEXO III - Preencher'!L183</f>
        <v>377.01600000000002</v>
      </c>
      <c r="L174" s="15">
        <f>'[1]TCE - ANEXO III - Preencher'!M183</f>
        <v>2.62</v>
      </c>
      <c r="M174" s="15">
        <f t="shared" si="13"/>
        <v>374.39600000000002</v>
      </c>
      <c r="N174" s="15">
        <f>'[1]TCE - ANEXO III - Preencher'!O183</f>
        <v>2.444</v>
      </c>
      <c r="O174" s="15">
        <f>'[1]TCE - ANEXO III - Preencher'!P183</f>
        <v>0</v>
      </c>
      <c r="P174" s="16">
        <f t="shared" si="14"/>
        <v>2.444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605.00080000000003</v>
      </c>
    </row>
    <row r="175" spans="1:28" x14ac:dyDescent="0.2">
      <c r="A175" s="8">
        <f>IFERROR(VLOOKUP(B175,'[1]DADOS (OCULTAR)'!$P$3:$R$56,3,0),"")</f>
        <v>9039744000941</v>
      </c>
      <c r="B175" s="9" t="str">
        <f>'[1]TCE - ANEXO III - Preencher'!C184</f>
        <v>UPA BARRA DE JANGADA</v>
      </c>
      <c r="C175" s="10"/>
      <c r="D175" s="11" t="str">
        <f>'[1]TCE - ANEXO III - Preencher'!E184</f>
        <v>RONALDO SALGADO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>
        <f>'[1]TCE - ANEXO III - Preencher'!G184</f>
        <v>766420</v>
      </c>
      <c r="G175" s="13">
        <f>IF('[1]TCE - ANEXO III - Preencher'!H184="","",'[1]TCE - ANEXO III - Preencher'!H184)</f>
        <v>44139</v>
      </c>
      <c r="H175" s="14">
        <f>'[1]TCE - ANEXO III - Preencher'!I184</f>
        <v>0</v>
      </c>
      <c r="I175" s="14">
        <f>'[1]TCE - ANEXO III - Preencher'!J184</f>
        <v>227.09200000000001</v>
      </c>
      <c r="J175" s="14">
        <f>'[1]TCE - ANEXO III - Preencher'!K184</f>
        <v>0</v>
      </c>
      <c r="K175" s="15">
        <f>'[1]TCE - ANEXO III - Preencher'!L184</f>
        <v>377.01600000000002</v>
      </c>
      <c r="L175" s="15">
        <f>'[1]TCE - ANEXO III - Preencher'!M184</f>
        <v>5.42</v>
      </c>
      <c r="M175" s="15">
        <f t="shared" si="13"/>
        <v>371.596</v>
      </c>
      <c r="N175" s="15">
        <f>'[1]TCE - ANEXO III - Preencher'!O184</f>
        <v>1.1599999999999999</v>
      </c>
      <c r="O175" s="15">
        <f>'[1]TCE - ANEXO III - Preencher'!P184</f>
        <v>0</v>
      </c>
      <c r="P175" s="16">
        <f t="shared" si="14"/>
        <v>1.1599999999999999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599.84799999999996</v>
      </c>
    </row>
    <row r="176" spans="1:28" x14ac:dyDescent="0.2">
      <c r="A176" s="8">
        <f>IFERROR(VLOOKUP(B176,'[1]DADOS (OCULTAR)'!$P$3:$R$56,3,0),"")</f>
        <v>9039744000941</v>
      </c>
      <c r="B176" s="9" t="str">
        <f>'[1]TCE - ANEXO III - Preencher'!C185</f>
        <v>UPA BARRA DE JANGADA</v>
      </c>
      <c r="C176" s="10"/>
      <c r="D176" s="11" t="str">
        <f>'[1]TCE - ANEXO III - Preencher'!E185</f>
        <v>ROSALYN CORREIA PEREGRINO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>
        <f>'[1]TCE - ANEXO III - Preencher'!G185</f>
        <v>223505</v>
      </c>
      <c r="G176" s="13">
        <f>IF('[1]TCE - ANEXO III - Preencher'!H185="","",'[1]TCE - ANEXO III - Preencher'!H185)</f>
        <v>44139</v>
      </c>
      <c r="H176" s="14">
        <f>'[1]TCE - ANEXO III - Preencher'!I185</f>
        <v>0</v>
      </c>
      <c r="I176" s="14">
        <f>'[1]TCE - ANEXO III - Preencher'!J185</f>
        <v>281.69920000000002</v>
      </c>
      <c r="J176" s="14">
        <f>'[1]TCE - ANEXO III - Preencher'!K185</f>
        <v>0</v>
      </c>
      <c r="K176" s="15">
        <f>'[1]TCE - ANEXO III - Preencher'!L185</f>
        <v>377.01600000000002</v>
      </c>
      <c r="L176" s="15">
        <f>'[1]TCE - ANEXO III - Preencher'!M185</f>
        <v>3.08</v>
      </c>
      <c r="M176" s="15">
        <f t="shared" si="13"/>
        <v>373.93600000000004</v>
      </c>
      <c r="N176" s="15">
        <f>'[1]TCE - ANEXO III - Preencher'!O185</f>
        <v>2.444</v>
      </c>
      <c r="O176" s="15">
        <f>'[1]TCE - ANEXO III - Preencher'!P185</f>
        <v>0</v>
      </c>
      <c r="P176" s="16">
        <f t="shared" si="14"/>
        <v>2.444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658.07920000000001</v>
      </c>
    </row>
    <row r="177" spans="1:28" x14ac:dyDescent="0.2">
      <c r="A177" s="8">
        <f>IFERROR(VLOOKUP(B177,'[1]DADOS (OCULTAR)'!$P$3:$R$56,3,0),"")</f>
        <v>9039744000941</v>
      </c>
      <c r="B177" s="9" t="str">
        <f>'[1]TCE - ANEXO III - Preencher'!C186</f>
        <v>UPA BARRA DE JANGADA</v>
      </c>
      <c r="C177" s="10"/>
      <c r="D177" s="11" t="str">
        <f>'[1]TCE - ANEXO III - Preencher'!E186</f>
        <v>ROSEANE GOMES DA COSTA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44139</v>
      </c>
      <c r="H177" s="14">
        <f>'[1]TCE - ANEXO III - Preencher'!I186</f>
        <v>0</v>
      </c>
      <c r="I177" s="14">
        <f>'[1]TCE - ANEXO III - Preencher'!J186</f>
        <v>113.008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1.1599999999999999</v>
      </c>
      <c r="O177" s="15">
        <f>'[1]TCE - ANEXO III - Preencher'!P186</f>
        <v>0</v>
      </c>
      <c r="P177" s="16">
        <f t="shared" si="14"/>
        <v>1.1599999999999999</v>
      </c>
      <c r="Q177" s="15">
        <f>'[1]TCE - ANEXO III - Preencher'!R186</f>
        <v>207</v>
      </c>
      <c r="R177" s="15">
        <f>'[1]TCE - ANEXO III - Preencher'!S186</f>
        <v>43.7</v>
      </c>
      <c r="S177" s="16">
        <f t="shared" si="15"/>
        <v>163.30000000000001</v>
      </c>
      <c r="T177" s="15">
        <f>'[1]TCE - ANEXO III - Preencher'!U186</f>
        <v>50.68</v>
      </c>
      <c r="U177" s="15">
        <f>'[1]TCE - ANEXO III - Preencher'!V186</f>
        <v>0</v>
      </c>
      <c r="V177" s="16">
        <f t="shared" si="16"/>
        <v>50.68</v>
      </c>
      <c r="W177" s="17" t="str">
        <f>IF('[1]TCE - ANEXO III - Preencher'!X186="","",'[1]TCE - ANEXO III - Preencher'!X186)</f>
        <v>AUXILIO CRECHE</v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328.14800000000002</v>
      </c>
    </row>
    <row r="178" spans="1:28" x14ac:dyDescent="0.2">
      <c r="A178" s="8">
        <f>IFERROR(VLOOKUP(B178,'[1]DADOS (OCULTAR)'!$P$3:$R$56,3,0),"")</f>
        <v>9039744000941</v>
      </c>
      <c r="B178" s="9" t="str">
        <f>'[1]TCE - ANEXO III - Preencher'!C187</f>
        <v>UPA BARRA DE JANGADA</v>
      </c>
      <c r="C178" s="10"/>
      <c r="D178" s="11" t="str">
        <f>'[1]TCE - ANEXO III - Preencher'!E187</f>
        <v>RUTE TOME DE SOUZA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>
        <f>'[1]TCE - ANEXO III - Preencher'!G187</f>
        <v>322205</v>
      </c>
      <c r="G178" s="13">
        <f>IF('[1]TCE - ANEXO III - Preencher'!H187="","",'[1]TCE - ANEXO III - Preencher'!H187)</f>
        <v>44139</v>
      </c>
      <c r="H178" s="14">
        <f>'[1]TCE - ANEXO III - Preencher'!I187</f>
        <v>0</v>
      </c>
      <c r="I178" s="14">
        <f>'[1]TCE - ANEXO III - Preencher'!J187</f>
        <v>210.46639999999999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1.1599999999999999</v>
      </c>
      <c r="O178" s="15">
        <f>'[1]TCE - ANEXO III - Preencher'!P187</f>
        <v>0</v>
      </c>
      <c r="P178" s="16">
        <f t="shared" si="14"/>
        <v>1.1599999999999999</v>
      </c>
      <c r="Q178" s="15">
        <f>'[1]TCE - ANEXO III - Preencher'!R187</f>
        <v>207</v>
      </c>
      <c r="R178" s="15">
        <f>'[1]TCE - ANEXO III - Preencher'!S187</f>
        <v>0</v>
      </c>
      <c r="S178" s="16">
        <f t="shared" si="15"/>
        <v>207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418.62639999999999</v>
      </c>
    </row>
    <row r="179" spans="1:28" x14ac:dyDescent="0.2">
      <c r="A179" s="8">
        <f>IFERROR(VLOOKUP(B179,'[1]DADOS (OCULTAR)'!$P$3:$R$56,3,0),"")</f>
        <v>9039744000941</v>
      </c>
      <c r="B179" s="9" t="str">
        <f>'[1]TCE - ANEXO III - Preencher'!C188</f>
        <v>UPA BARRA DE JANGADA</v>
      </c>
      <c r="C179" s="10"/>
      <c r="D179" s="11" t="str">
        <f>'[1]TCE - ANEXO III - Preencher'!E188</f>
        <v>SABRINA ROCHA SANTOS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>
        <f>'[1]TCE - ANEXO III - Preencher'!G188</f>
        <v>131210</v>
      </c>
      <c r="G179" s="13">
        <f>IF('[1]TCE - ANEXO III - Preencher'!H188="","",'[1]TCE - ANEXO III - Preencher'!H188)</f>
        <v>44139</v>
      </c>
      <c r="H179" s="14">
        <f>'[1]TCE - ANEXO III - Preencher'!I188</f>
        <v>0</v>
      </c>
      <c r="I179" s="14">
        <f>'[1]TCE - ANEXO III - Preencher'!J188</f>
        <v>1183.1616000000001</v>
      </c>
      <c r="J179" s="14">
        <f>'[1]TCE - ANEXO III - Preencher'!K188</f>
        <v>0</v>
      </c>
      <c r="K179" s="15">
        <f>'[1]TCE - ANEXO III - Preencher'!L188</f>
        <v>377.01600000000002</v>
      </c>
      <c r="L179" s="15">
        <f>'[1]TCE - ANEXO III - Preencher'!M188</f>
        <v>30</v>
      </c>
      <c r="M179" s="15">
        <f t="shared" si="13"/>
        <v>347.01600000000002</v>
      </c>
      <c r="N179" s="15">
        <f>'[1]TCE - ANEXO III - Preencher'!O188</f>
        <v>1.1599999999999999</v>
      </c>
      <c r="O179" s="15">
        <f>'[1]TCE - ANEXO III - Preencher'!P188</f>
        <v>0</v>
      </c>
      <c r="P179" s="16">
        <f t="shared" si="14"/>
        <v>1.1599999999999999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1531.3376000000003</v>
      </c>
    </row>
    <row r="180" spans="1:28" x14ac:dyDescent="0.2">
      <c r="A180" s="8">
        <f>IFERROR(VLOOKUP(B180,'[1]DADOS (OCULTAR)'!$P$3:$R$56,3,0),"")</f>
        <v>9039744000941</v>
      </c>
      <c r="B180" s="9" t="str">
        <f>'[1]TCE - ANEXO III - Preencher'!C189</f>
        <v>UPA BARRA DE JANGADA</v>
      </c>
      <c r="C180" s="10"/>
      <c r="D180" s="11" t="str">
        <f>'[1]TCE - ANEXO III - Preencher'!E189</f>
        <v>SAMUEL ALEXANDRE ALVES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>
        <f>'[1]TCE - ANEXO III - Preencher'!G189</f>
        <v>411010</v>
      </c>
      <c r="G180" s="13">
        <f>IF('[1]TCE - ANEXO III - Preencher'!H189="","",'[1]TCE - ANEXO III - Preencher'!H189)</f>
        <v>44139</v>
      </c>
      <c r="H180" s="14">
        <f>'[1]TCE - ANEXO III - Preencher'!I189</f>
        <v>0</v>
      </c>
      <c r="I180" s="14">
        <f>'[1]TCE - ANEXO III - Preencher'!J189</f>
        <v>104.06399999999999</v>
      </c>
      <c r="J180" s="14">
        <f>'[1]TCE - ANEXO III - Preencher'!K189</f>
        <v>0</v>
      </c>
      <c r="K180" s="15">
        <f>'[1]TCE - ANEXO III - Preencher'!L189</f>
        <v>377.01600000000002</v>
      </c>
      <c r="L180" s="15">
        <f>'[1]TCE - ANEXO III - Preencher'!M189</f>
        <v>25.98</v>
      </c>
      <c r="M180" s="15">
        <f t="shared" si="13"/>
        <v>351.036</v>
      </c>
      <c r="N180" s="15">
        <f>'[1]TCE - ANEXO III - Preencher'!O189</f>
        <v>1.1599999999999999</v>
      </c>
      <c r="O180" s="15">
        <f>'[1]TCE - ANEXO III - Preencher'!P189</f>
        <v>0</v>
      </c>
      <c r="P180" s="16">
        <f t="shared" si="14"/>
        <v>1.1599999999999999</v>
      </c>
      <c r="Q180" s="15">
        <f>'[1]TCE - ANEXO III - Preencher'!R189</f>
        <v>145.38</v>
      </c>
      <c r="R180" s="15">
        <f>'[1]TCE - ANEXO III - Preencher'!S189</f>
        <v>77.94</v>
      </c>
      <c r="S180" s="16">
        <f t="shared" si="15"/>
        <v>67.44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523.70000000000005</v>
      </c>
    </row>
    <row r="181" spans="1:28" x14ac:dyDescent="0.2">
      <c r="A181" s="8">
        <f>IFERROR(VLOOKUP(B181,'[1]DADOS (OCULTAR)'!$P$3:$R$56,3,0),"")</f>
        <v>9039744000941</v>
      </c>
      <c r="B181" s="9" t="str">
        <f>'[1]TCE - ANEXO III - Preencher'!C190</f>
        <v>UPA BARRA DE JANGADA</v>
      </c>
      <c r="C181" s="10"/>
      <c r="D181" s="11" t="str">
        <f>'[1]TCE - ANEXO III - Preencher'!E190</f>
        <v>SANDRA DE FATIMA SILVA MEDEIROS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>
        <f>'[1]TCE - ANEXO III - Preencher'!G190</f>
        <v>223505</v>
      </c>
      <c r="G181" s="13">
        <f>IF('[1]TCE - ANEXO III - Preencher'!H190="","",'[1]TCE - ANEXO III - Preencher'!H190)</f>
        <v>44139</v>
      </c>
      <c r="H181" s="14">
        <f>'[1]TCE - ANEXO III - Preencher'!I190</f>
        <v>0</v>
      </c>
      <c r="I181" s="14">
        <f>'[1]TCE - ANEXO III - Preencher'!J190</f>
        <v>281.30160000000001</v>
      </c>
      <c r="J181" s="14">
        <f>'[1]TCE - ANEXO III - Preencher'!K190</f>
        <v>0</v>
      </c>
      <c r="K181" s="15">
        <f>'[1]TCE - ANEXO III - Preencher'!L190</f>
        <v>377.01600000000002</v>
      </c>
      <c r="L181" s="15">
        <f>'[1]TCE - ANEXO III - Preencher'!M190</f>
        <v>3.08</v>
      </c>
      <c r="M181" s="15">
        <f t="shared" si="13"/>
        <v>373.93600000000004</v>
      </c>
      <c r="N181" s="15">
        <f>'[1]TCE - ANEXO III - Preencher'!O190</f>
        <v>2.444</v>
      </c>
      <c r="O181" s="15">
        <f>'[1]TCE - ANEXO III - Preencher'!P190</f>
        <v>0</v>
      </c>
      <c r="P181" s="16">
        <f t="shared" si="14"/>
        <v>2.444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103.28</v>
      </c>
      <c r="U181" s="15">
        <f>'[1]TCE - ANEXO III - Preencher'!V190</f>
        <v>0</v>
      </c>
      <c r="V181" s="16">
        <f t="shared" si="16"/>
        <v>103.28</v>
      </c>
      <c r="W181" s="17" t="str">
        <f>IF('[1]TCE - ANEXO III - Preencher'!X190="","",'[1]TCE - ANEXO III - Preencher'!X190)</f>
        <v>AUXILIO CRECHE</v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760.96159999999998</v>
      </c>
    </row>
    <row r="182" spans="1:28" x14ac:dyDescent="0.2">
      <c r="A182" s="8">
        <f>IFERROR(VLOOKUP(B182,'[1]DADOS (OCULTAR)'!$P$3:$R$56,3,0),"")</f>
        <v>9039744000941</v>
      </c>
      <c r="B182" s="9" t="str">
        <f>'[1]TCE - ANEXO III - Preencher'!C191</f>
        <v>UPA BARRA DE JANGADA</v>
      </c>
      <c r="C182" s="10"/>
      <c r="D182" s="11" t="str">
        <f>'[1]TCE - ANEXO III - Preencher'!E191</f>
        <v>SANDRA LINS SOUZA DE MORAIS E SILVA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>
        <f>'[1]TCE - ANEXO III - Preencher'!G191</f>
        <v>411010</v>
      </c>
      <c r="G182" s="13">
        <f>IF('[1]TCE - ANEXO III - Preencher'!H191="","",'[1]TCE - ANEXO III - Preencher'!H191)</f>
        <v>44139</v>
      </c>
      <c r="H182" s="14">
        <f>'[1]TCE - ANEXO III - Preencher'!I191</f>
        <v>0</v>
      </c>
      <c r="I182" s="14">
        <f>'[1]TCE - ANEXO III - Preencher'!J191</f>
        <v>232.23520000000002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1.1599999999999999</v>
      </c>
      <c r="O182" s="15">
        <f>'[1]TCE - ANEXO III - Preencher'!P191</f>
        <v>0</v>
      </c>
      <c r="P182" s="16">
        <f t="shared" si="14"/>
        <v>1.1599999999999999</v>
      </c>
      <c r="Q182" s="15">
        <f>'[1]TCE - ANEXO III - Preencher'!R191</f>
        <v>276</v>
      </c>
      <c r="R182" s="15">
        <f>'[1]TCE - ANEXO III - Preencher'!S191</f>
        <v>0</v>
      </c>
      <c r="S182" s="16">
        <f t="shared" si="15"/>
        <v>276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509.39520000000005</v>
      </c>
    </row>
    <row r="183" spans="1:28" x14ac:dyDescent="0.2">
      <c r="A183" s="8">
        <f>IFERROR(VLOOKUP(B183,'[1]DADOS (OCULTAR)'!$P$3:$R$56,3,0),"")</f>
        <v>9039744000941</v>
      </c>
      <c r="B183" s="9" t="str">
        <f>'[1]TCE - ANEXO III - Preencher'!C192</f>
        <v>UPA BARRA DE JANGADA</v>
      </c>
      <c r="C183" s="10"/>
      <c r="D183" s="11" t="str">
        <f>'[1]TCE - ANEXO III - Preencher'!E192</f>
        <v>SANDRA MARIA DA SILVA ALMEIDA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>
        <f>'[1]TCE - ANEXO III - Preencher'!G192</f>
        <v>513430</v>
      </c>
      <c r="G183" s="13">
        <f>IF('[1]TCE - ANEXO III - Preencher'!H192="","",'[1]TCE - ANEXO III - Preencher'!H192)</f>
        <v>44139</v>
      </c>
      <c r="H183" s="14">
        <f>'[1]TCE - ANEXO III - Preencher'!I192</f>
        <v>0</v>
      </c>
      <c r="I183" s="14">
        <f>'[1]TCE - ANEXO III - Preencher'!J192</f>
        <v>88.429599999999994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1.1599999999999999</v>
      </c>
      <c r="O183" s="15">
        <f>'[1]TCE - ANEXO III - Preencher'!P192</f>
        <v>0</v>
      </c>
      <c r="P183" s="16">
        <f t="shared" si="14"/>
        <v>1.1599999999999999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89.58959999999999</v>
      </c>
    </row>
    <row r="184" spans="1:28" x14ac:dyDescent="0.2">
      <c r="A184" s="8">
        <f>IFERROR(VLOOKUP(B184,'[1]DADOS (OCULTAR)'!$P$3:$R$56,3,0),"")</f>
        <v>9039744000941</v>
      </c>
      <c r="B184" s="9" t="str">
        <f>'[1]TCE - ANEXO III - Preencher'!C193</f>
        <v>UPA BARRA DE JANGADA</v>
      </c>
      <c r="C184" s="10"/>
      <c r="D184" s="11" t="str">
        <f>'[1]TCE - ANEXO III - Preencher'!E193</f>
        <v>SANDY RAPHAELA AMORIM DE MELO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322205</v>
      </c>
      <c r="G184" s="13">
        <f>IF('[1]TCE - ANEXO III - Preencher'!H193="","",'[1]TCE - ANEXO III - Preencher'!H193)</f>
        <v>44139</v>
      </c>
      <c r="H184" s="14">
        <f>'[1]TCE - ANEXO III - Preencher'!I193</f>
        <v>0</v>
      </c>
      <c r="I184" s="14">
        <f>'[1]TCE - ANEXO III - Preencher'!J193</f>
        <v>102.51600000000001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1.1599999999999999</v>
      </c>
      <c r="O184" s="15">
        <f>'[1]TCE - ANEXO III - Preencher'!P193</f>
        <v>0</v>
      </c>
      <c r="P184" s="16">
        <f t="shared" si="14"/>
        <v>1.1599999999999999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103.676</v>
      </c>
    </row>
    <row r="185" spans="1:28" x14ac:dyDescent="0.2">
      <c r="A185" s="8">
        <f>IFERROR(VLOOKUP(B185,'[1]DADOS (OCULTAR)'!$P$3:$R$56,3,0),"")</f>
        <v>9039744000941</v>
      </c>
      <c r="B185" s="9" t="str">
        <f>'[1]TCE - ANEXO III - Preencher'!C194</f>
        <v>UPA BARRA DE JANGADA</v>
      </c>
      <c r="C185" s="10"/>
      <c r="D185" s="11" t="str">
        <f>'[1]TCE - ANEXO III - Preencher'!E194</f>
        <v>SARA ADRIELY MARTINS DOS SANTOS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>
        <f>'[1]TCE - ANEXO III - Preencher'!G194</f>
        <v>411010</v>
      </c>
      <c r="G185" s="13">
        <f>IF('[1]TCE - ANEXO III - Preencher'!H194="","",'[1]TCE - ANEXO III - Preencher'!H194)</f>
        <v>44137</v>
      </c>
      <c r="H185" s="14">
        <f>'[1]TCE - ANEXO III - Preencher'!I194</f>
        <v>0</v>
      </c>
      <c r="I185" s="14">
        <f>'[1]TCE - ANEXO III - Preencher'!J194</f>
        <v>10.450000000000001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1.1599999999999999</v>
      </c>
      <c r="O185" s="15">
        <f>'[1]TCE - ANEXO III - Preencher'!P194</f>
        <v>0</v>
      </c>
      <c r="P185" s="16">
        <f t="shared" si="14"/>
        <v>1.1599999999999999</v>
      </c>
      <c r="Q185" s="15">
        <f>'[1]TCE - ANEXO III - Preencher'!R194</f>
        <v>110.4</v>
      </c>
      <c r="R185" s="15">
        <f>'[1]TCE - ANEXO III - Preencher'!S194</f>
        <v>31.35</v>
      </c>
      <c r="S185" s="16">
        <f t="shared" si="15"/>
        <v>79.050000000000011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90.660000000000011</v>
      </c>
    </row>
    <row r="186" spans="1:28" x14ac:dyDescent="0.2">
      <c r="A186" s="8">
        <f>IFERROR(VLOOKUP(B186,'[1]DADOS (OCULTAR)'!$P$3:$R$56,3,0),"")</f>
        <v>9039744000941</v>
      </c>
      <c r="B186" s="9" t="str">
        <f>'[1]TCE - ANEXO III - Preencher'!C195</f>
        <v>UPA BARRA DE JANGADA</v>
      </c>
      <c r="C186" s="10"/>
      <c r="D186" s="11" t="str">
        <f>'[1]TCE - ANEXO III - Preencher'!E195</f>
        <v>SEVERINA DE FATIMA GOMES DE FREITAS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>
        <f>'[1]TCE - ANEXO III - Preencher'!G195</f>
        <v>322205</v>
      </c>
      <c r="G186" s="13">
        <f>IF('[1]TCE - ANEXO III - Preencher'!H195="","",'[1]TCE - ANEXO III - Preencher'!H195)</f>
        <v>44139</v>
      </c>
      <c r="H186" s="14">
        <f>'[1]TCE - ANEXO III - Preencher'!I195</f>
        <v>0</v>
      </c>
      <c r="I186" s="14">
        <f>'[1]TCE - ANEXO III - Preencher'!J195</f>
        <v>115.72320000000001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1.1599999999999999</v>
      </c>
      <c r="O186" s="15">
        <f>'[1]TCE - ANEXO III - Preencher'!P195</f>
        <v>0</v>
      </c>
      <c r="P186" s="16">
        <f t="shared" si="14"/>
        <v>1.1599999999999999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116.8832</v>
      </c>
    </row>
    <row r="187" spans="1:28" x14ac:dyDescent="0.2">
      <c r="A187" s="8">
        <f>IFERROR(VLOOKUP(B187,'[1]DADOS (OCULTAR)'!$P$3:$R$56,3,0),"")</f>
        <v>9039744000941</v>
      </c>
      <c r="B187" s="9" t="str">
        <f>'[1]TCE - ANEXO III - Preencher'!C196</f>
        <v>UPA BARRA DE JANGADA</v>
      </c>
      <c r="C187" s="10"/>
      <c r="D187" s="11" t="str">
        <f>'[1]TCE - ANEXO III - Preencher'!E196</f>
        <v>SEVERINO EDUARDO FILHO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>
        <f>'[1]TCE - ANEXO III - Preencher'!G196</f>
        <v>517410</v>
      </c>
      <c r="G187" s="13">
        <f>IF('[1]TCE - ANEXO III - Preencher'!H196="","",'[1]TCE - ANEXO III - Preencher'!H196)</f>
        <v>44139</v>
      </c>
      <c r="H187" s="14">
        <f>'[1]TCE - ANEXO III - Preencher'!I196</f>
        <v>0</v>
      </c>
      <c r="I187" s="14">
        <f>'[1]TCE - ANEXO III - Preencher'!J196</f>
        <v>104.16719999999999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1.1599999999999999</v>
      </c>
      <c r="O187" s="15">
        <f>'[1]TCE - ANEXO III - Preencher'!P196</f>
        <v>0</v>
      </c>
      <c r="P187" s="16">
        <f t="shared" si="14"/>
        <v>1.1599999999999999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105.32719999999999</v>
      </c>
    </row>
    <row r="188" spans="1:28" x14ac:dyDescent="0.2">
      <c r="A188" s="8">
        <f>IFERROR(VLOOKUP(B188,'[1]DADOS (OCULTAR)'!$P$3:$R$56,3,0),"")</f>
        <v>9039744000941</v>
      </c>
      <c r="B188" s="9" t="str">
        <f>'[1]TCE - ANEXO III - Preencher'!C197</f>
        <v>UPA BARRA DE JANGADA</v>
      </c>
      <c r="C188" s="10"/>
      <c r="D188" s="11" t="str">
        <f>'[1]TCE - ANEXO III - Preencher'!E197</f>
        <v>SHARLENE CAVALCANTI MALTA</v>
      </c>
      <c r="E188" s="9" t="str">
        <f>IF('[1]TCE - ANEXO III - Preencher'!F197="4 - Assistência Odontológica","2 - Outros Profissionais da Saúde",'[1]TCE - ANEXO III - Preencher'!F197)</f>
        <v>1 - Médico</v>
      </c>
      <c r="F188" s="12">
        <f>'[1]TCE - ANEXO III - Preencher'!G197</f>
        <v>225125</v>
      </c>
      <c r="G188" s="13">
        <f>IF('[1]TCE - ANEXO III - Preencher'!H197="","",'[1]TCE - ANEXO III - Preencher'!H197)</f>
        <v>44139</v>
      </c>
      <c r="H188" s="14">
        <f>'[1]TCE - ANEXO III - Preencher'!I197</f>
        <v>0</v>
      </c>
      <c r="I188" s="14">
        <f>'[1]TCE - ANEXO III - Preencher'!J197</f>
        <v>411.6696</v>
      </c>
      <c r="J188" s="14">
        <f>'[1]TCE - ANEXO III - Preencher'!K197</f>
        <v>0</v>
      </c>
      <c r="K188" s="15">
        <f>'[1]TCE - ANEXO III - Preencher'!L197</f>
        <v>377.01600000000002</v>
      </c>
      <c r="L188" s="15">
        <f>'[1]TCE - ANEXO III - Preencher'!M197</f>
        <v>3.17</v>
      </c>
      <c r="M188" s="15">
        <f t="shared" si="13"/>
        <v>373.846</v>
      </c>
      <c r="N188" s="15">
        <f>'[1]TCE - ANEXO III - Preencher'!O197</f>
        <v>9.2799999999999994</v>
      </c>
      <c r="O188" s="15">
        <f>'[1]TCE - ANEXO III - Preencher'!P197</f>
        <v>0</v>
      </c>
      <c r="P188" s="16">
        <f t="shared" si="14"/>
        <v>9.2799999999999994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794.79559999999992</v>
      </c>
    </row>
    <row r="189" spans="1:28" x14ac:dyDescent="0.2">
      <c r="A189" s="8">
        <f>IFERROR(VLOOKUP(B189,'[1]DADOS (OCULTAR)'!$P$3:$R$56,3,0),"")</f>
        <v>9039744000941</v>
      </c>
      <c r="B189" s="9" t="str">
        <f>'[1]TCE - ANEXO III - Preencher'!C198</f>
        <v>UPA BARRA DE JANGADA</v>
      </c>
      <c r="C189" s="10"/>
      <c r="D189" s="11" t="str">
        <f>'[1]TCE - ANEXO III - Preencher'!E198</f>
        <v>SHARLEYDE NUNES FERREIRA LIMA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>
        <f>'[1]TCE - ANEXO III - Preencher'!G198</f>
        <v>414105</v>
      </c>
      <c r="G189" s="13">
        <f>IF('[1]TCE - ANEXO III - Preencher'!H198="","",'[1]TCE - ANEXO III - Preencher'!H198)</f>
        <v>44139</v>
      </c>
      <c r="H189" s="14">
        <f>'[1]TCE - ANEXO III - Preencher'!I198</f>
        <v>0</v>
      </c>
      <c r="I189" s="14">
        <f>'[1]TCE - ANEXO III - Preencher'!J198</f>
        <v>36.024000000000001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1.1599999999999999</v>
      </c>
      <c r="O189" s="15">
        <f>'[1]TCE - ANEXO III - Preencher'!P198</f>
        <v>0</v>
      </c>
      <c r="P189" s="16">
        <f t="shared" si="14"/>
        <v>1.1599999999999999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37.183999999999997</v>
      </c>
    </row>
    <row r="190" spans="1:28" x14ac:dyDescent="0.2">
      <c r="A190" s="8">
        <f>IFERROR(VLOOKUP(B190,'[1]DADOS (OCULTAR)'!$P$3:$R$56,3,0),"")</f>
        <v>9039744000941</v>
      </c>
      <c r="B190" s="9" t="str">
        <f>'[1]TCE - ANEXO III - Preencher'!C199</f>
        <v>UPA BARRA DE JANGADA</v>
      </c>
      <c r="C190" s="10"/>
      <c r="D190" s="11" t="str">
        <f>'[1]TCE - ANEXO III - Preencher'!E199</f>
        <v>SHEILA MARIA CAVALCANTI NOBREGA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225125</v>
      </c>
      <c r="G190" s="13">
        <f>IF('[1]TCE - ANEXO III - Preencher'!H199="","",'[1]TCE - ANEXO III - Preencher'!H199)</f>
        <v>44139</v>
      </c>
      <c r="H190" s="14">
        <f>'[1]TCE - ANEXO III - Preencher'!I199</f>
        <v>0</v>
      </c>
      <c r="I190" s="14">
        <f>'[1]TCE - ANEXO III - Preencher'!J199</f>
        <v>668.77600000000007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9.2799999999999994</v>
      </c>
      <c r="O190" s="15">
        <f>'[1]TCE - ANEXO III - Preencher'!P199</f>
        <v>0</v>
      </c>
      <c r="P190" s="16">
        <f t="shared" si="14"/>
        <v>9.2799999999999994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>AUXILIO CRECHE</v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678.05600000000004</v>
      </c>
    </row>
    <row r="191" spans="1:28" x14ac:dyDescent="0.2">
      <c r="A191" s="8">
        <f>IFERROR(VLOOKUP(B191,'[1]DADOS (OCULTAR)'!$P$3:$R$56,3,0),"")</f>
        <v>9039744000941</v>
      </c>
      <c r="B191" s="9" t="str">
        <f>'[1]TCE - ANEXO III - Preencher'!C200</f>
        <v>UPA BARRA DE JANGADA</v>
      </c>
      <c r="C191" s="10"/>
      <c r="D191" s="11" t="str">
        <f>'[1]TCE - ANEXO III - Preencher'!E200</f>
        <v>SHEYLA DA SILVA BARROS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44139</v>
      </c>
      <c r="H191" s="14">
        <f>'[1]TCE - ANEXO III - Preencher'!I200</f>
        <v>0</v>
      </c>
      <c r="I191" s="14">
        <f>'[1]TCE - ANEXO III - Preencher'!J200</f>
        <v>164.95919999999998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1.1599999999999999</v>
      </c>
      <c r="O191" s="15">
        <f>'[1]TCE - ANEXO III - Preencher'!P200</f>
        <v>0</v>
      </c>
      <c r="P191" s="16">
        <f t="shared" si="14"/>
        <v>1.1599999999999999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66.11</v>
      </c>
      <c r="U191" s="15">
        <f>'[1]TCE - ANEXO III - Preencher'!V200</f>
        <v>0</v>
      </c>
      <c r="V191" s="16">
        <f t="shared" si="16"/>
        <v>66.11</v>
      </c>
      <c r="W191" s="17" t="str">
        <f>IF('[1]TCE - ANEXO III - Preencher'!X200="","",'[1]TCE - ANEXO III - Preencher'!X200)</f>
        <v>AUXILIO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232.22919999999999</v>
      </c>
    </row>
    <row r="192" spans="1:28" x14ac:dyDescent="0.2">
      <c r="A192" s="8">
        <f>IFERROR(VLOOKUP(B192,'[1]DADOS (OCULTAR)'!$P$3:$R$56,3,0),"")</f>
        <v>9039744000941</v>
      </c>
      <c r="B192" s="9" t="str">
        <f>'[1]TCE - ANEXO III - Preencher'!C201</f>
        <v>UPA BARRA DE JANGADA</v>
      </c>
      <c r="C192" s="10"/>
      <c r="D192" s="11" t="str">
        <f>'[1]TCE - ANEXO III - Preencher'!E201</f>
        <v>SHIRLY TELES ALVES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>
        <f>'[1]TCE - ANEXO III - Preencher'!G201</f>
        <v>322205</v>
      </c>
      <c r="G192" s="13">
        <f>IF('[1]TCE - ANEXO III - Preencher'!H201="","",'[1]TCE - ANEXO III - Preencher'!H201)</f>
        <v>44139</v>
      </c>
      <c r="H192" s="14">
        <f>'[1]TCE - ANEXO III - Preencher'!I201</f>
        <v>0</v>
      </c>
      <c r="I192" s="14">
        <f>'[1]TCE - ANEXO III - Preencher'!J201</f>
        <v>123.73120000000002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1.1599999999999999</v>
      </c>
      <c r="O192" s="15">
        <f>'[1]TCE - ANEXO III - Preencher'!P201</f>
        <v>0</v>
      </c>
      <c r="P192" s="16">
        <f t="shared" si="14"/>
        <v>1.1599999999999999</v>
      </c>
      <c r="Q192" s="15">
        <f>'[1]TCE - ANEXO III - Preencher'!R201</f>
        <v>207</v>
      </c>
      <c r="R192" s="15">
        <f>'[1]TCE - ANEXO III - Preencher'!S201</f>
        <v>62.7</v>
      </c>
      <c r="S192" s="16">
        <f t="shared" si="15"/>
        <v>144.30000000000001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269.19120000000004</v>
      </c>
    </row>
    <row r="193" spans="1:28" x14ac:dyDescent="0.2">
      <c r="A193" s="8">
        <f>IFERROR(VLOOKUP(B193,'[1]DADOS (OCULTAR)'!$P$3:$R$56,3,0),"")</f>
        <v>9039744000941</v>
      </c>
      <c r="B193" s="9" t="str">
        <f>'[1]TCE - ANEXO III - Preencher'!C202</f>
        <v>UPA BARRA DE JANGADA</v>
      </c>
      <c r="C193" s="10"/>
      <c r="D193" s="11" t="str">
        <f>'[1]TCE - ANEXO III - Preencher'!E202</f>
        <v>SIMONE SILVA LIMA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>
        <f>'[1]TCE - ANEXO III - Preencher'!G202</f>
        <v>322205</v>
      </c>
      <c r="G193" s="13">
        <f>IF('[1]TCE - ANEXO III - Preencher'!H202="","",'[1]TCE - ANEXO III - Preencher'!H202)</f>
        <v>44139</v>
      </c>
      <c r="H193" s="14">
        <f>'[1]TCE - ANEXO III - Preencher'!I202</f>
        <v>0</v>
      </c>
      <c r="I193" s="14">
        <f>'[1]TCE - ANEXO III - Preencher'!J202</f>
        <v>133.7312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1.1599999999999999</v>
      </c>
      <c r="O193" s="15">
        <f>'[1]TCE - ANEXO III - Preencher'!P202</f>
        <v>0</v>
      </c>
      <c r="P193" s="16">
        <f t="shared" si="14"/>
        <v>1.1599999999999999</v>
      </c>
      <c r="Q193" s="15">
        <f>'[1]TCE - ANEXO III - Preencher'!R202</f>
        <v>244.5</v>
      </c>
      <c r="R193" s="15">
        <f>'[1]TCE - ANEXO III - Preencher'!S202</f>
        <v>62.7</v>
      </c>
      <c r="S193" s="16">
        <f t="shared" si="15"/>
        <v>181.8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316.69119999999998</v>
      </c>
    </row>
    <row r="194" spans="1:28" x14ac:dyDescent="0.2">
      <c r="A194" s="8">
        <f>IFERROR(VLOOKUP(B194,'[1]DADOS (OCULTAR)'!$P$3:$R$56,3,0),"")</f>
        <v>9039744000941</v>
      </c>
      <c r="B194" s="9" t="str">
        <f>'[1]TCE - ANEXO III - Preencher'!C203</f>
        <v>UPA BARRA DE JANGADA</v>
      </c>
      <c r="C194" s="10"/>
      <c r="D194" s="11" t="str">
        <f>'[1]TCE - ANEXO III - Preencher'!E203</f>
        <v>SOLANGE ALVES DOS SANTOS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>
        <f>'[1]TCE - ANEXO III - Preencher'!G203</f>
        <v>521130</v>
      </c>
      <c r="G194" s="13">
        <f>IF('[1]TCE - ANEXO III - Preencher'!H203="","",'[1]TCE - ANEXO III - Preencher'!H203)</f>
        <v>44139</v>
      </c>
      <c r="H194" s="14">
        <f>'[1]TCE - ANEXO III - Preencher'!I203</f>
        <v>0</v>
      </c>
      <c r="I194" s="14">
        <f>'[1]TCE - ANEXO III - Preencher'!J203</f>
        <v>96.484000000000023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1.1599999999999999</v>
      </c>
      <c r="O194" s="15">
        <f>'[1]TCE - ANEXO III - Preencher'!P203</f>
        <v>0</v>
      </c>
      <c r="P194" s="16">
        <f t="shared" si="14"/>
        <v>1.1599999999999999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97.64400000000002</v>
      </c>
    </row>
    <row r="195" spans="1:28" x14ac:dyDescent="0.2">
      <c r="A195" s="8">
        <f>IFERROR(VLOOKUP(B195,'[1]DADOS (OCULTAR)'!$P$3:$R$56,3,0),"")</f>
        <v>9039744000941</v>
      </c>
      <c r="B195" s="9" t="str">
        <f>'[1]TCE - ANEXO III - Preencher'!C204</f>
        <v>UPA BARRA DE JANGADA</v>
      </c>
      <c r="C195" s="10"/>
      <c r="D195" s="11" t="str">
        <f>'[1]TCE - ANEXO III - Preencher'!E204</f>
        <v>TARCIO FELIPE DOS SANTOS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>
        <f>'[1]TCE - ANEXO III - Preencher'!G204</f>
        <v>317210</v>
      </c>
      <c r="G195" s="13">
        <f>IF('[1]TCE - ANEXO III - Preencher'!H204="","",'[1]TCE - ANEXO III - Preencher'!H204)</f>
        <v>44139</v>
      </c>
      <c r="H195" s="14">
        <f>'[1]TCE - ANEXO III - Preencher'!I204</f>
        <v>0</v>
      </c>
      <c r="I195" s="14">
        <f>'[1]TCE - ANEXO III - Preencher'!J204</f>
        <v>201.83760000000004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1.1599999999999999</v>
      </c>
      <c r="O195" s="15">
        <f>'[1]TCE - ANEXO III - Preencher'!P204</f>
        <v>0</v>
      </c>
      <c r="P195" s="16">
        <f t="shared" si="14"/>
        <v>1.1599999999999999</v>
      </c>
      <c r="Q195" s="15">
        <f>'[1]TCE - ANEXO III - Preencher'!R204</f>
        <v>310.5</v>
      </c>
      <c r="R195" s="15">
        <f>'[1]TCE - ANEXO III - Preencher'!S204</f>
        <v>101.02</v>
      </c>
      <c r="S195" s="16">
        <f t="shared" si="15"/>
        <v>209.48000000000002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412.47760000000005</v>
      </c>
    </row>
    <row r="196" spans="1:28" x14ac:dyDescent="0.2">
      <c r="A196" s="8">
        <f>IFERROR(VLOOKUP(B196,'[1]DADOS (OCULTAR)'!$P$3:$R$56,3,0),"")</f>
        <v>9039744000941</v>
      </c>
      <c r="B196" s="9" t="str">
        <f>'[1]TCE - ANEXO III - Preencher'!C205</f>
        <v>UPA BARRA DE JANGADA</v>
      </c>
      <c r="C196" s="10"/>
      <c r="D196" s="11" t="str">
        <f>'[1]TCE - ANEXO III - Preencher'!E205</f>
        <v>TATIANE APARECIDA ALMEIDA TAVARES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>
        <f>'[1]TCE - ANEXO III - Preencher'!G205</f>
        <v>223505</v>
      </c>
      <c r="G196" s="13">
        <f>IF('[1]TCE - ANEXO III - Preencher'!H205="","",'[1]TCE - ANEXO III - Preencher'!H205)</f>
        <v>44139</v>
      </c>
      <c r="H196" s="14">
        <f>'[1]TCE - ANEXO III - Preencher'!I205</f>
        <v>0</v>
      </c>
      <c r="I196" s="14">
        <f>'[1]TCE - ANEXO III - Preencher'!J205</f>
        <v>298.05759999999998</v>
      </c>
      <c r="J196" s="14">
        <f>'[1]TCE - ANEXO III - Preencher'!K205</f>
        <v>0</v>
      </c>
      <c r="K196" s="15">
        <f>'[1]TCE - ANEXO III - Preencher'!L205</f>
        <v>377.01600000000002</v>
      </c>
      <c r="L196" s="15">
        <f>'[1]TCE - ANEXO III - Preencher'!M205</f>
        <v>3.08</v>
      </c>
      <c r="M196" s="15">
        <f t="shared" ref="M196:M259" si="19">K196-L196</f>
        <v>373.93600000000004</v>
      </c>
      <c r="N196" s="15">
        <f>'[1]TCE - ANEXO III - Preencher'!O205</f>
        <v>2.44</v>
      </c>
      <c r="O196" s="15">
        <f>'[1]TCE - ANEXO III - Preencher'!P205</f>
        <v>0</v>
      </c>
      <c r="P196" s="16">
        <f t="shared" ref="P196:P259" si="20">N196-O196</f>
        <v>2.44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674.43360000000007</v>
      </c>
    </row>
    <row r="197" spans="1:28" x14ac:dyDescent="0.2">
      <c r="A197" s="8">
        <f>IFERROR(VLOOKUP(B197,'[1]DADOS (OCULTAR)'!$P$3:$R$56,3,0),"")</f>
        <v>9039744000941</v>
      </c>
      <c r="B197" s="9" t="str">
        <f>'[1]TCE - ANEXO III - Preencher'!C206</f>
        <v>UPA BARRA DE JANGADA</v>
      </c>
      <c r="C197" s="10"/>
      <c r="D197" s="11" t="str">
        <f>'[1]TCE - ANEXO III - Preencher'!E206</f>
        <v>TAYNARA LEITE DE FRANCA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>
        <f>'[1]TCE - ANEXO III - Preencher'!G206</f>
        <v>411010</v>
      </c>
      <c r="G197" s="13">
        <f>IF('[1]TCE - ANEXO III - Preencher'!H206="","",'[1]TCE - ANEXO III - Preencher'!H206)</f>
        <v>44138</v>
      </c>
      <c r="H197" s="14">
        <f>'[1]TCE - ANEXO III - Preencher'!I206</f>
        <v>0</v>
      </c>
      <c r="I197" s="14">
        <f>'[1]TCE - ANEXO III - Preencher'!J206</f>
        <v>10.450000000000001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1.1599999999999999</v>
      </c>
      <c r="O197" s="15">
        <f>'[1]TCE - ANEXO III - Preencher'!P206</f>
        <v>0</v>
      </c>
      <c r="P197" s="16">
        <f t="shared" si="20"/>
        <v>1.1599999999999999</v>
      </c>
      <c r="Q197" s="15">
        <f>'[1]TCE - ANEXO III - Preencher'!R206</f>
        <v>260.8</v>
      </c>
      <c r="R197" s="15">
        <f>'[1]TCE - ANEXO III - Preencher'!S206</f>
        <v>31.35</v>
      </c>
      <c r="S197" s="16">
        <f t="shared" si="21"/>
        <v>229.45000000000002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241.06000000000003</v>
      </c>
    </row>
    <row r="198" spans="1:28" x14ac:dyDescent="0.2">
      <c r="A198" s="8">
        <f>IFERROR(VLOOKUP(B198,'[1]DADOS (OCULTAR)'!$P$3:$R$56,3,0),"")</f>
        <v>9039744000941</v>
      </c>
      <c r="B198" s="9" t="str">
        <f>'[1]TCE - ANEXO III - Preencher'!C207</f>
        <v>UPA BARRA DE JANGADA</v>
      </c>
      <c r="C198" s="10"/>
      <c r="D198" s="11" t="str">
        <f>'[1]TCE - ANEXO III - Preencher'!E207</f>
        <v>THAIS FERNANDES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223405</v>
      </c>
      <c r="G198" s="13">
        <f>IF('[1]TCE - ANEXO III - Preencher'!H207="","",'[1]TCE - ANEXO III - Preencher'!H207)</f>
        <v>44139</v>
      </c>
      <c r="H198" s="14">
        <f>'[1]TCE - ANEXO III - Preencher'!I207</f>
        <v>0</v>
      </c>
      <c r="I198" s="14">
        <f>'[1]TCE - ANEXO III - Preencher'!J207</f>
        <v>279.05200000000002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1.1599999999999999</v>
      </c>
      <c r="O198" s="15">
        <f>'[1]TCE - ANEXO III - Preencher'!P207</f>
        <v>0</v>
      </c>
      <c r="P198" s="16">
        <f t="shared" si="20"/>
        <v>1.1599999999999999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280.21200000000005</v>
      </c>
    </row>
    <row r="199" spans="1:28" x14ac:dyDescent="0.2">
      <c r="A199" s="8">
        <f>IFERROR(VLOOKUP(B199,'[1]DADOS (OCULTAR)'!$P$3:$R$56,3,0),"")</f>
        <v>9039744000941</v>
      </c>
      <c r="B199" s="9" t="str">
        <f>'[1]TCE - ANEXO III - Preencher'!C208</f>
        <v>UPA BARRA DE JANGADA</v>
      </c>
      <c r="C199" s="10"/>
      <c r="D199" s="11" t="str">
        <f>'[1]TCE - ANEXO III - Preencher'!E208</f>
        <v>THAIS MELO DE SOUZA ARAUJO</v>
      </c>
      <c r="E199" s="9" t="str">
        <f>IF('[1]TCE - ANEXO III - Preencher'!F208="4 - Assistência Odontológica","2 - Outros Profissionais da Saúde",'[1]TCE - ANEXO III - Preencher'!F208)</f>
        <v>1 - Médico</v>
      </c>
      <c r="F199" s="12">
        <f>'[1]TCE - ANEXO III - Preencher'!G208</f>
        <v>225125</v>
      </c>
      <c r="G199" s="13">
        <f>IF('[1]TCE - ANEXO III - Preencher'!H208="","",'[1]TCE - ANEXO III - Preencher'!H208)</f>
        <v>44139</v>
      </c>
      <c r="H199" s="14">
        <f>'[1]TCE - ANEXO III - Preencher'!I208</f>
        <v>0</v>
      </c>
      <c r="I199" s="14">
        <f>'[1]TCE - ANEXO III - Preencher'!J208</f>
        <v>800.59360000000004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9.2799999999999994</v>
      </c>
      <c r="O199" s="15">
        <f>'[1]TCE - ANEXO III - Preencher'!P208</f>
        <v>0</v>
      </c>
      <c r="P199" s="16">
        <f t="shared" si="20"/>
        <v>9.2799999999999994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809.87360000000001</v>
      </c>
    </row>
    <row r="200" spans="1:28" x14ac:dyDescent="0.2">
      <c r="A200" s="8">
        <f>IFERROR(VLOOKUP(B200,'[1]DADOS (OCULTAR)'!$P$3:$R$56,3,0),"")</f>
        <v>9039744000941</v>
      </c>
      <c r="B200" s="9" t="str">
        <f>'[1]TCE - ANEXO III - Preencher'!C209</f>
        <v>UPA BARRA DE JANGADA</v>
      </c>
      <c r="C200" s="10"/>
      <c r="D200" s="11" t="str">
        <f>'[1]TCE - ANEXO III - Preencher'!E209</f>
        <v>TIAGO ALVES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515110</v>
      </c>
      <c r="G200" s="13">
        <f>IF('[1]TCE - ANEXO III - Preencher'!H209="","",'[1]TCE - ANEXO III - Preencher'!H209)</f>
        <v>44139</v>
      </c>
      <c r="H200" s="14">
        <f>'[1]TCE - ANEXO III - Preencher'!I209</f>
        <v>0</v>
      </c>
      <c r="I200" s="14">
        <f>'[1]TCE - ANEXO III - Preencher'!J209</f>
        <v>100.3048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1.1599999999999999</v>
      </c>
      <c r="O200" s="15">
        <f>'[1]TCE - ANEXO III - Preencher'!P209</f>
        <v>0</v>
      </c>
      <c r="P200" s="16">
        <f t="shared" si="20"/>
        <v>1.1599999999999999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101.4648</v>
      </c>
    </row>
    <row r="201" spans="1:28" x14ac:dyDescent="0.2">
      <c r="A201" s="8">
        <f>IFERROR(VLOOKUP(B201,'[1]DADOS (OCULTAR)'!$P$3:$R$56,3,0),"")</f>
        <v>9039744000941</v>
      </c>
      <c r="B201" s="9" t="str">
        <f>'[1]TCE - ANEXO III - Preencher'!C210</f>
        <v>UPA BARRA DE JANGADA</v>
      </c>
      <c r="C201" s="10"/>
      <c r="D201" s="11" t="str">
        <f>'[1]TCE - ANEXO III - Preencher'!E210</f>
        <v>TIAGO RIBEIRO DE LIMA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>
        <f>'[1]TCE - ANEXO III - Preencher'!G210</f>
        <v>324115</v>
      </c>
      <c r="G201" s="13">
        <f>IF('[1]TCE - ANEXO III - Preencher'!H210="","",'[1]TCE - ANEXO III - Preencher'!H210)</f>
        <v>44139</v>
      </c>
      <c r="H201" s="14">
        <f>'[1]TCE - ANEXO III - Preencher'!I210</f>
        <v>0</v>
      </c>
      <c r="I201" s="14">
        <f>'[1]TCE - ANEXO III - Preencher'!J210</f>
        <v>294.2296</v>
      </c>
      <c r="J201" s="14">
        <f>'[1]TCE - ANEXO III - Preencher'!K210</f>
        <v>0</v>
      </c>
      <c r="K201" s="15">
        <f>'[1]TCE - ANEXO III - Preencher'!L210</f>
        <v>377.01600000000002</v>
      </c>
      <c r="L201" s="15">
        <f>'[1]TCE - ANEXO III - Preencher'!M210</f>
        <v>9.49</v>
      </c>
      <c r="M201" s="15">
        <f t="shared" si="19"/>
        <v>367.52600000000001</v>
      </c>
      <c r="N201" s="15">
        <f>'[1]TCE - ANEXO III - Preencher'!O210</f>
        <v>1.1599999999999999</v>
      </c>
      <c r="O201" s="15">
        <f>'[1]TCE - ANEXO III - Preencher'!P210</f>
        <v>0</v>
      </c>
      <c r="P201" s="16">
        <f t="shared" si="20"/>
        <v>1.1599999999999999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662.91559999999993</v>
      </c>
    </row>
    <row r="202" spans="1:28" x14ac:dyDescent="0.2">
      <c r="A202" s="8">
        <f>IFERROR(VLOOKUP(B202,'[1]DADOS (OCULTAR)'!$P$3:$R$56,3,0),"")</f>
        <v>9039744000941</v>
      </c>
      <c r="B202" s="9" t="str">
        <f>'[1]TCE - ANEXO III - Preencher'!C211</f>
        <v>UPA BARRA DE JANGADA</v>
      </c>
      <c r="C202" s="10"/>
      <c r="D202" s="11" t="str">
        <f>'[1]TCE - ANEXO III - Preencher'!E211</f>
        <v>TULIO MIRANDA DE FARIAS SABINO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324115</v>
      </c>
      <c r="G202" s="13">
        <f>IF('[1]TCE - ANEXO III - Preencher'!H211="","",'[1]TCE - ANEXO III - Preencher'!H211)</f>
        <v>44139</v>
      </c>
      <c r="H202" s="14">
        <f>'[1]TCE - ANEXO III - Preencher'!I211</f>
        <v>0</v>
      </c>
      <c r="I202" s="14">
        <f>'[1]TCE - ANEXO III - Preencher'!J211</f>
        <v>286.42560000000003</v>
      </c>
      <c r="J202" s="14">
        <f>'[1]TCE - ANEXO III - Preencher'!K211</f>
        <v>0</v>
      </c>
      <c r="K202" s="15">
        <f>'[1]TCE - ANEXO III - Preencher'!L211</f>
        <v>377.01600000000002</v>
      </c>
      <c r="L202" s="15">
        <f>'[1]TCE - ANEXO III - Preencher'!M211</f>
        <v>9.49</v>
      </c>
      <c r="M202" s="15">
        <f t="shared" si="19"/>
        <v>367.52600000000001</v>
      </c>
      <c r="N202" s="15">
        <f>'[1]TCE - ANEXO III - Preencher'!O211</f>
        <v>1.1599999999999999</v>
      </c>
      <c r="O202" s="15">
        <f>'[1]TCE - ANEXO III - Preencher'!P211</f>
        <v>0</v>
      </c>
      <c r="P202" s="16">
        <f t="shared" si="20"/>
        <v>1.1599999999999999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655.11160000000007</v>
      </c>
    </row>
    <row r="203" spans="1:28" x14ac:dyDescent="0.2">
      <c r="A203" s="8">
        <f>IFERROR(VLOOKUP(B203,'[1]DADOS (OCULTAR)'!$P$3:$R$56,3,0),"")</f>
        <v>9039744000941</v>
      </c>
      <c r="B203" s="9" t="str">
        <f>'[1]TCE - ANEXO III - Preencher'!C212</f>
        <v>UPA BARRA DE JANGADA</v>
      </c>
      <c r="C203" s="10"/>
      <c r="D203" s="11" t="str">
        <f>'[1]TCE - ANEXO III - Preencher'!E212</f>
        <v>TULIO PORTO FERREIRA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44139</v>
      </c>
      <c r="H203" s="14">
        <f>'[1]TCE - ANEXO III - Preencher'!I212</f>
        <v>0</v>
      </c>
      <c r="I203" s="14">
        <f>'[1]TCE - ANEXO III - Preencher'!J212</f>
        <v>1007.064</v>
      </c>
      <c r="J203" s="14">
        <f>'[1]TCE - ANEXO III - Preencher'!K212</f>
        <v>0</v>
      </c>
      <c r="K203" s="15">
        <f>'[1]TCE - ANEXO III - Preencher'!L212</f>
        <v>377.01600000000002</v>
      </c>
      <c r="L203" s="15">
        <f>'[1]TCE - ANEXO III - Preencher'!M212</f>
        <v>25.34</v>
      </c>
      <c r="M203" s="15">
        <f t="shared" si="19"/>
        <v>351.67600000000004</v>
      </c>
      <c r="N203" s="15">
        <f>'[1]TCE - ANEXO III - Preencher'!O212</f>
        <v>9.2799999999999994</v>
      </c>
      <c r="O203" s="15">
        <f>'[1]TCE - ANEXO III - Preencher'!P212</f>
        <v>0</v>
      </c>
      <c r="P203" s="16">
        <f t="shared" si="20"/>
        <v>9.2799999999999994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1368.02</v>
      </c>
    </row>
    <row r="204" spans="1:28" x14ac:dyDescent="0.2">
      <c r="A204" s="8">
        <f>IFERROR(VLOOKUP(B204,'[1]DADOS (OCULTAR)'!$P$3:$R$56,3,0),"")</f>
        <v>9039744000941</v>
      </c>
      <c r="B204" s="9" t="str">
        <f>'[1]TCE - ANEXO III - Preencher'!C213</f>
        <v>UPA BARRA DE JANGADA</v>
      </c>
      <c r="C204" s="10"/>
      <c r="D204" s="11" t="str">
        <f>'[1]TCE - ANEXO III - Preencher'!E213</f>
        <v>VALDOMIRO FERREIRA DA SILVA FILHO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>
        <f>'[1]TCE - ANEXO III - Preencher'!G213</f>
        <v>514225</v>
      </c>
      <c r="G204" s="13">
        <f>IF('[1]TCE - ANEXO III - Preencher'!H213="","",'[1]TCE - ANEXO III - Preencher'!H213)</f>
        <v>44139</v>
      </c>
      <c r="H204" s="14">
        <f>'[1]TCE - ANEXO III - Preencher'!I213</f>
        <v>0</v>
      </c>
      <c r="I204" s="14">
        <f>'[1]TCE - ANEXO III - Preencher'!J213</f>
        <v>100.44959999999999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1.1599999999999999</v>
      </c>
      <c r="O204" s="15">
        <f>'[1]TCE - ANEXO III - Preencher'!P213</f>
        <v>0</v>
      </c>
      <c r="P204" s="16">
        <f t="shared" si="20"/>
        <v>1.1599999999999999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101.60959999999999</v>
      </c>
    </row>
    <row r="205" spans="1:28" x14ac:dyDescent="0.2">
      <c r="A205" s="8">
        <f>IFERROR(VLOOKUP(B205,'[1]DADOS (OCULTAR)'!$P$3:$R$56,3,0),"")</f>
        <v>9039744000941</v>
      </c>
      <c r="B205" s="9" t="str">
        <f>'[1]TCE - ANEXO III - Preencher'!C214</f>
        <v>UPA BARRA DE JANGADA</v>
      </c>
      <c r="C205" s="10"/>
      <c r="D205" s="11" t="str">
        <f>'[1]TCE - ANEXO III - Preencher'!E214</f>
        <v>VANDA VERONICA MOTA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>
        <f>'[1]TCE - ANEXO III - Preencher'!G214</f>
        <v>324115</v>
      </c>
      <c r="G205" s="13">
        <f>IF('[1]TCE - ANEXO III - Preencher'!H214="","",'[1]TCE - ANEXO III - Preencher'!H214)</f>
        <v>44139</v>
      </c>
      <c r="H205" s="14">
        <f>'[1]TCE - ANEXO III - Preencher'!I214</f>
        <v>0</v>
      </c>
      <c r="I205" s="14">
        <f>'[1]TCE - ANEXO III - Preencher'!J214</f>
        <v>239.02239999999998</v>
      </c>
      <c r="J205" s="14">
        <f>'[1]TCE - ANEXO III - Preencher'!K214</f>
        <v>0</v>
      </c>
      <c r="K205" s="15">
        <f>'[1]TCE - ANEXO III - Preencher'!L214</f>
        <v>377.01600000000002</v>
      </c>
      <c r="L205" s="15">
        <f>'[1]TCE - ANEXO III - Preencher'!M214</f>
        <v>10.85</v>
      </c>
      <c r="M205" s="15">
        <f t="shared" si="19"/>
        <v>366.166</v>
      </c>
      <c r="N205" s="15">
        <f>'[1]TCE - ANEXO III - Preencher'!O214</f>
        <v>1.1599999999999999</v>
      </c>
      <c r="O205" s="15">
        <f>'[1]TCE - ANEXO III - Preencher'!P214</f>
        <v>0</v>
      </c>
      <c r="P205" s="16">
        <f t="shared" si="20"/>
        <v>1.1599999999999999</v>
      </c>
      <c r="Q205" s="15">
        <f>'[1]TCE - ANEXO III - Preencher'!R214</f>
        <v>62.1</v>
      </c>
      <c r="R205" s="15">
        <f>'[1]TCE - ANEXO III - Preencher'!S214</f>
        <v>55.2</v>
      </c>
      <c r="S205" s="16">
        <f t="shared" si="21"/>
        <v>6.8999999999999986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613.24839999999995</v>
      </c>
    </row>
    <row r="206" spans="1:28" x14ac:dyDescent="0.2">
      <c r="A206" s="8">
        <f>IFERROR(VLOOKUP(B206,'[1]DADOS (OCULTAR)'!$P$3:$R$56,3,0),"")</f>
        <v>9039744000941</v>
      </c>
      <c r="B206" s="9" t="str">
        <f>'[1]TCE - ANEXO III - Preencher'!C215</f>
        <v>UPA BARRA DE JANGADA</v>
      </c>
      <c r="C206" s="10"/>
      <c r="D206" s="11" t="str">
        <f>'[1]TCE - ANEXO III - Preencher'!E215</f>
        <v>VASTI BEZERRA DE LIMA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515205</v>
      </c>
      <c r="G206" s="13">
        <f>IF('[1]TCE - ANEXO III - Preencher'!H215="","",'[1]TCE - ANEXO III - Preencher'!H215)</f>
        <v>44139</v>
      </c>
      <c r="H206" s="14">
        <f>'[1]TCE - ANEXO III - Preencher'!I215</f>
        <v>0</v>
      </c>
      <c r="I206" s="14">
        <f>'[1]TCE - ANEXO III - Preencher'!J215</f>
        <v>159.87599999999998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1.1599999999999999</v>
      </c>
      <c r="O206" s="15">
        <f>'[1]TCE - ANEXO III - Preencher'!P215</f>
        <v>0</v>
      </c>
      <c r="P206" s="16">
        <f t="shared" si="20"/>
        <v>1.1599999999999999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161.03599999999997</v>
      </c>
    </row>
    <row r="207" spans="1:28" x14ac:dyDescent="0.2">
      <c r="A207" s="8">
        <f>IFERROR(VLOOKUP(B207,'[1]DADOS (OCULTAR)'!$P$3:$R$56,3,0),"")</f>
        <v>9039744000941</v>
      </c>
      <c r="B207" s="9" t="str">
        <f>'[1]TCE - ANEXO III - Preencher'!C216</f>
        <v>UPA BARRA DE JANGADA</v>
      </c>
      <c r="C207" s="10"/>
      <c r="D207" s="11" t="str">
        <f>'[1]TCE - ANEXO III - Preencher'!E216</f>
        <v>VICTOR ARTHUR LEITE SOARES QUINTAS</v>
      </c>
      <c r="E207" s="9" t="str">
        <f>IF('[1]TCE - ANEXO III - Preencher'!F216="4 - Assistência Odontológica","2 - Outros Profissionais da Saúde",'[1]TCE - ANEXO III - Preencher'!F216)</f>
        <v>1 - Médico</v>
      </c>
      <c r="F207" s="12">
        <f>'[1]TCE - ANEXO III - Preencher'!G216</f>
        <v>225125</v>
      </c>
      <c r="G207" s="13">
        <f>IF('[1]TCE - ANEXO III - Preencher'!H216="","",'[1]TCE - ANEXO III - Preencher'!H216)</f>
        <v>44139</v>
      </c>
      <c r="H207" s="14">
        <f>'[1]TCE - ANEXO III - Preencher'!I216</f>
        <v>0</v>
      </c>
      <c r="I207" s="14">
        <f>'[1]TCE - ANEXO III - Preencher'!J216</f>
        <v>348.01279999999997</v>
      </c>
      <c r="J207" s="14">
        <f>'[1]TCE - ANEXO III - Preencher'!K216</f>
        <v>0</v>
      </c>
      <c r="K207" s="15">
        <f>'[1]TCE - ANEXO III - Preencher'!L216</f>
        <v>377.01600000000002</v>
      </c>
      <c r="L207" s="15">
        <f>'[1]TCE - ANEXO III - Preencher'!M216</f>
        <v>1.58</v>
      </c>
      <c r="M207" s="15">
        <f t="shared" si="19"/>
        <v>375.43600000000004</v>
      </c>
      <c r="N207" s="15">
        <f>'[1]TCE - ANEXO III - Preencher'!O216</f>
        <v>9.2799999999999994</v>
      </c>
      <c r="O207" s="15">
        <f>'[1]TCE - ANEXO III - Preencher'!P216</f>
        <v>0</v>
      </c>
      <c r="P207" s="16">
        <f t="shared" si="20"/>
        <v>9.2799999999999994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732.72879999999998</v>
      </c>
    </row>
    <row r="208" spans="1:28" x14ac:dyDescent="0.2">
      <c r="A208" s="8">
        <f>IFERROR(VLOOKUP(B208,'[1]DADOS (OCULTAR)'!$P$3:$R$56,3,0),"")</f>
        <v>9039744000941</v>
      </c>
      <c r="B208" s="9" t="str">
        <f>'[1]TCE - ANEXO III - Preencher'!C217</f>
        <v>UPA BARRA DE JANGADA</v>
      </c>
      <c r="C208" s="10"/>
      <c r="D208" s="11" t="str">
        <f>'[1]TCE - ANEXO III - Preencher'!E217</f>
        <v>VIVIANE GOMES CARNEIRO LEAO</v>
      </c>
      <c r="E208" s="9" t="str">
        <f>IF('[1]TCE - ANEXO III - Preencher'!F217="4 - Assistência Odontológica","2 - Outros Profissionais da Saúde",'[1]TCE - ANEXO III - Preencher'!F217)</f>
        <v>1 - Médico</v>
      </c>
      <c r="F208" s="12">
        <f>'[1]TCE - ANEXO III - Preencher'!G217</f>
        <v>225125</v>
      </c>
      <c r="G208" s="13">
        <f>IF('[1]TCE - ANEXO III - Preencher'!H217="","",'[1]TCE - ANEXO III - Preencher'!H217)</f>
        <v>44139</v>
      </c>
      <c r="H208" s="14">
        <f>'[1]TCE - ANEXO III - Preencher'!I217</f>
        <v>0</v>
      </c>
      <c r="I208" s="14">
        <f>'[1]TCE - ANEXO III - Preencher'!J217</f>
        <v>354.63440000000003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9.2799999999999994</v>
      </c>
      <c r="O208" s="15">
        <f>'[1]TCE - ANEXO III - Preencher'!P217</f>
        <v>0</v>
      </c>
      <c r="P208" s="16">
        <f t="shared" si="20"/>
        <v>9.2799999999999994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363.9144</v>
      </c>
    </row>
    <row r="209" spans="1:28" x14ac:dyDescent="0.2">
      <c r="A209" s="8">
        <f>IFERROR(VLOOKUP(B209,'[1]DADOS (OCULTAR)'!$P$3:$R$56,3,0),"")</f>
        <v>9039744000941</v>
      </c>
      <c r="B209" s="9" t="str">
        <f>'[1]TCE - ANEXO III - Preencher'!C218</f>
        <v>UPA BARRA DE JANGADA</v>
      </c>
      <c r="C209" s="10"/>
      <c r="D209" s="11" t="str">
        <f>'[1]TCE - ANEXO III - Preencher'!E218</f>
        <v>WILLIANY CARVALHO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>
        <f>'[1]TCE - ANEXO III - Preencher'!G218</f>
        <v>322205</v>
      </c>
      <c r="G209" s="13">
        <f>IF('[1]TCE - ANEXO III - Preencher'!H218="","",'[1]TCE - ANEXO III - Preencher'!H218)</f>
        <v>44139</v>
      </c>
      <c r="H209" s="14">
        <f>'[1]TCE - ANEXO III - Preencher'!I218</f>
        <v>0</v>
      </c>
      <c r="I209" s="14">
        <f>'[1]TCE - ANEXO III - Preencher'!J218</f>
        <v>104.5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1.1599999999999999</v>
      </c>
      <c r="O209" s="15">
        <f>'[1]TCE - ANEXO III - Preencher'!P218</f>
        <v>0</v>
      </c>
      <c r="P209" s="16">
        <f t="shared" si="20"/>
        <v>1.1599999999999999</v>
      </c>
      <c r="Q209" s="15">
        <f>'[1]TCE - ANEXO III - Preencher'!R218</f>
        <v>103.5</v>
      </c>
      <c r="R209" s="15">
        <f>'[1]TCE - ANEXO III - Preencher'!S218</f>
        <v>62.7</v>
      </c>
      <c r="S209" s="16">
        <f t="shared" si="21"/>
        <v>40.799999999999997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146.45999999999998</v>
      </c>
    </row>
    <row r="210" spans="1:28" x14ac:dyDescent="0.2">
      <c r="A210" s="8" t="str">
        <f>IFERROR(VLOOKUP(B210,'[1]DADOS (OCULTAR)'!$P$3:$R$56,3,0),"")</f>
        <v/>
      </c>
      <c r="B210" s="9">
        <f>'[1]TCE - ANEXO III - Preencher'!C219</f>
        <v>0</v>
      </c>
      <c r="C210" s="10"/>
      <c r="D210" s="11" t="str">
        <f>'[1]TCE - ANEXO III - Preencher'!E219</f>
        <v>ZENAIDE GOMES DA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>
        <f>'[1]TCE - ANEXO III - Preencher'!G219</f>
        <v>411010</v>
      </c>
      <c r="G210" s="13">
        <f>IF('[1]TCE - ANEXO III - Preencher'!H219="","",'[1]TCE - ANEXO III - Preencher'!H219)</f>
        <v>44139</v>
      </c>
      <c r="H210" s="14">
        <f>'[1]TCE - ANEXO III - Preencher'!I219</f>
        <v>0</v>
      </c>
      <c r="I210" s="14">
        <f>'[1]TCE - ANEXO III - Preencher'!J219</f>
        <v>243.02</v>
      </c>
      <c r="J210" s="14">
        <f>'[1]TCE - ANEXO III - Preencher'!K219</f>
        <v>0</v>
      </c>
      <c r="K210" s="15">
        <f>'[1]TCE - ANEXO III - Preencher'!L219</f>
        <v>377.01600000000002</v>
      </c>
      <c r="L210" s="15">
        <f>'[1]TCE - ANEXO III - Preencher'!M219</f>
        <v>32.19</v>
      </c>
      <c r="M210" s="15">
        <f t="shared" si="19"/>
        <v>344.82600000000002</v>
      </c>
      <c r="N210" s="15">
        <f>'[1]TCE - ANEXO III - Preencher'!O219</f>
        <v>1.1599999999999999</v>
      </c>
      <c r="O210" s="15">
        <f>'[1]TCE - ANEXO III - Preencher'!P219</f>
        <v>0</v>
      </c>
      <c r="P210" s="16">
        <f t="shared" si="20"/>
        <v>1.1599999999999999</v>
      </c>
      <c r="Q210" s="15">
        <f>'[1]TCE - ANEXO III - Preencher'!R219</f>
        <v>110.4</v>
      </c>
      <c r="R210" s="15">
        <f>'[1]TCE - ANEXO III - Preencher'!S219</f>
        <v>38.630000000000003</v>
      </c>
      <c r="S210" s="16">
        <f t="shared" si="21"/>
        <v>71.77000000000001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660.77599999999995</v>
      </c>
    </row>
    <row r="211" spans="1:28" x14ac:dyDescent="0.2">
      <c r="A211" s="8" t="str">
        <f>IFERROR(VLOOKUP(B211,'[1]DADOS (OCULTAR)'!$P$3:$R$56,3,0),"")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(OCULTAR)'!$P$3:$R$56,3,0),"")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(OCULTAR)'!$P$3:$R$56,3,0),"")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(OCULTAR)'!$P$3:$R$56,3,0),"")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(OCULTAR)'!$P$3:$R$56,3,0),"")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(OCULTAR)'!$P$3:$R$56,3,0),"")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(OCULTAR)'!$P$3:$R$56,3,0),"")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(OCULTAR)'!$P$3:$R$56,3,0),"")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 t="str">
        <f>'[1]TCE - ANEXO III - Preencher'!E1248</f>
        <v>RAYANE NAYARA BARROS ANDRADE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 t="str">
        <f>'[1]TCE - ANEXO III - Preencher'!E1249</f>
        <v>VANESSA DE LIMA SARAIVA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 t="str">
        <f>'[1]TCE - ANEXO III - Preencher'!E1250</f>
        <v>MARIANNI ROBERTA DE OLIVEIRA FONSECA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 t="str">
        <f>'[1]TCE - ANEXO III - Preencher'!E1251</f>
        <v>JULLIANA CEDRO MARQUES DE OLIVEIRA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 t="str">
        <f>'[1]TCE - ANEXO III - Preencher'!E1252</f>
        <v>LAURA ANGELICA SILVA SANTOS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 t="str">
        <f>'[1]TCE - ANEXO III - Preencher'!E1253</f>
        <v>THAIZE DE SOUZA RABELO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 t="str">
        <f>'[1]TCE - ANEXO III - Preencher'!E1254</f>
        <v>DANIELLE DE JESUS NETO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 t="str">
        <f>'[1]TCE - ANEXO III - Preencher'!E1255</f>
        <v>JULIANA GOMES DOS SANTOS SOLONE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 t="str">
        <f>'[1]TCE - ANEXO III - Preencher'!E1256</f>
        <v>AMERI ANGELITA DE AMORIM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 t="str">
        <f>'[1]TCE - ANEXO III - Preencher'!E1257</f>
        <v>PRISCILA MICHELE DOS SANTOS DA COSTA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 t="str">
        <f>'[1]TCE - ANEXO III - Preencher'!E1258</f>
        <v>MARIA TAMILA LOPES NONATO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 t="str">
        <f>'[1]TCE - ANEXO III - Preencher'!E1259</f>
        <v>EDJANE DA SILVA CARVALHO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 t="str">
        <f>'[1]TCE - ANEXO III - Preencher'!E1260</f>
        <v>CAROLINE ROBERTA DA SILVA FIGUEIREDO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 t="str">
        <f>'[1]TCE - ANEXO III - Preencher'!E1261</f>
        <v>FRANCISCO DE ASSIS DA SILVA SOUZA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 t="str">
        <f>'[1]TCE - ANEXO III - Preencher'!E1262</f>
        <v>CLAUDIANA DE FRANCA FERREIRA VIEIRA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 t="str">
        <f>'[1]TCE - ANEXO III - Preencher'!E1263</f>
        <v>HAMANDA DOS SANTOS MEDEIROS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 t="str">
        <f>'[1]TCE - ANEXO III - Preencher'!E1264</f>
        <v>ITALO MASCARENHAS DE CERQUEIRA MENEZES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 t="str">
        <f>'[1]TCE - ANEXO III - Preencher'!E1265</f>
        <v>CARLA NASCIMENTO DIAS NOGUEIRA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 t="str">
        <f>'[1]TCE - ANEXO III - Preencher'!E1266</f>
        <v>RAFAEL DE ABREU MAYNART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 t="str">
        <f>'[1]TCE - ANEXO III - Preencher'!E1267</f>
        <v>NEMORA MAIARA SILVA DOS SANTOS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 t="str">
        <f>'[1]TCE - ANEXO III - Preencher'!E1268</f>
        <v>ALEKSANDRA ALMEIDA DE OLIVEIRA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 t="str">
        <f>'[1]TCE - ANEXO III - Preencher'!E1269</f>
        <v>NATHIA MARIA LORENA DA SILVA MACHADO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 t="str">
        <f>'[1]TCE - ANEXO III - Preencher'!E1270</f>
        <v>CARLOS EDMUNDO OLIVEIRA SOUZA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 t="str">
        <f>'[1]TCE - ANEXO III - Preencher'!E1271</f>
        <v>KELLE DE LIMA RODRIGUES UZUMAKI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 t="str">
        <f>'[1]TCE - ANEXO III - Preencher'!E1272</f>
        <v>EMANUELA DE ARAUJO NASCIMENTO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 t="str">
        <f>'[1]TCE - ANEXO III - Preencher'!E1273</f>
        <v>MARICELIA FERREIRA DOS SANTOS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 t="str">
        <f>'[1]TCE - ANEXO III - Preencher'!E1274</f>
        <v>JUCICLEIDE TAVARES PASSOS RIBEIRO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 t="str">
        <f>'[1]TCE - ANEXO III - Preencher'!E1275</f>
        <v>EDUARDO MARQUES TELES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 t="str">
        <f>'[1]TCE - ANEXO III - Preencher'!E1276</f>
        <v>MICHELLY MAYARA DE SANTANA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 t="str">
        <f>'[1]TCE - ANEXO III - Preencher'!E1277</f>
        <v>MARIA LUISA DE QUEIROS BARBOSA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 t="str">
        <f>'[1]TCE - ANEXO III - Preencher'!E1278</f>
        <v>INGRID GABRIELE DE MIRANDA FIGUEIREDO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 t="str">
        <f>'[1]TCE - ANEXO III - Preencher'!E1279</f>
        <v>VIVIANE KALYNE DE SOUZA ALVES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 t="str">
        <f>'[1]TCE - ANEXO III - Preencher'!E1280</f>
        <v>RAFAELA JOYCE BARBOSA TORRES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 t="str">
        <f>'[1]TCE - ANEXO III - Preencher'!E1281</f>
        <v>CAMILA DA SILVA BARRETO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 t="str">
        <f>'[1]TCE - ANEXO III - Preencher'!E1282</f>
        <v>LALESKA SABRINNA MOURA SILVA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 t="str">
        <f>'[1]TCE - ANEXO III - Preencher'!E1283</f>
        <v>MARCUS VINICIUS GONCALVES DE MENEZES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 t="str">
        <f>'[1]TCE - ANEXO III - Preencher'!E1284</f>
        <v>JEFFERSON HENRIQUE PEREIRA DA SILVA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 t="str">
        <f>'[1]TCE - ANEXO III - Preencher'!E1285</f>
        <v>PALLOMA LARIANNE GONﾇALVES RIBEIRO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UPABARRADEJANGADA-demais despes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Danielly Martins</dc:creator>
  <cp:lastModifiedBy>Danielly Martins</cp:lastModifiedBy>
  <dcterms:created xsi:type="dcterms:W3CDTF">2021-01-05T23:34:46Z</dcterms:created>
  <dcterms:modified xsi:type="dcterms:W3CDTF">2021-01-05T23:35:46Z</dcterms:modified>
</cp:coreProperties>
</file>