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Danielly Martins   e Ana Vidon\PLANILHAS SES\11. PLANILHA SES 2020 - BJ\12. DEZEMBRO\TCE - FINAL\3.TCE DGMMAS EXCEL\"/>
    </mc:Choice>
  </mc:AlternateContent>
  <xr:revisionPtr revIDLastSave="0" documentId="8_{03848EA5-CF35-4A9D-BDE3-2255F789C588}" xr6:coauthVersionLast="46" xr6:coauthVersionMax="46" xr10:uidLastSave="{00000000-0000-0000-0000-000000000000}"/>
  <bookViews>
    <workbookView xWindow="-120" yWindow="-120" windowWidth="20730" windowHeight="11160" xr2:uid="{A435B29D-AEDE-4940-8FFB-3DCCE664333C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B4935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B4921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AB4891" i="1" s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S4890" i="1"/>
  <c r="R4890" i="1"/>
  <c r="Q4890" i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O4889" i="1"/>
  <c r="N4889" i="1"/>
  <c r="P4889" i="1" s="1"/>
  <c r="L4889" i="1"/>
  <c r="K4889" i="1"/>
  <c r="M4889" i="1" s="1"/>
  <c r="J4889" i="1"/>
  <c r="AB4889" i="1" s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AB4883" i="1" s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S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AB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S4874" i="1"/>
  <c r="R4874" i="1"/>
  <c r="Q4874" i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B4867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S4866" i="1"/>
  <c r="R4866" i="1"/>
  <c r="Q4866" i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AB4859" i="1" s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S4858" i="1"/>
  <c r="R4858" i="1"/>
  <c r="Q4858" i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O4857" i="1"/>
  <c r="N4857" i="1"/>
  <c r="P4857" i="1" s="1"/>
  <c r="L4857" i="1"/>
  <c r="K4857" i="1"/>
  <c r="M4857" i="1" s="1"/>
  <c r="J4857" i="1"/>
  <c r="AB4857" i="1" s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AB4851" i="1" s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S4850" i="1"/>
  <c r="R4850" i="1"/>
  <c r="Q4850" i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B4833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S4832" i="1"/>
  <c r="R4832" i="1"/>
  <c r="Q4832" i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O4831" i="1"/>
  <c r="N4831" i="1"/>
  <c r="P4831" i="1" s="1"/>
  <c r="L4831" i="1"/>
  <c r="K4831" i="1"/>
  <c r="M4831" i="1" s="1"/>
  <c r="J4831" i="1"/>
  <c r="AB4831" i="1" s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AB4825" i="1" s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S4824" i="1"/>
  <c r="R4824" i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AB4817" i="1" s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S4816" i="1"/>
  <c r="R4816" i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B4809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S4808" i="1"/>
  <c r="R4808" i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AB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S4800" i="1"/>
  <c r="R4800" i="1"/>
  <c r="Q4800" i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K4799" i="1"/>
  <c r="M4799" i="1" s="1"/>
  <c r="J4799" i="1"/>
  <c r="AB4799" i="1" s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S4792" i="1"/>
  <c r="R4792" i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B4777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S4776" i="1"/>
  <c r="R4776" i="1"/>
  <c r="Q4776" i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M4638" i="1" s="1"/>
  <c r="K4638" i="1"/>
  <c r="J4638" i="1"/>
  <c r="AB4638" i="1" s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AB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AB4624" i="1" s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B4614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AB4608" i="1" s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M4606" i="1" s="1"/>
  <c r="K4606" i="1"/>
  <c r="J4606" i="1"/>
  <c r="AB4606" i="1" s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AB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AB4592" i="1" s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B4582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AB4576" i="1" s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AB4554" i="1" s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S4553" i="1"/>
  <c r="R4553" i="1"/>
  <c r="Q4553" i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S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B4538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S4537" i="1"/>
  <c r="R4537" i="1"/>
  <c r="Q4537" i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B4530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S4529" i="1"/>
  <c r="R4529" i="1"/>
  <c r="Q4529" i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K4528" i="1"/>
  <c r="M4528" i="1" s="1"/>
  <c r="J4528" i="1"/>
  <c r="AB4528" i="1" s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AB4522" i="1" s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S4521" i="1"/>
  <c r="R4521" i="1"/>
  <c r="Q4521" i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S4513" i="1"/>
  <c r="R4513" i="1"/>
  <c r="Q4513" i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B4506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S4505" i="1"/>
  <c r="R4505" i="1"/>
  <c r="Q4505" i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B4498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S4497" i="1"/>
  <c r="R4497" i="1"/>
  <c r="Q4497" i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O4496" i="1"/>
  <c r="N4496" i="1"/>
  <c r="P4496" i="1" s="1"/>
  <c r="L4496" i="1"/>
  <c r="K4496" i="1"/>
  <c r="M4496" i="1" s="1"/>
  <c r="J4496" i="1"/>
  <c r="AB4496" i="1" s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AB4490" i="1" s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S4489" i="1"/>
  <c r="R4489" i="1"/>
  <c r="Q4489" i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S4481" i="1"/>
  <c r="R4481" i="1"/>
  <c r="Q4481" i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B4474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S4473" i="1"/>
  <c r="R4473" i="1"/>
  <c r="Q4473" i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B4466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S4465" i="1"/>
  <c r="R4465" i="1"/>
  <c r="Q4465" i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O4464" i="1"/>
  <c r="N4464" i="1"/>
  <c r="P4464" i="1" s="1"/>
  <c r="L4464" i="1"/>
  <c r="K4464" i="1"/>
  <c r="M4464" i="1" s="1"/>
  <c r="J4464" i="1"/>
  <c r="AB4464" i="1" s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AB4458" i="1" s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S4457" i="1"/>
  <c r="R4457" i="1"/>
  <c r="Q4457" i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S4449" i="1"/>
  <c r="R4449" i="1"/>
  <c r="Q4449" i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B4442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S4441" i="1"/>
  <c r="R4441" i="1"/>
  <c r="Q4441" i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S4389" i="1"/>
  <c r="R4389" i="1"/>
  <c r="Q4389" i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S4381" i="1"/>
  <c r="R4381" i="1"/>
  <c r="Q4381" i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S4373" i="1"/>
  <c r="R4373" i="1"/>
  <c r="Q4373" i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S4365" i="1"/>
  <c r="R4365" i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S4357" i="1"/>
  <c r="R4357" i="1"/>
  <c r="Q4357" i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S4349" i="1"/>
  <c r="R4349" i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S4341" i="1"/>
  <c r="R4341" i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S4317" i="1"/>
  <c r="R4317" i="1"/>
  <c r="Q4317" i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S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B4286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AB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B4259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AB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B4243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AB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B4227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AB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B4211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B4195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B4179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AB3962" i="1" s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AB3956" i="1" s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M3954" i="1" s="1"/>
  <c r="K3954" i="1"/>
  <c r="J3954" i="1"/>
  <c r="AB3954" i="1" s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M3946" i="1" s="1"/>
  <c r="K3946" i="1"/>
  <c r="J3946" i="1"/>
  <c r="AB3946" i="1" s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M3938" i="1" s="1"/>
  <c r="K3938" i="1"/>
  <c r="J3938" i="1"/>
  <c r="AB3938" i="1" s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M3930" i="1" s="1"/>
  <c r="K3930" i="1"/>
  <c r="J3930" i="1"/>
  <c r="AB3930" i="1" s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AB3918" i="1" s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S3917" i="1"/>
  <c r="R3917" i="1"/>
  <c r="Q3917" i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AB3902" i="1" s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S3901" i="1"/>
  <c r="R3901" i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AB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P3888" i="1"/>
  <c r="O3888" i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S3885" i="1"/>
  <c r="R3885" i="1"/>
  <c r="Q3885" i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V3875" i="1"/>
  <c r="U3875" i="1"/>
  <c r="T3875" i="1"/>
  <c r="R3875" i="1"/>
  <c r="S3875" i="1" s="1"/>
  <c r="Q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R3862" i="1"/>
  <c r="Q3862" i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S3861" i="1"/>
  <c r="R3861" i="1"/>
  <c r="Q3861" i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AB3858" i="1" s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AB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AB3850" i="1" s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AB3832" i="1" s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AB3613" i="1" s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AB3597" i="1" s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AB3581" i="1" s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AB3565" i="1" s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AB3545" i="1" s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AB3529" i="1" s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AB3513" i="1" s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AB3491" i="1" s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AB3479" i="1" s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B3341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AB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B3325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B3309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AB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B3293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B3277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AB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B3261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V3247" i="1" s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B3245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B3238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AB3230" i="1" s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AB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B3222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AB3214" i="1" s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B3206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AB3198" i="1" s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AB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B3080" i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K3074" i="1"/>
  <c r="M3074" i="1" s="1"/>
  <c r="J3074" i="1"/>
  <c r="AB3074" i="1" s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M3072" i="1" s="1"/>
  <c r="J3072" i="1"/>
  <c r="AB3072" i="1" s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AB3058" i="1" s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B3048" i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R3045" i="1"/>
  <c r="Q3045" i="1"/>
  <c r="S3045" i="1" s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AB3042" i="1" s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O3040" i="1"/>
  <c r="N3040" i="1"/>
  <c r="P3040" i="1" s="1"/>
  <c r="L3040" i="1"/>
  <c r="K3040" i="1"/>
  <c r="M3040" i="1" s="1"/>
  <c r="J3040" i="1"/>
  <c r="AB3040" i="1" s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S3037" i="1" s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O3032" i="1"/>
  <c r="N3032" i="1"/>
  <c r="P3032" i="1" s="1"/>
  <c r="AB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R3029" i="1"/>
  <c r="Q3029" i="1"/>
  <c r="S3029" i="1" s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AB3026" i="1" s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K3024" i="1"/>
  <c r="M3024" i="1" s="1"/>
  <c r="J3024" i="1"/>
  <c r="AB3024" i="1" s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B3016" i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R3013" i="1"/>
  <c r="Q3013" i="1"/>
  <c r="S3013" i="1" s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AB3010" i="1" s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O3008" i="1"/>
  <c r="N3008" i="1"/>
  <c r="P3008" i="1" s="1"/>
  <c r="L3008" i="1"/>
  <c r="K3008" i="1"/>
  <c r="M3008" i="1" s="1"/>
  <c r="J3008" i="1"/>
  <c r="AB3008" i="1" s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O3000" i="1"/>
  <c r="N3000" i="1"/>
  <c r="P3000" i="1" s="1"/>
  <c r="AB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AB2994" i="1" s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O2992" i="1"/>
  <c r="N2992" i="1"/>
  <c r="P2992" i="1" s="1"/>
  <c r="L2992" i="1"/>
  <c r="K2992" i="1"/>
  <c r="M2992" i="1" s="1"/>
  <c r="J2992" i="1"/>
  <c r="AB2992" i="1" s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B2984" i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AB2978" i="1" s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O2976" i="1"/>
  <c r="N2976" i="1"/>
  <c r="P2976" i="1" s="1"/>
  <c r="L2976" i="1"/>
  <c r="K2976" i="1"/>
  <c r="M2976" i="1" s="1"/>
  <c r="J2976" i="1"/>
  <c r="AB2976" i="1" s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O2968" i="1"/>
  <c r="N2968" i="1"/>
  <c r="P2968" i="1" s="1"/>
  <c r="AB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R2965" i="1"/>
  <c r="Q2965" i="1"/>
  <c r="S2965" i="1" s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AB2962" i="1" s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K2960" i="1"/>
  <c r="M2960" i="1" s="1"/>
  <c r="J2960" i="1"/>
  <c r="AB2960" i="1" s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B2952" i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K2946" i="1"/>
  <c r="M2946" i="1" s="1"/>
  <c r="J2946" i="1"/>
  <c r="AB2946" i="1" s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K2944" i="1"/>
  <c r="M2944" i="1" s="1"/>
  <c r="J2944" i="1"/>
  <c r="AB2944" i="1" s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B2928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B2912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B2896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B2880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B2864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B2848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B2832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B2816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B2800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B2784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B2768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B2752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B2736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B2720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B2704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B2688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B2672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AB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B2656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B2640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AB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B2624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AB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B2608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V2594" i="1" s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B2592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V2586" i="1" s="1"/>
  <c r="T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AB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V2578" i="1" s="1"/>
  <c r="T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B2576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AB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B2560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AB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V2546" i="1" s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B2544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V2538" i="1" s="1"/>
  <c r="T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V2530" i="1" s="1"/>
  <c r="T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B2528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V2522" i="1" s="1"/>
  <c r="T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AB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V2514" i="1" s="1"/>
  <c r="T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B2512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V2506" i="1" s="1"/>
  <c r="T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V2498" i="1" s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B2496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AB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V2482" i="1" s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B2480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V2466" i="1" s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B2464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AB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V2450" i="1" s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B2448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B2432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B2416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B2400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AB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B2384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B2368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V2362" i="1" s="1"/>
  <c r="T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AB2361" i="1" s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AB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B2353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AB2345" i="1" s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AB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AB2329" i="1" s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AB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AB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AB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AB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B2295" i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AB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S2219" i="1"/>
  <c r="R2219" i="1"/>
  <c r="Q2219" i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K2194" i="1"/>
  <c r="M2194" i="1" s="1"/>
  <c r="J2194" i="1"/>
  <c r="AB2194" i="1" s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S2187" i="1"/>
  <c r="R2187" i="1"/>
  <c r="Q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S2171" i="1"/>
  <c r="R2171" i="1"/>
  <c r="Q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K2146" i="1"/>
  <c r="M2146" i="1" s="1"/>
  <c r="J2146" i="1"/>
  <c r="AB2146" i="1" s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S2131" i="1"/>
  <c r="R2131" i="1"/>
  <c r="Q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O2130" i="1"/>
  <c r="N2130" i="1"/>
  <c r="P2130" i="1" s="1"/>
  <c r="L2130" i="1"/>
  <c r="K2130" i="1"/>
  <c r="M2130" i="1" s="1"/>
  <c r="J2130" i="1"/>
  <c r="AB2130" i="1" s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S2123" i="1"/>
  <c r="R2123" i="1"/>
  <c r="Q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S2107" i="1"/>
  <c r="R2107" i="1"/>
  <c r="Q2107" i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S2101" i="1"/>
  <c r="R2101" i="1"/>
  <c r="Q2101" i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S2093" i="1"/>
  <c r="R2093" i="1"/>
  <c r="Q2093" i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S2085" i="1"/>
  <c r="R2085" i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O2074" i="1"/>
  <c r="N2074" i="1"/>
  <c r="P2074" i="1" s="1"/>
  <c r="L2074" i="1"/>
  <c r="K2074" i="1"/>
  <c r="M2074" i="1" s="1"/>
  <c r="J2074" i="1"/>
  <c r="AB2074" i="1" s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S2067" i="1"/>
  <c r="R2067" i="1"/>
  <c r="Q2067" i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S2059" i="1"/>
  <c r="R2059" i="1"/>
  <c r="Q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O2058" i="1"/>
  <c r="N2058" i="1"/>
  <c r="P2058" i="1" s="1"/>
  <c r="L2058" i="1"/>
  <c r="K2058" i="1"/>
  <c r="M2058" i="1" s="1"/>
  <c r="J2058" i="1"/>
  <c r="AB2058" i="1" s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S2035" i="1"/>
  <c r="R2035" i="1"/>
  <c r="Q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S2027" i="1"/>
  <c r="R2027" i="1"/>
  <c r="Q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O2026" i="1"/>
  <c r="N2026" i="1"/>
  <c r="P2026" i="1" s="1"/>
  <c r="L2026" i="1"/>
  <c r="K2026" i="1"/>
  <c r="M2026" i="1" s="1"/>
  <c r="J2026" i="1"/>
  <c r="AB2026" i="1" s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S2019" i="1"/>
  <c r="R2019" i="1"/>
  <c r="Q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S2011" i="1"/>
  <c r="R2011" i="1"/>
  <c r="Q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O2010" i="1"/>
  <c r="N2010" i="1"/>
  <c r="P2010" i="1" s="1"/>
  <c r="L2010" i="1"/>
  <c r="K2010" i="1"/>
  <c r="M2010" i="1" s="1"/>
  <c r="J2010" i="1"/>
  <c r="AB2010" i="1" s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S2003" i="1"/>
  <c r="R2003" i="1"/>
  <c r="Q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O1994" i="1"/>
  <c r="N1994" i="1"/>
  <c r="P1994" i="1" s="1"/>
  <c r="L1994" i="1"/>
  <c r="K1994" i="1"/>
  <c r="M1994" i="1" s="1"/>
  <c r="J1994" i="1"/>
  <c r="AB1994" i="1" s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R1974" i="1"/>
  <c r="Q1974" i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S1973" i="1"/>
  <c r="R1973" i="1"/>
  <c r="Q1973" i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S1965" i="1"/>
  <c r="R1965" i="1"/>
  <c r="Q1965" i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S1957" i="1"/>
  <c r="R1957" i="1"/>
  <c r="Q1957" i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S1939" i="1"/>
  <c r="R1939" i="1"/>
  <c r="Q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S1917" i="1"/>
  <c r="R1917" i="1"/>
  <c r="Q1917" i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S1901" i="1"/>
  <c r="R1901" i="1"/>
  <c r="Q1901" i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AB1836" i="1" s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V1825" i="1"/>
  <c r="U1825" i="1"/>
  <c r="T1825" i="1"/>
  <c r="R1825" i="1"/>
  <c r="S1825" i="1" s="1"/>
  <c r="Q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S1443" i="1"/>
  <c r="R1443" i="1"/>
  <c r="Q1443" i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S1435" i="1"/>
  <c r="R1435" i="1"/>
  <c r="Q1435" i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S1427" i="1"/>
  <c r="R1427" i="1"/>
  <c r="Q1427" i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S1419" i="1"/>
  <c r="R1419" i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O1392" i="1"/>
  <c r="N1392" i="1"/>
  <c r="P1392" i="1" s="1"/>
  <c r="L1392" i="1"/>
  <c r="K1392" i="1"/>
  <c r="M1392" i="1" s="1"/>
  <c r="J1392" i="1"/>
  <c r="AB1392" i="1" s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O1360" i="1"/>
  <c r="N1360" i="1"/>
  <c r="P1360" i="1" s="1"/>
  <c r="L1360" i="1"/>
  <c r="K1360" i="1"/>
  <c r="M1360" i="1" s="1"/>
  <c r="J1360" i="1"/>
  <c r="AB1360" i="1" s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AB1338" i="1" s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AB1298" i="1" s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S1283" i="1"/>
  <c r="R1283" i="1"/>
  <c r="Q1283" i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T7" i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8" i="1" l="1"/>
  <c r="AB15" i="1"/>
  <c r="AB17" i="1"/>
  <c r="AB31" i="1"/>
  <c r="AB37" i="1"/>
  <c r="AB39" i="1"/>
  <c r="AB41" i="1"/>
  <c r="AB53" i="1"/>
  <c r="AB55" i="1"/>
  <c r="AB79" i="1"/>
  <c r="AB87" i="1"/>
  <c r="AB103" i="1"/>
  <c r="AB109" i="1"/>
  <c r="AB111" i="1"/>
  <c r="AB119" i="1"/>
  <c r="AB127" i="1"/>
  <c r="AB129" i="1"/>
  <c r="AB131" i="1"/>
  <c r="AB141" i="1"/>
  <c r="AB151" i="1"/>
  <c r="AB159" i="1"/>
  <c r="AB165" i="1"/>
  <c r="AB177" i="1"/>
  <c r="AB187" i="1"/>
  <c r="AB189" i="1"/>
  <c r="AB205" i="1"/>
  <c r="AB207" i="1"/>
  <c r="AB215" i="1"/>
  <c r="AB223" i="1"/>
  <c r="AB225" i="1"/>
  <c r="AB227" i="1"/>
  <c r="AB249" i="1"/>
  <c r="AB263" i="1"/>
  <c r="AB273" i="1"/>
  <c r="AB277" i="1"/>
  <c r="AB279" i="1"/>
  <c r="AB281" i="1"/>
  <c r="AB283" i="1"/>
  <c r="AB293" i="1"/>
  <c r="AB297" i="1"/>
  <c r="AB301" i="1"/>
  <c r="AB311" i="1"/>
  <c r="AB319" i="1"/>
  <c r="AB327" i="1"/>
  <c r="AB337" i="1"/>
  <c r="AB339" i="1"/>
  <c r="AB351" i="1"/>
  <c r="AB359" i="1"/>
  <c r="AB369" i="1"/>
  <c r="AB381" i="1"/>
  <c r="AB11" i="1"/>
  <c r="AB25" i="1"/>
  <c r="AB33" i="1"/>
  <c r="AB35" i="1"/>
  <c r="AB45" i="1"/>
  <c r="AB49" i="1"/>
  <c r="AB59" i="1"/>
  <c r="AB63" i="1"/>
  <c r="AB75" i="1"/>
  <c r="AB83" i="1"/>
  <c r="AB85" i="1"/>
  <c r="AB89" i="1"/>
  <c r="AB95" i="1"/>
  <c r="AB97" i="1"/>
  <c r="AB99" i="1"/>
  <c r="AB101" i="1"/>
  <c r="AB121" i="1"/>
  <c r="AB125" i="1"/>
  <c r="AB135" i="1"/>
  <c r="AB137" i="1"/>
  <c r="AB143" i="1"/>
  <c r="AB145" i="1"/>
  <c r="AB149" i="1"/>
  <c r="AB153" i="1"/>
  <c r="AB155" i="1"/>
  <c r="AB157" i="1"/>
  <c r="AB161" i="1"/>
  <c r="AB163" i="1"/>
  <c r="AB169" i="1"/>
  <c r="AB179" i="1"/>
  <c r="AB193" i="1"/>
  <c r="AB195" i="1"/>
  <c r="AB197" i="1"/>
  <c r="AB199" i="1"/>
  <c r="AB201" i="1"/>
  <c r="AB217" i="1"/>
  <c r="AB219" i="1"/>
  <c r="AB221" i="1"/>
  <c r="AB229" i="1"/>
  <c r="AB235" i="1"/>
  <c r="AB237" i="1"/>
  <c r="AB239" i="1"/>
  <c r="AB243" i="1"/>
  <c r="AB247" i="1"/>
  <c r="AB251" i="1"/>
  <c r="AB257" i="1"/>
  <c r="AB267" i="1"/>
  <c r="AB271" i="1"/>
  <c r="AB287" i="1"/>
  <c r="AB289" i="1"/>
  <c r="AB295" i="1"/>
  <c r="AB307" i="1"/>
  <c r="AB309" i="1"/>
  <c r="AB321" i="1"/>
  <c r="AB323" i="1"/>
  <c r="AB325" i="1"/>
  <c r="AB331" i="1"/>
  <c r="AB333" i="1"/>
  <c r="AB341" i="1"/>
  <c r="AB343" i="1"/>
  <c r="AB345" i="1"/>
  <c r="AB353" i="1"/>
  <c r="AB357" i="1"/>
  <c r="AB361" i="1"/>
  <c r="AB365" i="1"/>
  <c r="AB373" i="1"/>
  <c r="AB377" i="1"/>
  <c r="AB383" i="1"/>
  <c r="AB385" i="1"/>
  <c r="AB389" i="1"/>
  <c r="AB3" i="1"/>
  <c r="Z7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2" i="1"/>
  <c r="AB524" i="1"/>
  <c r="AB529" i="1"/>
  <c r="AB531" i="1"/>
  <c r="AB538" i="1"/>
  <c r="AB540" i="1"/>
  <c r="AB545" i="1"/>
  <c r="AB547" i="1"/>
  <c r="AB554" i="1"/>
  <c r="AB556" i="1"/>
  <c r="AB561" i="1"/>
  <c r="AB563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36" i="1"/>
  <c r="AB641" i="1"/>
  <c r="AB643" i="1"/>
  <c r="AB650" i="1"/>
  <c r="AB652" i="1"/>
  <c r="AB657" i="1"/>
  <c r="AB659" i="1"/>
  <c r="AB666" i="1"/>
  <c r="AB668" i="1"/>
  <c r="AB673" i="1"/>
  <c r="AB675" i="1"/>
  <c r="AB682" i="1"/>
  <c r="AB684" i="1"/>
  <c r="AB689" i="1"/>
  <c r="AB691" i="1"/>
  <c r="AB698" i="1"/>
  <c r="AB700" i="1"/>
  <c r="AB705" i="1"/>
  <c r="AB707" i="1"/>
  <c r="AB714" i="1"/>
  <c r="AB716" i="1"/>
  <c r="AB721" i="1"/>
  <c r="AB723" i="1"/>
  <c r="AB730" i="1"/>
  <c r="AB732" i="1"/>
  <c r="AB737" i="1"/>
  <c r="AB739" i="1"/>
  <c r="AB746" i="1"/>
  <c r="AB748" i="1"/>
  <c r="AB753" i="1"/>
  <c r="AB755" i="1"/>
  <c r="AB762" i="1"/>
  <c r="AB764" i="1"/>
  <c r="AB769" i="1"/>
  <c r="AB771" i="1"/>
  <c r="AB778" i="1"/>
  <c r="AB780" i="1"/>
  <c r="AB785" i="1"/>
  <c r="AB787" i="1"/>
  <c r="AB794" i="1"/>
  <c r="AB796" i="1"/>
  <c r="AB801" i="1"/>
  <c r="AB803" i="1"/>
  <c r="AB810" i="1"/>
  <c r="AB812" i="1"/>
  <c r="AB817" i="1"/>
  <c r="AB819" i="1"/>
  <c r="AB826" i="1"/>
  <c r="AB828" i="1"/>
  <c r="AB833" i="1"/>
  <c r="AB835" i="1"/>
  <c r="AB842" i="1"/>
  <c r="AB844" i="1"/>
  <c r="AB849" i="1"/>
  <c r="AB851" i="1"/>
  <c r="AB858" i="1"/>
  <c r="AB860" i="1"/>
  <c r="AB865" i="1"/>
  <c r="AB867" i="1"/>
  <c r="AB874" i="1"/>
  <c r="AB876" i="1"/>
  <c r="AB881" i="1"/>
  <c r="AB883" i="1"/>
  <c r="AB890" i="1"/>
  <c r="AB892" i="1"/>
  <c r="AB897" i="1"/>
  <c r="AB899" i="1"/>
  <c r="AB906" i="1"/>
  <c r="AB908" i="1"/>
  <c r="AB913" i="1"/>
  <c r="AB915" i="1"/>
  <c r="AB922" i="1"/>
  <c r="AB924" i="1"/>
  <c r="AB929" i="1"/>
  <c r="AB931" i="1"/>
  <c r="AB938" i="1"/>
  <c r="AB940" i="1"/>
  <c r="AB945" i="1"/>
  <c r="AB947" i="1"/>
  <c r="AB954" i="1"/>
  <c r="AB956" i="1"/>
  <c r="AB961" i="1"/>
  <c r="AB963" i="1"/>
  <c r="AB970" i="1"/>
  <c r="AB972" i="1"/>
  <c r="AB977" i="1"/>
  <c r="AB979" i="1"/>
  <c r="AB986" i="1"/>
  <c r="AB988" i="1"/>
  <c r="AB993" i="1"/>
  <c r="AB995" i="1"/>
  <c r="AB1002" i="1"/>
  <c r="AB1004" i="1"/>
  <c r="AB1009" i="1"/>
  <c r="AB1011" i="1"/>
  <c r="AB1018" i="1"/>
  <c r="AB1020" i="1"/>
  <c r="AB1025" i="1"/>
  <c r="AB1027" i="1"/>
  <c r="AB1034" i="1"/>
  <c r="AB1036" i="1"/>
  <c r="AB1041" i="1"/>
  <c r="AB1043" i="1"/>
  <c r="AB1050" i="1"/>
  <c r="AB1052" i="1"/>
  <c r="AB1057" i="1"/>
  <c r="AB1059" i="1"/>
  <c r="AB1066" i="1"/>
  <c r="AB1068" i="1"/>
  <c r="AB1073" i="1"/>
  <c r="AB1075" i="1"/>
  <c r="AB1082" i="1"/>
  <c r="AB1084" i="1"/>
  <c r="AB1089" i="1"/>
  <c r="AB1091" i="1"/>
  <c r="AB1098" i="1"/>
  <c r="AB1100" i="1"/>
  <c r="AB1105" i="1"/>
  <c r="AB1107" i="1"/>
  <c r="AB1114" i="1"/>
  <c r="AB1116" i="1"/>
  <c r="AB1121" i="1"/>
  <c r="AB1123" i="1"/>
  <c r="AB1130" i="1"/>
  <c r="AB1132" i="1"/>
  <c r="AB1137" i="1"/>
  <c r="AB1139" i="1"/>
  <c r="AB1146" i="1"/>
  <c r="AB1148" i="1"/>
  <c r="AB1153" i="1"/>
  <c r="AB1155" i="1"/>
  <c r="AB1162" i="1"/>
  <c r="AB1164" i="1"/>
  <c r="AB1169" i="1"/>
  <c r="AB1171" i="1"/>
  <c r="AB1178" i="1"/>
  <c r="AB1180" i="1"/>
  <c r="AB1185" i="1"/>
  <c r="AB1187" i="1"/>
  <c r="AB1194" i="1"/>
  <c r="AB1196" i="1"/>
  <c r="AB1201" i="1"/>
  <c r="AB1203" i="1"/>
  <c r="AB1210" i="1"/>
  <c r="AB1212" i="1"/>
  <c r="AB1217" i="1"/>
  <c r="AB1219" i="1"/>
  <c r="AB1226" i="1"/>
  <c r="AB1228" i="1"/>
  <c r="AB1233" i="1"/>
  <c r="AB1235" i="1"/>
  <c r="AB1242" i="1"/>
  <c r="AB1244" i="1"/>
  <c r="AB1249" i="1"/>
  <c r="AB1251" i="1"/>
  <c r="AB1258" i="1"/>
  <c r="AB1276" i="1"/>
  <c r="AB1316" i="1"/>
  <c r="AB1332" i="1"/>
  <c r="AB1344" i="1"/>
  <c r="AB1412" i="1"/>
  <c r="AB1464" i="1"/>
  <c r="AB9" i="1"/>
  <c r="AB13" i="1"/>
  <c r="AB19" i="1"/>
  <c r="AB21" i="1"/>
  <c r="AB23" i="1"/>
  <c r="AB27" i="1"/>
  <c r="AB29" i="1"/>
  <c r="AB43" i="1"/>
  <c r="AB47" i="1"/>
  <c r="AB51" i="1"/>
  <c r="AB57" i="1"/>
  <c r="AB61" i="1"/>
  <c r="AB65" i="1"/>
  <c r="AB67" i="1"/>
  <c r="AB69" i="1"/>
  <c r="AB71" i="1"/>
  <c r="AB73" i="1"/>
  <c r="AB77" i="1"/>
  <c r="AB81" i="1"/>
  <c r="AB91" i="1"/>
  <c r="AB93" i="1"/>
  <c r="AB105" i="1"/>
  <c r="AB107" i="1"/>
  <c r="AB113" i="1"/>
  <c r="AB115" i="1"/>
  <c r="AB117" i="1"/>
  <c r="AB123" i="1"/>
  <c r="AB133" i="1"/>
  <c r="AB139" i="1"/>
  <c r="AB147" i="1"/>
  <c r="AB167" i="1"/>
  <c r="AB171" i="1"/>
  <c r="AB173" i="1"/>
  <c r="AB175" i="1"/>
  <c r="AB181" i="1"/>
  <c r="AB183" i="1"/>
  <c r="AB185" i="1"/>
  <c r="AB191" i="1"/>
  <c r="AB203" i="1"/>
  <c r="AB209" i="1"/>
  <c r="AB211" i="1"/>
  <c r="AB213" i="1"/>
  <c r="AB231" i="1"/>
  <c r="AB233" i="1"/>
  <c r="AB241" i="1"/>
  <c r="AB245" i="1"/>
  <c r="AB253" i="1"/>
  <c r="AB255" i="1"/>
  <c r="AB259" i="1"/>
  <c r="AB261" i="1"/>
  <c r="AB265" i="1"/>
  <c r="AB269" i="1"/>
  <c r="AB275" i="1"/>
  <c r="AB285" i="1"/>
  <c r="AB291" i="1"/>
  <c r="AB299" i="1"/>
  <c r="AB303" i="1"/>
  <c r="AB305" i="1"/>
  <c r="AB313" i="1"/>
  <c r="AB315" i="1"/>
  <c r="AB317" i="1"/>
  <c r="AB329" i="1"/>
  <c r="AB335" i="1"/>
  <c r="AB347" i="1"/>
  <c r="AB349" i="1"/>
  <c r="AB355" i="1"/>
  <c r="AB363" i="1"/>
  <c r="AB367" i="1"/>
  <c r="AB371" i="1"/>
  <c r="AB375" i="1"/>
  <c r="AB379" i="1"/>
  <c r="AB387" i="1"/>
  <c r="P5" i="1"/>
  <c r="AB5" i="1" s="1"/>
  <c r="M6" i="1"/>
  <c r="AB6" i="1" s="1"/>
  <c r="V7" i="1"/>
  <c r="AB7" i="1" s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02" i="1"/>
  <c r="AB504" i="1"/>
  <c r="AB509" i="1"/>
  <c r="AB511" i="1"/>
  <c r="AB518" i="1"/>
  <c r="AB520" i="1"/>
  <c r="AB525" i="1"/>
  <c r="AB527" i="1"/>
  <c r="AB534" i="1"/>
  <c r="AB536" i="1"/>
  <c r="AB541" i="1"/>
  <c r="AB543" i="1"/>
  <c r="AB550" i="1"/>
  <c r="AB552" i="1"/>
  <c r="AB557" i="1"/>
  <c r="AB559" i="1"/>
  <c r="AB566" i="1"/>
  <c r="AB568" i="1"/>
  <c r="AB573" i="1"/>
  <c r="AB575" i="1"/>
  <c r="AB582" i="1"/>
  <c r="AB584" i="1"/>
  <c r="AB589" i="1"/>
  <c r="AB591" i="1"/>
  <c r="AB598" i="1"/>
  <c r="AB600" i="1"/>
  <c r="AB605" i="1"/>
  <c r="AB607" i="1"/>
  <c r="AB614" i="1"/>
  <c r="AB616" i="1"/>
  <c r="AB621" i="1"/>
  <c r="AB623" i="1"/>
  <c r="AB630" i="1"/>
  <c r="AB632" i="1"/>
  <c r="AB637" i="1"/>
  <c r="AB639" i="1"/>
  <c r="AB646" i="1"/>
  <c r="AB648" i="1"/>
  <c r="AB653" i="1"/>
  <c r="AB655" i="1"/>
  <c r="AB662" i="1"/>
  <c r="AB664" i="1"/>
  <c r="AB669" i="1"/>
  <c r="AB671" i="1"/>
  <c r="AB678" i="1"/>
  <c r="AB680" i="1"/>
  <c r="AB685" i="1"/>
  <c r="AB687" i="1"/>
  <c r="AB694" i="1"/>
  <c r="AB696" i="1"/>
  <c r="AB701" i="1"/>
  <c r="AB703" i="1"/>
  <c r="AB710" i="1"/>
  <c r="AB712" i="1"/>
  <c r="AB717" i="1"/>
  <c r="AB719" i="1"/>
  <c r="AB726" i="1"/>
  <c r="AB728" i="1"/>
  <c r="AB733" i="1"/>
  <c r="AB735" i="1"/>
  <c r="AB742" i="1"/>
  <c r="AB744" i="1"/>
  <c r="AB749" i="1"/>
  <c r="AB751" i="1"/>
  <c r="AB758" i="1"/>
  <c r="AB760" i="1"/>
  <c r="AB765" i="1"/>
  <c r="AB767" i="1"/>
  <c r="AB774" i="1"/>
  <c r="AB776" i="1"/>
  <c r="AB781" i="1"/>
  <c r="AB783" i="1"/>
  <c r="AB790" i="1"/>
  <c r="AB792" i="1"/>
  <c r="AB797" i="1"/>
  <c r="AB799" i="1"/>
  <c r="AB806" i="1"/>
  <c r="AB808" i="1"/>
  <c r="AB813" i="1"/>
  <c r="AB815" i="1"/>
  <c r="AB822" i="1"/>
  <c r="AB824" i="1"/>
  <c r="AB829" i="1"/>
  <c r="AB831" i="1"/>
  <c r="AB838" i="1"/>
  <c r="AB840" i="1"/>
  <c r="AB845" i="1"/>
  <c r="AB847" i="1"/>
  <c r="AB854" i="1"/>
  <c r="AB856" i="1"/>
  <c r="AB861" i="1"/>
  <c r="AB863" i="1"/>
  <c r="AB870" i="1"/>
  <c r="AB872" i="1"/>
  <c r="AB877" i="1"/>
  <c r="AB879" i="1"/>
  <c r="AB886" i="1"/>
  <c r="AB888" i="1"/>
  <c r="AB893" i="1"/>
  <c r="AB895" i="1"/>
  <c r="AB902" i="1"/>
  <c r="AB904" i="1"/>
  <c r="AB909" i="1"/>
  <c r="AB911" i="1"/>
  <c r="AB918" i="1"/>
  <c r="AB920" i="1"/>
  <c r="AB925" i="1"/>
  <c r="AB927" i="1"/>
  <c r="AB934" i="1"/>
  <c r="AB936" i="1"/>
  <c r="AB941" i="1"/>
  <c r="AB943" i="1"/>
  <c r="AB950" i="1"/>
  <c r="AB952" i="1"/>
  <c r="AB957" i="1"/>
  <c r="AB959" i="1"/>
  <c r="AB966" i="1"/>
  <c r="AB968" i="1"/>
  <c r="AB973" i="1"/>
  <c r="AB975" i="1"/>
  <c r="AB982" i="1"/>
  <c r="AB984" i="1"/>
  <c r="AB989" i="1"/>
  <c r="AB991" i="1"/>
  <c r="AB998" i="1"/>
  <c r="AB1000" i="1"/>
  <c r="AB1005" i="1"/>
  <c r="AB1007" i="1"/>
  <c r="AB1014" i="1"/>
  <c r="AB1016" i="1"/>
  <c r="AB1021" i="1"/>
  <c r="AB1023" i="1"/>
  <c r="AB1030" i="1"/>
  <c r="AB1032" i="1"/>
  <c r="AB1037" i="1"/>
  <c r="AB1039" i="1"/>
  <c r="AB1046" i="1"/>
  <c r="AB1048" i="1"/>
  <c r="AB1053" i="1"/>
  <c r="AB1055" i="1"/>
  <c r="AB1062" i="1"/>
  <c r="AB1064" i="1"/>
  <c r="AB1069" i="1"/>
  <c r="AB1071" i="1"/>
  <c r="AB1078" i="1"/>
  <c r="AB1080" i="1"/>
  <c r="AB1085" i="1"/>
  <c r="AB1087" i="1"/>
  <c r="AB1094" i="1"/>
  <c r="AB1096" i="1"/>
  <c r="AB1101" i="1"/>
  <c r="AB1103" i="1"/>
  <c r="AB1110" i="1"/>
  <c r="AB1112" i="1"/>
  <c r="AB1117" i="1"/>
  <c r="AB1119" i="1"/>
  <c r="AB1126" i="1"/>
  <c r="AB1128" i="1"/>
  <c r="AB1133" i="1"/>
  <c r="AB1135" i="1"/>
  <c r="AB1142" i="1"/>
  <c r="AB1144" i="1"/>
  <c r="AB1149" i="1"/>
  <c r="AB1151" i="1"/>
  <c r="AB1158" i="1"/>
  <c r="AB1160" i="1"/>
  <c r="AB1165" i="1"/>
  <c r="AB1167" i="1"/>
  <c r="AB1174" i="1"/>
  <c r="AB1176" i="1"/>
  <c r="AB1181" i="1"/>
  <c r="AB1183" i="1"/>
  <c r="AB1190" i="1"/>
  <c r="AB1192" i="1"/>
  <c r="AB1197" i="1"/>
  <c r="AB1199" i="1"/>
  <c r="AB1206" i="1"/>
  <c r="AB1208" i="1"/>
  <c r="AB1213" i="1"/>
  <c r="AB1215" i="1"/>
  <c r="AB1222" i="1"/>
  <c r="AB1224" i="1"/>
  <c r="AB1229" i="1"/>
  <c r="AB1231" i="1"/>
  <c r="AB1238" i="1"/>
  <c r="AB1240" i="1"/>
  <c r="AB1245" i="1"/>
  <c r="AB1247" i="1"/>
  <c r="AB1254" i="1"/>
  <c r="AB1256" i="1"/>
  <c r="AB1264" i="1"/>
  <c r="AB1296" i="1"/>
  <c r="AB1324" i="1"/>
  <c r="AB1328" i="1"/>
  <c r="AB1368" i="1"/>
  <c r="AB1384" i="1"/>
  <c r="AB1408" i="1"/>
  <c r="AB459" i="1"/>
  <c r="AB466" i="1"/>
  <c r="AB468" i="1"/>
  <c r="AB475" i="1"/>
  <c r="AB482" i="1"/>
  <c r="AB484" i="1"/>
  <c r="AB491" i="1"/>
  <c r="AB498" i="1"/>
  <c r="AB500" i="1"/>
  <c r="AB507" i="1"/>
  <c r="AB514" i="1"/>
  <c r="AB516" i="1"/>
  <c r="AB523" i="1"/>
  <c r="AB530" i="1"/>
  <c r="AB532" i="1"/>
  <c r="AB539" i="1"/>
  <c r="AB546" i="1"/>
  <c r="AB548" i="1"/>
  <c r="AB555" i="1"/>
  <c r="AB562" i="1"/>
  <c r="AB564" i="1"/>
  <c r="AB571" i="1"/>
  <c r="AB578" i="1"/>
  <c r="AB580" i="1"/>
  <c r="AB587" i="1"/>
  <c r="AB594" i="1"/>
  <c r="AB596" i="1"/>
  <c r="AB603" i="1"/>
  <c r="AB610" i="1"/>
  <c r="AB612" i="1"/>
  <c r="AB619" i="1"/>
  <c r="AB626" i="1"/>
  <c r="AB628" i="1"/>
  <c r="AB635" i="1"/>
  <c r="AB642" i="1"/>
  <c r="AB644" i="1"/>
  <c r="AB651" i="1"/>
  <c r="AB658" i="1"/>
  <c r="AB660" i="1"/>
  <c r="AB667" i="1"/>
  <c r="AB674" i="1"/>
  <c r="AB676" i="1"/>
  <c r="AB683" i="1"/>
  <c r="AB690" i="1"/>
  <c r="AB692" i="1"/>
  <c r="AB699" i="1"/>
  <c r="AB706" i="1"/>
  <c r="AB708" i="1"/>
  <c r="AB715" i="1"/>
  <c r="AB722" i="1"/>
  <c r="AB724" i="1"/>
  <c r="AB731" i="1"/>
  <c r="AB738" i="1"/>
  <c r="AB740" i="1"/>
  <c r="AB747" i="1"/>
  <c r="AB754" i="1"/>
  <c r="AB756" i="1"/>
  <c r="AB761" i="1"/>
  <c r="AB763" i="1"/>
  <c r="AB770" i="1"/>
  <c r="AB772" i="1"/>
  <c r="AB779" i="1"/>
  <c r="AB786" i="1"/>
  <c r="AB788" i="1"/>
  <c r="AB793" i="1"/>
  <c r="AB795" i="1"/>
  <c r="AB802" i="1"/>
  <c r="AB804" i="1"/>
  <c r="AB809" i="1"/>
  <c r="AB811" i="1"/>
  <c r="AB818" i="1"/>
  <c r="AB820" i="1"/>
  <c r="AB827" i="1"/>
  <c r="AB834" i="1"/>
  <c r="AB836" i="1"/>
  <c r="AB841" i="1"/>
  <c r="AB843" i="1"/>
  <c r="AB850" i="1"/>
  <c r="AB852" i="1"/>
  <c r="AB859" i="1"/>
  <c r="AB866" i="1"/>
  <c r="AB868" i="1"/>
  <c r="AB875" i="1"/>
  <c r="AB882" i="1"/>
  <c r="AB884" i="1"/>
  <c r="AB891" i="1"/>
  <c r="AB898" i="1"/>
  <c r="AB900" i="1"/>
  <c r="AB907" i="1"/>
  <c r="AB914" i="1"/>
  <c r="AB916" i="1"/>
  <c r="AB923" i="1"/>
  <c r="AB930" i="1"/>
  <c r="AB932" i="1"/>
  <c r="AB939" i="1"/>
  <c r="AB946" i="1"/>
  <c r="AB948" i="1"/>
  <c r="AB955" i="1"/>
  <c r="AB962" i="1"/>
  <c r="AB964" i="1"/>
  <c r="AB971" i="1"/>
  <c r="AB978" i="1"/>
  <c r="AB980" i="1"/>
  <c r="AB985" i="1"/>
  <c r="AB987" i="1"/>
  <c r="AB994" i="1"/>
  <c r="AB996" i="1"/>
  <c r="AB1003" i="1"/>
  <c r="AB1010" i="1"/>
  <c r="AB1012" i="1"/>
  <c r="AB1019" i="1"/>
  <c r="AB1026" i="1"/>
  <c r="AB1028" i="1"/>
  <c r="AB1035" i="1"/>
  <c r="AB1042" i="1"/>
  <c r="AB1044" i="1"/>
  <c r="AB1051" i="1"/>
  <c r="AB1058" i="1"/>
  <c r="AB1060" i="1"/>
  <c r="AB1067" i="1"/>
  <c r="AB1074" i="1"/>
  <c r="AB1076" i="1"/>
  <c r="AB1083" i="1"/>
  <c r="AB1090" i="1"/>
  <c r="AB1092" i="1"/>
  <c r="AB1099" i="1"/>
  <c r="AB1106" i="1"/>
  <c r="AB1108" i="1"/>
  <c r="AB1115" i="1"/>
  <c r="AB1122" i="1"/>
  <c r="AB1124" i="1"/>
  <c r="AB1131" i="1"/>
  <c r="AB1138" i="1"/>
  <c r="AB1140" i="1"/>
  <c r="AB1147" i="1"/>
  <c r="AB1154" i="1"/>
  <c r="AB1156" i="1"/>
  <c r="AB1161" i="1"/>
  <c r="AB1163" i="1"/>
  <c r="AB1170" i="1"/>
  <c r="AB1172" i="1"/>
  <c r="AB1179" i="1"/>
  <c r="AB1186" i="1"/>
  <c r="AB1188" i="1"/>
  <c r="AB1195" i="1"/>
  <c r="AB1202" i="1"/>
  <c r="AB1204" i="1"/>
  <c r="AB1211" i="1"/>
  <c r="AB1218" i="1"/>
  <c r="AB1220" i="1"/>
  <c r="AB1225" i="1"/>
  <c r="AB1227" i="1"/>
  <c r="AB1234" i="1"/>
  <c r="AB1236" i="1"/>
  <c r="AB1241" i="1"/>
  <c r="AB1243" i="1"/>
  <c r="AB1250" i="1"/>
  <c r="AB1252" i="1"/>
  <c r="AB1259" i="1"/>
  <c r="AB1272" i="1"/>
  <c r="AB1304" i="1"/>
  <c r="AB1320" i="1"/>
  <c r="AB1336" i="1"/>
  <c r="AB1404" i="1"/>
  <c r="AB1460" i="1"/>
  <c r="AB1472" i="1"/>
  <c r="AB1263" i="1"/>
  <c r="AB1271" i="1"/>
  <c r="AB1279" i="1"/>
  <c r="AB1295" i="1"/>
  <c r="AB1303" i="1"/>
  <c r="AB1311" i="1"/>
  <c r="AB1319" i="1"/>
  <c r="AB1327" i="1"/>
  <c r="AB1335" i="1"/>
  <c r="AB1343" i="1"/>
  <c r="AB1359" i="1"/>
  <c r="AB1367" i="1"/>
  <c r="AB1391" i="1"/>
  <c r="AB1399" i="1"/>
  <c r="AB1407" i="1"/>
  <c r="AB1455" i="1"/>
  <c r="AB1463" i="1"/>
  <c r="AB1471" i="1"/>
  <c r="P1265" i="1"/>
  <c r="M1266" i="1"/>
  <c r="AB1266" i="1" s="1"/>
  <c r="P1273" i="1"/>
  <c r="M1274" i="1"/>
  <c r="AB1274" i="1" s="1"/>
  <c r="P1281" i="1"/>
  <c r="M1282" i="1"/>
  <c r="AB1282" i="1" s="1"/>
  <c r="V1283" i="1"/>
  <c r="S1284" i="1"/>
  <c r="AB1284" i="1" s="1"/>
  <c r="P1289" i="1"/>
  <c r="M1290" i="1"/>
  <c r="AB1290" i="1" s="1"/>
  <c r="Z1297" i="1"/>
  <c r="P1305" i="1"/>
  <c r="Z1305" i="1"/>
  <c r="M1306" i="1"/>
  <c r="AB1306" i="1" s="1"/>
  <c r="Z1313" i="1"/>
  <c r="M1314" i="1"/>
  <c r="AB1314" i="1" s="1"/>
  <c r="P1321" i="1"/>
  <c r="Z1321" i="1"/>
  <c r="M1322" i="1"/>
  <c r="AB1322" i="1" s="1"/>
  <c r="P1329" i="1"/>
  <c r="M1330" i="1"/>
  <c r="AB1330" i="1" s="1"/>
  <c r="Z1337" i="1"/>
  <c r="P1345" i="1"/>
  <c r="Z1345" i="1"/>
  <c r="M1346" i="1"/>
  <c r="AB1346" i="1" s="1"/>
  <c r="P1353" i="1"/>
  <c r="M1354" i="1"/>
  <c r="AB1354" i="1" s="1"/>
  <c r="P1361" i="1"/>
  <c r="M1362" i="1"/>
  <c r="AB1362" i="1" s="1"/>
  <c r="V1363" i="1"/>
  <c r="S1364" i="1"/>
  <c r="AB1364" i="1" s="1"/>
  <c r="P1369" i="1"/>
  <c r="M1370" i="1"/>
  <c r="AB1370" i="1" s="1"/>
  <c r="P1377" i="1"/>
  <c r="M1378" i="1"/>
  <c r="AB1378" i="1" s="1"/>
  <c r="V1379" i="1"/>
  <c r="P1385" i="1"/>
  <c r="M1386" i="1"/>
  <c r="AB1386" i="1" s="1"/>
  <c r="V1387" i="1"/>
  <c r="P1393" i="1"/>
  <c r="M1394" i="1"/>
  <c r="AB1394" i="1" s="1"/>
  <c r="P1401" i="1"/>
  <c r="Z1401" i="1"/>
  <c r="M1402" i="1"/>
  <c r="AB1402" i="1" s="1"/>
  <c r="P1409" i="1"/>
  <c r="Z1409" i="1"/>
  <c r="M1410" i="1"/>
  <c r="AB1410" i="1" s="1"/>
  <c r="P1417" i="1"/>
  <c r="M1418" i="1"/>
  <c r="AB1418" i="1" s="1"/>
  <c r="V1419" i="1"/>
  <c r="S1420" i="1"/>
  <c r="AB1420" i="1" s="1"/>
  <c r="P1425" i="1"/>
  <c r="M1426" i="1"/>
  <c r="AB1426" i="1" s="1"/>
  <c r="V1427" i="1"/>
  <c r="S1428" i="1"/>
  <c r="AB1428" i="1" s="1"/>
  <c r="P1433" i="1"/>
  <c r="M1434" i="1"/>
  <c r="AB1434" i="1" s="1"/>
  <c r="V1435" i="1"/>
  <c r="S1436" i="1"/>
  <c r="AB1436" i="1" s="1"/>
  <c r="P1441" i="1"/>
  <c r="M1442" i="1"/>
  <c r="AB1442" i="1" s="1"/>
  <c r="V1443" i="1"/>
  <c r="S1444" i="1"/>
  <c r="AB1444" i="1" s="1"/>
  <c r="P1449" i="1"/>
  <c r="M1450" i="1"/>
  <c r="AB1450" i="1" s="1"/>
  <c r="V1451" i="1"/>
  <c r="P1457" i="1"/>
  <c r="Z1457" i="1"/>
  <c r="M1458" i="1"/>
  <c r="AB1458" i="1" s="1"/>
  <c r="P1465" i="1"/>
  <c r="Z1465" i="1"/>
  <c r="M1466" i="1"/>
  <c r="AB1466" i="1" s="1"/>
  <c r="P1473" i="1"/>
  <c r="M1474" i="1"/>
  <c r="AB1474" i="1" s="1"/>
  <c r="V1475" i="1"/>
  <c r="S1476" i="1"/>
  <c r="AB1476" i="1" s="1"/>
  <c r="AB1479" i="1"/>
  <c r="AB1482" i="1"/>
  <c r="AB1487" i="1"/>
  <c r="AB1491" i="1"/>
  <c r="AB1495" i="1"/>
  <c r="AB1499" i="1"/>
  <c r="AB1504" i="1"/>
  <c r="AB1507" i="1"/>
  <c r="AB1510" i="1"/>
  <c r="AB1513" i="1"/>
  <c r="AB1517" i="1"/>
  <c r="AB1521" i="1"/>
  <c r="AB1523" i="1"/>
  <c r="AB1530" i="1"/>
  <c r="AB1532" i="1"/>
  <c r="AB1537" i="1"/>
  <c r="AB1539" i="1"/>
  <c r="AB1546" i="1"/>
  <c r="AB1548" i="1"/>
  <c r="AB1553" i="1"/>
  <c r="AB1555" i="1"/>
  <c r="AB1562" i="1"/>
  <c r="AB1564" i="1"/>
  <c r="AB1569" i="1"/>
  <c r="AB1571" i="1"/>
  <c r="AB1578" i="1"/>
  <c r="AB1580" i="1"/>
  <c r="AB1585" i="1"/>
  <c r="AB1587" i="1"/>
  <c r="AB1594" i="1"/>
  <c r="AB1596" i="1"/>
  <c r="AB1601" i="1"/>
  <c r="AB1603" i="1"/>
  <c r="AB1610" i="1"/>
  <c r="AB1612" i="1"/>
  <c r="AB1617" i="1"/>
  <c r="AB1619" i="1"/>
  <c r="AB1626" i="1"/>
  <c r="AB1628" i="1"/>
  <c r="AB1633" i="1"/>
  <c r="AB1635" i="1"/>
  <c r="AB1642" i="1"/>
  <c r="AB1644" i="1"/>
  <c r="AB1649" i="1"/>
  <c r="AB1651" i="1"/>
  <c r="AB1658" i="1"/>
  <c r="AB1660" i="1"/>
  <c r="AB1665" i="1"/>
  <c r="AB1667" i="1"/>
  <c r="AB1674" i="1"/>
  <c r="AB1676" i="1"/>
  <c r="AB1681" i="1"/>
  <c r="AB1683" i="1"/>
  <c r="AB1690" i="1"/>
  <c r="AB1692" i="1"/>
  <c r="AB1697" i="1"/>
  <c r="AB1699" i="1"/>
  <c r="AB1706" i="1"/>
  <c r="AB1708" i="1"/>
  <c r="AB1713" i="1"/>
  <c r="AB1715" i="1"/>
  <c r="AB1722" i="1"/>
  <c r="AB1724" i="1"/>
  <c r="AB1729" i="1"/>
  <c r="AB1731" i="1"/>
  <c r="AB1738" i="1"/>
  <c r="AB1740" i="1"/>
  <c r="AB1745" i="1"/>
  <c r="AB1747" i="1"/>
  <c r="AB1754" i="1"/>
  <c r="AB1756" i="1"/>
  <c r="AB1761" i="1"/>
  <c r="AB1763" i="1"/>
  <c r="AB1770" i="1"/>
  <c r="AB1772" i="1"/>
  <c r="AB1777" i="1"/>
  <c r="AB1779" i="1"/>
  <c r="AB1786" i="1"/>
  <c r="AB1788" i="1"/>
  <c r="AB1793" i="1"/>
  <c r="AB1795" i="1"/>
  <c r="AB1802" i="1"/>
  <c r="AB1804" i="1"/>
  <c r="AB1809" i="1"/>
  <c r="AB1811" i="1"/>
  <c r="AB1818" i="1"/>
  <c r="AB1820" i="1"/>
  <c r="AB1854" i="1"/>
  <c r="AB1886" i="1"/>
  <c r="AB1906" i="1"/>
  <c r="AB1938" i="1"/>
  <c r="AB1267" i="1"/>
  <c r="AB1275" i="1"/>
  <c r="AB1283" i="1"/>
  <c r="AB1291" i="1"/>
  <c r="AB1299" i="1"/>
  <c r="AB1307" i="1"/>
  <c r="AB1315" i="1"/>
  <c r="AB1323" i="1"/>
  <c r="AB1331" i="1"/>
  <c r="AB1339" i="1"/>
  <c r="AB1347" i="1"/>
  <c r="AB1355" i="1"/>
  <c r="AB1363" i="1"/>
  <c r="AB1371" i="1"/>
  <c r="AB1379" i="1"/>
  <c r="AB1387" i="1"/>
  <c r="AB1395" i="1"/>
  <c r="AB1403" i="1"/>
  <c r="AB1411" i="1"/>
  <c r="AB1419" i="1"/>
  <c r="AB1427" i="1"/>
  <c r="AB1435" i="1"/>
  <c r="AB1443" i="1"/>
  <c r="AB1451" i="1"/>
  <c r="AB1459" i="1"/>
  <c r="AB1467" i="1"/>
  <c r="AB1475" i="1"/>
  <c r="AB1483" i="1"/>
  <c r="AB1485" i="1"/>
  <c r="AB1502" i="1"/>
  <c r="AB1505" i="1"/>
  <c r="AB1511" i="1"/>
  <c r="AB1528" i="1"/>
  <c r="AB1533" i="1"/>
  <c r="AB1535" i="1"/>
  <c r="AB1544" i="1"/>
  <c r="AB1549" i="1"/>
  <c r="AB1551" i="1"/>
  <c r="AB1560" i="1"/>
  <c r="AB1565" i="1"/>
  <c r="AB1567" i="1"/>
  <c r="AB1576" i="1"/>
  <c r="AB1581" i="1"/>
  <c r="AB1583" i="1"/>
  <c r="AB1592" i="1"/>
  <c r="AB1597" i="1"/>
  <c r="AB1599" i="1"/>
  <c r="AB1608" i="1"/>
  <c r="AB1613" i="1"/>
  <c r="AB1615" i="1"/>
  <c r="AB1624" i="1"/>
  <c r="AB1629" i="1"/>
  <c r="AB1631" i="1"/>
  <c r="AB1640" i="1"/>
  <c r="AB1645" i="1"/>
  <c r="AB1647" i="1"/>
  <c r="AB1656" i="1"/>
  <c r="AB1661" i="1"/>
  <c r="AB1663" i="1"/>
  <c r="AB1672" i="1"/>
  <c r="AB1677" i="1"/>
  <c r="AB1679" i="1"/>
  <c r="AB1688" i="1"/>
  <c r="AB1693" i="1"/>
  <c r="AB1695" i="1"/>
  <c r="AB1704" i="1"/>
  <c r="AB1709" i="1"/>
  <c r="AB1711" i="1"/>
  <c r="AB1720" i="1"/>
  <c r="AB1725" i="1"/>
  <c r="AB1727" i="1"/>
  <c r="AB1736" i="1"/>
  <c r="AB1741" i="1"/>
  <c r="AB1743" i="1"/>
  <c r="AB1752" i="1"/>
  <c r="AB1757" i="1"/>
  <c r="AB1759" i="1"/>
  <c r="AB1768" i="1"/>
  <c r="AB1773" i="1"/>
  <c r="AB1775" i="1"/>
  <c r="AB1784" i="1"/>
  <c r="AB1789" i="1"/>
  <c r="AB1791" i="1"/>
  <c r="AB1800" i="1"/>
  <c r="AB1805" i="1"/>
  <c r="AB1807" i="1"/>
  <c r="AB1816" i="1"/>
  <c r="AB1821" i="1"/>
  <c r="AB1823" i="1"/>
  <c r="AB1846" i="1"/>
  <c r="AB1870" i="1"/>
  <c r="AB2002" i="1"/>
  <c r="AB2018" i="1"/>
  <c r="AB2034" i="1"/>
  <c r="AB2050" i="1"/>
  <c r="AB2066" i="1"/>
  <c r="AB2122" i="1"/>
  <c r="AB2154" i="1"/>
  <c r="AB2170" i="1"/>
  <c r="AB2186" i="1"/>
  <c r="AB2202" i="1"/>
  <c r="AB2218" i="1"/>
  <c r="M1260" i="1"/>
  <c r="AB1260" i="1" s="1"/>
  <c r="P1261" i="1"/>
  <c r="AB1261" i="1" s="1"/>
  <c r="M1262" i="1"/>
  <c r="AB1262" i="1" s="1"/>
  <c r="AB1265" i="1"/>
  <c r="P1269" i="1"/>
  <c r="AB1269" i="1" s="1"/>
  <c r="M1270" i="1"/>
  <c r="AB1270" i="1" s="1"/>
  <c r="AB1273" i="1"/>
  <c r="P1277" i="1"/>
  <c r="AB1277" i="1" s="1"/>
  <c r="M1278" i="1"/>
  <c r="AB1278" i="1" s="1"/>
  <c r="S1280" i="1"/>
  <c r="AB1280" i="1" s="1"/>
  <c r="AB1281" i="1"/>
  <c r="P1285" i="1"/>
  <c r="AB1285" i="1" s="1"/>
  <c r="M1286" i="1"/>
  <c r="AB1286" i="1" s="1"/>
  <c r="V1287" i="1"/>
  <c r="AB1287" i="1" s="1"/>
  <c r="S1288" i="1"/>
  <c r="AB1288" i="1" s="1"/>
  <c r="AB1289" i="1"/>
  <c r="P1293" i="1"/>
  <c r="AB1293" i="1" s="1"/>
  <c r="M1294" i="1"/>
  <c r="AB1294" i="1" s="1"/>
  <c r="AB1297" i="1"/>
  <c r="P1301" i="1"/>
  <c r="AB1301" i="1" s="1"/>
  <c r="Z1301" i="1"/>
  <c r="M1302" i="1"/>
  <c r="AB1302" i="1" s="1"/>
  <c r="AB1305" i="1"/>
  <c r="P1309" i="1"/>
  <c r="AB1309" i="1" s="1"/>
  <c r="Z1309" i="1"/>
  <c r="M1310" i="1"/>
  <c r="AB1310" i="1" s="1"/>
  <c r="AB1313" i="1"/>
  <c r="P1317" i="1"/>
  <c r="AB1317" i="1" s="1"/>
  <c r="Z1317" i="1"/>
  <c r="M1318" i="1"/>
  <c r="AB1318" i="1" s="1"/>
  <c r="AB1321" i="1"/>
  <c r="P1325" i="1"/>
  <c r="AB1325" i="1" s="1"/>
  <c r="Z1325" i="1"/>
  <c r="M1326" i="1"/>
  <c r="AB1326" i="1" s="1"/>
  <c r="AB1329" i="1"/>
  <c r="P1333" i="1"/>
  <c r="AB1333" i="1" s="1"/>
  <c r="Z1333" i="1"/>
  <c r="M1334" i="1"/>
  <c r="AB1334" i="1" s="1"/>
  <c r="AB1337" i="1"/>
  <c r="Z1341" i="1"/>
  <c r="AB1341" i="1" s="1"/>
  <c r="M1342" i="1"/>
  <c r="AB1342" i="1" s="1"/>
  <c r="AB1345" i="1"/>
  <c r="P1349" i="1"/>
  <c r="AB1349" i="1" s="1"/>
  <c r="M1350" i="1"/>
  <c r="AB1350" i="1" s="1"/>
  <c r="V1351" i="1"/>
  <c r="AB1351" i="1" s="1"/>
  <c r="S1352" i="1"/>
  <c r="AB1352" i="1" s="1"/>
  <c r="AB1353" i="1"/>
  <c r="P1357" i="1"/>
  <c r="AB1357" i="1" s="1"/>
  <c r="Z1357" i="1"/>
  <c r="M1358" i="1"/>
  <c r="AB1358" i="1" s="1"/>
  <c r="AB1361" i="1"/>
  <c r="P1365" i="1"/>
  <c r="AB1365" i="1" s="1"/>
  <c r="M1366" i="1"/>
  <c r="AB1366" i="1" s="1"/>
  <c r="AB1369" i="1"/>
  <c r="P1373" i="1"/>
  <c r="AB1373" i="1" s="1"/>
  <c r="M1374" i="1"/>
  <c r="AB1374" i="1" s="1"/>
  <c r="V1375" i="1"/>
  <c r="AB1375" i="1" s="1"/>
  <c r="S1376" i="1"/>
  <c r="AB1376" i="1" s="1"/>
  <c r="AB1377" i="1"/>
  <c r="P1381" i="1"/>
  <c r="AB1381" i="1" s="1"/>
  <c r="M1382" i="1"/>
  <c r="AB1382" i="1" s="1"/>
  <c r="V1383" i="1"/>
  <c r="AB1383" i="1" s="1"/>
  <c r="AB1385" i="1"/>
  <c r="P1389" i="1"/>
  <c r="AB1389" i="1" s="1"/>
  <c r="M1390" i="1"/>
  <c r="AB1390" i="1" s="1"/>
  <c r="AB1393" i="1"/>
  <c r="Z1397" i="1"/>
  <c r="AB1397" i="1" s="1"/>
  <c r="AB1401" i="1"/>
  <c r="P1405" i="1"/>
  <c r="AB1405" i="1" s="1"/>
  <c r="M1406" i="1"/>
  <c r="AB1406" i="1" s="1"/>
  <c r="AB1409" i="1"/>
  <c r="P1413" i="1"/>
  <c r="AB1413" i="1" s="1"/>
  <c r="M1414" i="1"/>
  <c r="AB1414" i="1" s="1"/>
  <c r="V1415" i="1"/>
  <c r="AB1415" i="1" s="1"/>
  <c r="S1416" i="1"/>
  <c r="AB1416" i="1" s="1"/>
  <c r="AB1417" i="1"/>
  <c r="P1421" i="1"/>
  <c r="AB1421" i="1" s="1"/>
  <c r="M1422" i="1"/>
  <c r="AB1422" i="1" s="1"/>
  <c r="V1423" i="1"/>
  <c r="AB1423" i="1" s="1"/>
  <c r="S1424" i="1"/>
  <c r="AB1424" i="1" s="1"/>
  <c r="AB1425" i="1"/>
  <c r="P1429" i="1"/>
  <c r="AB1429" i="1" s="1"/>
  <c r="M1430" i="1"/>
  <c r="AB1430" i="1" s="1"/>
  <c r="V1431" i="1"/>
  <c r="AB1431" i="1" s="1"/>
  <c r="S1432" i="1"/>
  <c r="AB1432" i="1" s="1"/>
  <c r="AB1433" i="1"/>
  <c r="P1437" i="1"/>
  <c r="AB1437" i="1" s="1"/>
  <c r="M1438" i="1"/>
  <c r="AB1438" i="1" s="1"/>
  <c r="V1439" i="1"/>
  <c r="AB1439" i="1" s="1"/>
  <c r="S1440" i="1"/>
  <c r="AB1440" i="1" s="1"/>
  <c r="AB1441" i="1"/>
  <c r="P1445" i="1"/>
  <c r="AB1445" i="1" s="1"/>
  <c r="M1446" i="1"/>
  <c r="AB1446" i="1" s="1"/>
  <c r="V1447" i="1"/>
  <c r="AB1447" i="1" s="1"/>
  <c r="S1448" i="1"/>
  <c r="AB1448" i="1" s="1"/>
  <c r="AB1449" i="1"/>
  <c r="P1453" i="1"/>
  <c r="AB1453" i="1" s="1"/>
  <c r="M1454" i="1"/>
  <c r="AB1454" i="1" s="1"/>
  <c r="AB1457" i="1"/>
  <c r="P1461" i="1"/>
  <c r="AB1461" i="1" s="1"/>
  <c r="Z1461" i="1"/>
  <c r="M1462" i="1"/>
  <c r="AB1462" i="1" s="1"/>
  <c r="AB1465" i="1"/>
  <c r="P1469" i="1"/>
  <c r="AB1469" i="1" s="1"/>
  <c r="Z1469" i="1"/>
  <c r="M1470" i="1"/>
  <c r="AB1470" i="1" s="1"/>
  <c r="AB1473" i="1"/>
  <c r="P1477" i="1"/>
  <c r="AB1477" i="1" s="1"/>
  <c r="AB1480" i="1"/>
  <c r="AB1481" i="1"/>
  <c r="AB1488" i="1"/>
  <c r="AB1489" i="1"/>
  <c r="AB1492" i="1"/>
  <c r="AB1493" i="1"/>
  <c r="AB1496" i="1"/>
  <c r="AB1497" i="1"/>
  <c r="AB1500" i="1"/>
  <c r="AB1503" i="1"/>
  <c r="AB1508" i="1"/>
  <c r="AB1509" i="1"/>
  <c r="AB1514" i="1"/>
  <c r="AB1515" i="1"/>
  <c r="AB1518" i="1"/>
  <c r="AB1519" i="1"/>
  <c r="AB1522" i="1"/>
  <c r="AB1524" i="1"/>
  <c r="AB1529" i="1"/>
  <c r="AB1531" i="1"/>
  <c r="AB1538" i="1"/>
  <c r="AB1540" i="1"/>
  <c r="AB1545" i="1"/>
  <c r="AB1547" i="1"/>
  <c r="AB1554" i="1"/>
  <c r="AB1556" i="1"/>
  <c r="AB1561" i="1"/>
  <c r="AB1563" i="1"/>
  <c r="AB1570" i="1"/>
  <c r="AB1572" i="1"/>
  <c r="AB1577" i="1"/>
  <c r="AB1579" i="1"/>
  <c r="AB1586" i="1"/>
  <c r="AB1588" i="1"/>
  <c r="AB1593" i="1"/>
  <c r="AB1595" i="1"/>
  <c r="AB1602" i="1"/>
  <c r="AB1604" i="1"/>
  <c r="AB1609" i="1"/>
  <c r="AB1611" i="1"/>
  <c r="AB1618" i="1"/>
  <c r="AB1620" i="1"/>
  <c r="AB1625" i="1"/>
  <c r="AB1627" i="1"/>
  <c r="AB1634" i="1"/>
  <c r="AB1636" i="1"/>
  <c r="AB1641" i="1"/>
  <c r="AB1643" i="1"/>
  <c r="AB1650" i="1"/>
  <c r="AB1652" i="1"/>
  <c r="AB1657" i="1"/>
  <c r="AB1659" i="1"/>
  <c r="AB1666" i="1"/>
  <c r="AB1668" i="1"/>
  <c r="AB1673" i="1"/>
  <c r="AB1675" i="1"/>
  <c r="AB1682" i="1"/>
  <c r="AB1684" i="1"/>
  <c r="AB1689" i="1"/>
  <c r="AB1691" i="1"/>
  <c r="AB1698" i="1"/>
  <c r="AB1700" i="1"/>
  <c r="AB1705" i="1"/>
  <c r="AB1707" i="1"/>
  <c r="AB1714" i="1"/>
  <c r="AB1716" i="1"/>
  <c r="AB1721" i="1"/>
  <c r="AB1723" i="1"/>
  <c r="AB1730" i="1"/>
  <c r="AB1732" i="1"/>
  <c r="AB1737" i="1"/>
  <c r="AB1739" i="1"/>
  <c r="AB1746" i="1"/>
  <c r="AB1748" i="1"/>
  <c r="AB1753" i="1"/>
  <c r="AB1755" i="1"/>
  <c r="AB1762" i="1"/>
  <c r="AB1764" i="1"/>
  <c r="AB1769" i="1"/>
  <c r="AB1771" i="1"/>
  <c r="AB1778" i="1"/>
  <c r="AB1780" i="1"/>
  <c r="AB1785" i="1"/>
  <c r="AB1787" i="1"/>
  <c r="AB1794" i="1"/>
  <c r="AB1796" i="1"/>
  <c r="AB1801" i="1"/>
  <c r="AB1803" i="1"/>
  <c r="AB1810" i="1"/>
  <c r="AB1812" i="1"/>
  <c r="AB1817" i="1"/>
  <c r="AB1819" i="1"/>
  <c r="AB1842" i="1"/>
  <c r="AB1862" i="1"/>
  <c r="AB1866" i="1"/>
  <c r="AB1922" i="1"/>
  <c r="AB2106" i="1"/>
  <c r="AB1833" i="1"/>
  <c r="AB1841" i="1"/>
  <c r="AB1849" i="1"/>
  <c r="AB1865" i="1"/>
  <c r="AB1873" i="1"/>
  <c r="AB1905" i="1"/>
  <c r="AB1913" i="1"/>
  <c r="AB1937" i="1"/>
  <c r="AB1945" i="1"/>
  <c r="AB2001" i="1"/>
  <c r="AB2009" i="1"/>
  <c r="AB2017" i="1"/>
  <c r="AB2025" i="1"/>
  <c r="AB2033" i="1"/>
  <c r="AB2057" i="1"/>
  <c r="AB2065" i="1"/>
  <c r="AB2073" i="1"/>
  <c r="AB2105" i="1"/>
  <c r="AB2121" i="1"/>
  <c r="AB2129" i="1"/>
  <c r="AB2145" i="1"/>
  <c r="AB2169" i="1"/>
  <c r="AB2217" i="1"/>
  <c r="AB2225" i="1"/>
  <c r="AB2358" i="1"/>
  <c r="P1825" i="1"/>
  <c r="P1827" i="1"/>
  <c r="Z1827" i="1"/>
  <c r="M1828" i="1"/>
  <c r="AB1828" i="1" s="1"/>
  <c r="Z1835" i="1"/>
  <c r="P1843" i="1"/>
  <c r="Z1843" i="1"/>
  <c r="M1844" i="1"/>
  <c r="AB1844" i="1" s="1"/>
  <c r="P1851" i="1"/>
  <c r="Z1851" i="1"/>
  <c r="M1852" i="1"/>
  <c r="AB1852" i="1" s="1"/>
  <c r="V1853" i="1"/>
  <c r="P1859" i="1"/>
  <c r="M1860" i="1"/>
  <c r="AB1860" i="1" s="1"/>
  <c r="P1867" i="1"/>
  <c r="Z1867" i="1"/>
  <c r="M1868" i="1"/>
  <c r="AB1868" i="1" s="1"/>
  <c r="P1875" i="1"/>
  <c r="M1876" i="1"/>
  <c r="AB1876" i="1" s="1"/>
  <c r="V1877" i="1"/>
  <c r="S1878" i="1"/>
  <c r="AB1878" i="1" s="1"/>
  <c r="P1883" i="1"/>
  <c r="M1884" i="1"/>
  <c r="AB1884" i="1" s="1"/>
  <c r="V1885" i="1"/>
  <c r="P1891" i="1"/>
  <c r="M1892" i="1"/>
  <c r="AB1892" i="1" s="1"/>
  <c r="V1893" i="1"/>
  <c r="S1894" i="1"/>
  <c r="AB1894" i="1" s="1"/>
  <c r="P1899" i="1"/>
  <c r="M1900" i="1"/>
  <c r="AB1900" i="1" s="1"/>
  <c r="V1901" i="1"/>
  <c r="S1902" i="1"/>
  <c r="AB1902" i="1" s="1"/>
  <c r="P1907" i="1"/>
  <c r="Z1907" i="1"/>
  <c r="M1908" i="1"/>
  <c r="AB1908" i="1" s="1"/>
  <c r="P1915" i="1"/>
  <c r="M1916" i="1"/>
  <c r="AB1916" i="1" s="1"/>
  <c r="V1917" i="1"/>
  <c r="S1918" i="1"/>
  <c r="AB1918" i="1" s="1"/>
  <c r="P1923" i="1"/>
  <c r="M1924" i="1"/>
  <c r="AB1924" i="1" s="1"/>
  <c r="P1931" i="1"/>
  <c r="M1932" i="1"/>
  <c r="AB1932" i="1" s="1"/>
  <c r="P1939" i="1"/>
  <c r="Z1939" i="1"/>
  <c r="M1940" i="1"/>
  <c r="AB1940" i="1" s="1"/>
  <c r="P1947" i="1"/>
  <c r="Z1947" i="1"/>
  <c r="M1948" i="1"/>
  <c r="AB1948" i="1" s="1"/>
  <c r="P1955" i="1"/>
  <c r="M1956" i="1"/>
  <c r="AB1956" i="1" s="1"/>
  <c r="V1957" i="1"/>
  <c r="S1958" i="1"/>
  <c r="AB1958" i="1" s="1"/>
  <c r="P1963" i="1"/>
  <c r="M1964" i="1"/>
  <c r="AB1964" i="1" s="1"/>
  <c r="V1965" i="1"/>
  <c r="S1966" i="1"/>
  <c r="AB1966" i="1" s="1"/>
  <c r="P1971" i="1"/>
  <c r="M1972" i="1"/>
  <c r="AB1972" i="1" s="1"/>
  <c r="V1973" i="1"/>
  <c r="S1974" i="1"/>
  <c r="AB1974" i="1" s="1"/>
  <c r="P1979" i="1"/>
  <c r="M1980" i="1"/>
  <c r="AB1980" i="1" s="1"/>
  <c r="V1981" i="1"/>
  <c r="S1982" i="1"/>
  <c r="AB1982" i="1" s="1"/>
  <c r="P1987" i="1"/>
  <c r="M1988" i="1"/>
  <c r="AB1988" i="1" s="1"/>
  <c r="V1989" i="1"/>
  <c r="S1990" i="1"/>
  <c r="AB1990" i="1" s="1"/>
  <c r="P1995" i="1"/>
  <c r="M1996" i="1"/>
  <c r="AB1996" i="1" s="1"/>
  <c r="V1997" i="1"/>
  <c r="P2003" i="1"/>
  <c r="Z2003" i="1"/>
  <c r="M2004" i="1"/>
  <c r="AB2004" i="1" s="1"/>
  <c r="P2011" i="1"/>
  <c r="Z2011" i="1"/>
  <c r="M2012" i="1"/>
  <c r="AB2012" i="1" s="1"/>
  <c r="P2019" i="1"/>
  <c r="Z2019" i="1"/>
  <c r="M2020" i="1"/>
  <c r="AB2020" i="1" s="1"/>
  <c r="P2027" i="1"/>
  <c r="Z2027" i="1"/>
  <c r="M2028" i="1"/>
  <c r="AB2028" i="1" s="1"/>
  <c r="P2035" i="1"/>
  <c r="Z2035" i="1"/>
  <c r="M2036" i="1"/>
  <c r="AB2036" i="1" s="1"/>
  <c r="P2043" i="1"/>
  <c r="M2044" i="1"/>
  <c r="AB2044" i="1" s="1"/>
  <c r="V2045" i="1"/>
  <c r="S2046" i="1"/>
  <c r="AB2046" i="1" s="1"/>
  <c r="P2051" i="1"/>
  <c r="M2052" i="1"/>
  <c r="AB2052" i="1" s="1"/>
  <c r="P2059" i="1"/>
  <c r="Z2059" i="1"/>
  <c r="M2060" i="1"/>
  <c r="AB2060" i="1" s="1"/>
  <c r="Z2067" i="1"/>
  <c r="M2068" i="1"/>
  <c r="AB2068" i="1" s="1"/>
  <c r="P2075" i="1"/>
  <c r="M2076" i="1"/>
  <c r="AB2076" i="1" s="1"/>
  <c r="V2077" i="1"/>
  <c r="S2078" i="1"/>
  <c r="AB2078" i="1" s="1"/>
  <c r="P2083" i="1"/>
  <c r="M2084" i="1"/>
  <c r="AB2084" i="1" s="1"/>
  <c r="V2085" i="1"/>
  <c r="S2086" i="1"/>
  <c r="AB2086" i="1" s="1"/>
  <c r="P2091" i="1"/>
  <c r="M2092" i="1"/>
  <c r="AB2092" i="1" s="1"/>
  <c r="V2093" i="1"/>
  <c r="S2094" i="1"/>
  <c r="AB2094" i="1" s="1"/>
  <c r="P2099" i="1"/>
  <c r="M2100" i="1"/>
  <c r="AB2100" i="1" s="1"/>
  <c r="V2101" i="1"/>
  <c r="S2102" i="1"/>
  <c r="AB2102" i="1" s="1"/>
  <c r="Z2107" i="1"/>
  <c r="M2108" i="1"/>
  <c r="AB2108" i="1" s="1"/>
  <c r="S2110" i="1"/>
  <c r="AB2110" i="1" s="1"/>
  <c r="P2115" i="1"/>
  <c r="M2116" i="1"/>
  <c r="AB2116" i="1" s="1"/>
  <c r="P2123" i="1"/>
  <c r="M2124" i="1"/>
  <c r="AB2124" i="1" s="1"/>
  <c r="P2131" i="1"/>
  <c r="Z2131" i="1"/>
  <c r="M2132" i="1"/>
  <c r="AB2132" i="1" s="1"/>
  <c r="P2139" i="1"/>
  <c r="M2140" i="1"/>
  <c r="AB2140" i="1" s="1"/>
  <c r="P2147" i="1"/>
  <c r="M2148" i="1"/>
  <c r="AB2148" i="1" s="1"/>
  <c r="S2150" i="1"/>
  <c r="AB2150" i="1" s="1"/>
  <c r="P2155" i="1"/>
  <c r="M2156" i="1"/>
  <c r="AB2156" i="1" s="1"/>
  <c r="P2163" i="1"/>
  <c r="M2164" i="1"/>
  <c r="AB2164" i="1" s="1"/>
  <c r="P2171" i="1"/>
  <c r="Z2171" i="1"/>
  <c r="M2172" i="1"/>
  <c r="AB2172" i="1" s="1"/>
  <c r="S2174" i="1"/>
  <c r="AB2174" i="1" s="1"/>
  <c r="P2179" i="1"/>
  <c r="M2180" i="1"/>
  <c r="AB2180" i="1" s="1"/>
  <c r="V2181" i="1"/>
  <c r="P2187" i="1"/>
  <c r="Z2187" i="1"/>
  <c r="M2188" i="1"/>
  <c r="AB2188" i="1" s="1"/>
  <c r="P2195" i="1"/>
  <c r="M2196" i="1"/>
  <c r="AB2196" i="1" s="1"/>
  <c r="V2197" i="1"/>
  <c r="S2198" i="1"/>
  <c r="AB2198" i="1" s="1"/>
  <c r="P2203" i="1"/>
  <c r="M2204" i="1"/>
  <c r="AB2204" i="1" s="1"/>
  <c r="P2211" i="1"/>
  <c r="M2212" i="1"/>
  <c r="AB2212" i="1" s="1"/>
  <c r="Z2219" i="1"/>
  <c r="M2220" i="1"/>
  <c r="AB2220" i="1" s="1"/>
  <c r="AB2229" i="1"/>
  <c r="AB2231" i="1"/>
  <c r="AB2233" i="1"/>
  <c r="AB2235" i="1"/>
  <c r="AB2237" i="1"/>
  <c r="AB2239" i="1"/>
  <c r="AB2241" i="1"/>
  <c r="AB2243" i="1"/>
  <c r="AB2245" i="1"/>
  <c r="AB2249" i="1"/>
  <c r="AB2251" i="1"/>
  <c r="AB2253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94" i="1"/>
  <c r="AB2297" i="1"/>
  <c r="AB2310" i="1"/>
  <c r="AB2313" i="1"/>
  <c r="V2317" i="1"/>
  <c r="AB2326" i="1"/>
  <c r="Z2333" i="1"/>
  <c r="M2336" i="1"/>
  <c r="AB2336" i="1" s="1"/>
  <c r="AB2351" i="1"/>
  <c r="AB1829" i="1"/>
  <c r="AB1837" i="1"/>
  <c r="AB1845" i="1"/>
  <c r="AB1853" i="1"/>
  <c r="AB1861" i="1"/>
  <c r="AB1869" i="1"/>
  <c r="AB1877" i="1"/>
  <c r="AB1885" i="1"/>
  <c r="AB1893" i="1"/>
  <c r="AB1901" i="1"/>
  <c r="AB1909" i="1"/>
  <c r="AB1917" i="1"/>
  <c r="AB1925" i="1"/>
  <c r="AB1933" i="1"/>
  <c r="AB1941" i="1"/>
  <c r="AB1949" i="1"/>
  <c r="AB1957" i="1"/>
  <c r="AB1965" i="1"/>
  <c r="AB1973" i="1"/>
  <c r="AB1981" i="1"/>
  <c r="AB1989" i="1"/>
  <c r="AB1997" i="1"/>
  <c r="AB2005" i="1"/>
  <c r="AB2013" i="1"/>
  <c r="AB2021" i="1"/>
  <c r="AB2029" i="1"/>
  <c r="AB2037" i="1"/>
  <c r="AB2045" i="1"/>
  <c r="AB2053" i="1"/>
  <c r="AB2061" i="1"/>
  <c r="AB2069" i="1"/>
  <c r="AB2077" i="1"/>
  <c r="AB2085" i="1"/>
  <c r="AB2093" i="1"/>
  <c r="AB2101" i="1"/>
  <c r="AB2109" i="1"/>
  <c r="AB2117" i="1"/>
  <c r="AB2125" i="1"/>
  <c r="AB2133" i="1"/>
  <c r="AB2141" i="1"/>
  <c r="AB2149" i="1"/>
  <c r="AB2157" i="1"/>
  <c r="AB2165" i="1"/>
  <c r="AB2173" i="1"/>
  <c r="AB2181" i="1"/>
  <c r="AB2189" i="1"/>
  <c r="AB2197" i="1"/>
  <c r="AB2205" i="1"/>
  <c r="AB2213" i="1"/>
  <c r="AB2221" i="1"/>
  <c r="AB2319" i="1"/>
  <c r="AB1825" i="1"/>
  <c r="AB1827" i="1"/>
  <c r="Z1831" i="1"/>
  <c r="AB1831" i="1" s="1"/>
  <c r="AB1835" i="1"/>
  <c r="Z1839" i="1"/>
  <c r="AB1839" i="1" s="1"/>
  <c r="M1840" i="1"/>
  <c r="AB1840" i="1" s="1"/>
  <c r="AB1843" i="1"/>
  <c r="P1847" i="1"/>
  <c r="AB1847" i="1" s="1"/>
  <c r="Z1847" i="1"/>
  <c r="M1848" i="1"/>
  <c r="AB1848" i="1" s="1"/>
  <c r="AB1851" i="1"/>
  <c r="P1855" i="1"/>
  <c r="AB1855" i="1" s="1"/>
  <c r="M1856" i="1"/>
  <c r="AB1856" i="1" s="1"/>
  <c r="V1857" i="1"/>
  <c r="AB1857" i="1" s="1"/>
  <c r="AB1859" i="1"/>
  <c r="P1863" i="1"/>
  <c r="AB1863" i="1" s="1"/>
  <c r="Z1863" i="1"/>
  <c r="M1864" i="1"/>
  <c r="AB1864" i="1" s="1"/>
  <c r="AB1867" i="1"/>
  <c r="Z1871" i="1"/>
  <c r="AB1871" i="1" s="1"/>
  <c r="AB1875" i="1"/>
  <c r="P1879" i="1"/>
  <c r="AB1879" i="1" s="1"/>
  <c r="M1880" i="1"/>
  <c r="AB1880" i="1" s="1"/>
  <c r="V1881" i="1"/>
  <c r="AB1881" i="1" s="1"/>
  <c r="S1882" i="1"/>
  <c r="AB1882" i="1" s="1"/>
  <c r="AB1883" i="1"/>
  <c r="P1887" i="1"/>
  <c r="AB1887" i="1" s="1"/>
  <c r="M1888" i="1"/>
  <c r="AB1888" i="1" s="1"/>
  <c r="V1889" i="1"/>
  <c r="AB1889" i="1" s="1"/>
  <c r="S1890" i="1"/>
  <c r="AB1890" i="1" s="1"/>
  <c r="AB1891" i="1"/>
  <c r="P1895" i="1"/>
  <c r="AB1895" i="1" s="1"/>
  <c r="M1896" i="1"/>
  <c r="AB1896" i="1" s="1"/>
  <c r="V1897" i="1"/>
  <c r="AB1897" i="1" s="1"/>
  <c r="S1898" i="1"/>
  <c r="AB1898" i="1" s="1"/>
  <c r="AB1899" i="1"/>
  <c r="P1903" i="1"/>
  <c r="AB1903" i="1" s="1"/>
  <c r="M1904" i="1"/>
  <c r="AB1904" i="1" s="1"/>
  <c r="AB1907" i="1"/>
  <c r="Z1911" i="1"/>
  <c r="AB1911" i="1" s="1"/>
  <c r="M1912" i="1"/>
  <c r="AB1912" i="1" s="1"/>
  <c r="AB1915" i="1"/>
  <c r="P1919" i="1"/>
  <c r="AB1919" i="1" s="1"/>
  <c r="M1920" i="1"/>
  <c r="AB1920" i="1" s="1"/>
  <c r="V1921" i="1"/>
  <c r="AB1921" i="1" s="1"/>
  <c r="AB1923" i="1"/>
  <c r="P1927" i="1"/>
  <c r="AB1927" i="1" s="1"/>
  <c r="M1928" i="1"/>
  <c r="AB1928" i="1" s="1"/>
  <c r="V1929" i="1"/>
  <c r="AB1929" i="1" s="1"/>
  <c r="AB1931" i="1"/>
  <c r="P1935" i="1"/>
  <c r="AB1935" i="1" s="1"/>
  <c r="Z1935" i="1"/>
  <c r="M1936" i="1"/>
  <c r="AB1936" i="1" s="1"/>
  <c r="AB1939" i="1"/>
  <c r="P1943" i="1"/>
  <c r="AB1943" i="1" s="1"/>
  <c r="M1944" i="1"/>
  <c r="AB1944" i="1" s="1"/>
  <c r="AB1947" i="1"/>
  <c r="P1951" i="1"/>
  <c r="AB1951" i="1" s="1"/>
  <c r="Z1951" i="1"/>
  <c r="M1952" i="1"/>
  <c r="AB1952" i="1" s="1"/>
  <c r="V1953" i="1"/>
  <c r="AB1953" i="1" s="1"/>
  <c r="S1954" i="1"/>
  <c r="AB1954" i="1" s="1"/>
  <c r="AB1955" i="1"/>
  <c r="P1959" i="1"/>
  <c r="AB1959" i="1" s="1"/>
  <c r="M1960" i="1"/>
  <c r="AB1960" i="1" s="1"/>
  <c r="V1961" i="1"/>
  <c r="AB1961" i="1" s="1"/>
  <c r="S1962" i="1"/>
  <c r="AB1962" i="1" s="1"/>
  <c r="AB1963" i="1"/>
  <c r="P1967" i="1"/>
  <c r="AB1967" i="1" s="1"/>
  <c r="M1968" i="1"/>
  <c r="AB1968" i="1" s="1"/>
  <c r="V1969" i="1"/>
  <c r="AB1969" i="1" s="1"/>
  <c r="S1970" i="1"/>
  <c r="AB1970" i="1" s="1"/>
  <c r="AB1971" i="1"/>
  <c r="P1975" i="1"/>
  <c r="AB1975" i="1" s="1"/>
  <c r="M1976" i="1"/>
  <c r="AB1976" i="1" s="1"/>
  <c r="V1977" i="1"/>
  <c r="AB1977" i="1" s="1"/>
  <c r="S1978" i="1"/>
  <c r="AB1978" i="1" s="1"/>
  <c r="AB1979" i="1"/>
  <c r="P1983" i="1"/>
  <c r="AB1983" i="1" s="1"/>
  <c r="M1984" i="1"/>
  <c r="AB1984" i="1" s="1"/>
  <c r="V1985" i="1"/>
  <c r="AB1985" i="1" s="1"/>
  <c r="S1986" i="1"/>
  <c r="AB1986" i="1" s="1"/>
  <c r="AB1987" i="1"/>
  <c r="P1991" i="1"/>
  <c r="AB1991" i="1" s="1"/>
  <c r="M1992" i="1"/>
  <c r="AB1992" i="1" s="1"/>
  <c r="V1993" i="1"/>
  <c r="AB1993" i="1" s="1"/>
  <c r="AB1995" i="1"/>
  <c r="P1999" i="1"/>
  <c r="AB1999" i="1" s="1"/>
  <c r="Z1999" i="1"/>
  <c r="M2000" i="1"/>
  <c r="AB2000" i="1" s="1"/>
  <c r="AB2003" i="1"/>
  <c r="P2007" i="1"/>
  <c r="AB2007" i="1" s="1"/>
  <c r="Z2007" i="1"/>
  <c r="M2008" i="1"/>
  <c r="AB2008" i="1" s="1"/>
  <c r="AB2011" i="1"/>
  <c r="P2015" i="1"/>
  <c r="AB2015" i="1" s="1"/>
  <c r="M2016" i="1"/>
  <c r="AB2016" i="1" s="1"/>
  <c r="AB2019" i="1"/>
  <c r="P2023" i="1"/>
  <c r="AB2023" i="1" s="1"/>
  <c r="Z2023" i="1"/>
  <c r="M2024" i="1"/>
  <c r="AB2024" i="1" s="1"/>
  <c r="AB2027" i="1"/>
  <c r="P2031" i="1"/>
  <c r="AB2031" i="1" s="1"/>
  <c r="Z2031" i="1"/>
  <c r="AB2035" i="1"/>
  <c r="P2039" i="1"/>
  <c r="AB2039" i="1" s="1"/>
  <c r="M2040" i="1"/>
  <c r="AB2040" i="1" s="1"/>
  <c r="V2041" i="1"/>
  <c r="AB2041" i="1" s="1"/>
  <c r="S2042" i="1"/>
  <c r="AB2042" i="1" s="1"/>
  <c r="AB2043" i="1"/>
  <c r="P2047" i="1"/>
  <c r="AB2047" i="1" s="1"/>
  <c r="M2048" i="1"/>
  <c r="AB2048" i="1" s="1"/>
  <c r="V2049" i="1"/>
  <c r="AB2049" i="1" s="1"/>
  <c r="AB2051" i="1"/>
  <c r="Z2055" i="1"/>
  <c r="AB2055" i="1" s="1"/>
  <c r="M2056" i="1"/>
  <c r="AB2056" i="1" s="1"/>
  <c r="AB2059" i="1"/>
  <c r="P2063" i="1"/>
  <c r="AB2063" i="1" s="1"/>
  <c r="Z2063" i="1"/>
  <c r="M2064" i="1"/>
  <c r="AB2064" i="1" s="1"/>
  <c r="AB2067" i="1"/>
  <c r="Z2071" i="1"/>
  <c r="AB2071" i="1" s="1"/>
  <c r="M2072" i="1"/>
  <c r="AB2072" i="1" s="1"/>
  <c r="AB2075" i="1"/>
  <c r="P2079" i="1"/>
  <c r="AB2079" i="1" s="1"/>
  <c r="M2080" i="1"/>
  <c r="AB2080" i="1" s="1"/>
  <c r="V2081" i="1"/>
  <c r="AB2081" i="1" s="1"/>
  <c r="S2082" i="1"/>
  <c r="AB2082" i="1" s="1"/>
  <c r="AB2083" i="1"/>
  <c r="P2087" i="1"/>
  <c r="AB2087" i="1" s="1"/>
  <c r="M2088" i="1"/>
  <c r="AB2088" i="1" s="1"/>
  <c r="V2089" i="1"/>
  <c r="AB2089" i="1" s="1"/>
  <c r="S2090" i="1"/>
  <c r="AB2090" i="1" s="1"/>
  <c r="AB2091" i="1"/>
  <c r="P2095" i="1"/>
  <c r="AB2095" i="1" s="1"/>
  <c r="M2096" i="1"/>
  <c r="AB2096" i="1" s="1"/>
  <c r="V2097" i="1"/>
  <c r="AB2097" i="1" s="1"/>
  <c r="S2098" i="1"/>
  <c r="AB2098" i="1" s="1"/>
  <c r="AB2099" i="1"/>
  <c r="P2103" i="1"/>
  <c r="AB2103" i="1" s="1"/>
  <c r="Z2103" i="1"/>
  <c r="M2104" i="1"/>
  <c r="AB2104" i="1" s="1"/>
  <c r="AB2107" i="1"/>
  <c r="P2111" i="1"/>
  <c r="AB2111" i="1" s="1"/>
  <c r="M2112" i="1"/>
  <c r="AB2112" i="1" s="1"/>
  <c r="V2113" i="1"/>
  <c r="AB2113" i="1" s="1"/>
  <c r="AB2115" i="1"/>
  <c r="P2119" i="1"/>
  <c r="AB2119" i="1" s="1"/>
  <c r="Z2119" i="1"/>
  <c r="M2120" i="1"/>
  <c r="AB2120" i="1" s="1"/>
  <c r="AB2123" i="1"/>
  <c r="P2127" i="1"/>
  <c r="AB2127" i="1" s="1"/>
  <c r="Z2127" i="1"/>
  <c r="M2128" i="1"/>
  <c r="AB2128" i="1" s="1"/>
  <c r="AB2131" i="1"/>
  <c r="P2135" i="1"/>
  <c r="AB2135" i="1" s="1"/>
  <c r="M2136" i="1"/>
  <c r="AB2136" i="1" s="1"/>
  <c r="V2137" i="1"/>
  <c r="AB2137" i="1" s="1"/>
  <c r="S2138" i="1"/>
  <c r="AB2138" i="1" s="1"/>
  <c r="AB2139" i="1"/>
  <c r="P2143" i="1"/>
  <c r="AB2143" i="1" s="1"/>
  <c r="M2144" i="1"/>
  <c r="AB2144" i="1" s="1"/>
  <c r="AB2147" i="1"/>
  <c r="P2151" i="1"/>
  <c r="AB2151" i="1" s="1"/>
  <c r="M2152" i="1"/>
  <c r="AB2152" i="1" s="1"/>
  <c r="V2153" i="1"/>
  <c r="AB2153" i="1" s="1"/>
  <c r="AB2155" i="1"/>
  <c r="P2159" i="1"/>
  <c r="AB2159" i="1" s="1"/>
  <c r="M2160" i="1"/>
  <c r="AB2160" i="1" s="1"/>
  <c r="V2161" i="1"/>
  <c r="AB2161" i="1" s="1"/>
  <c r="S2162" i="1"/>
  <c r="AB2162" i="1" s="1"/>
  <c r="AB2163" i="1"/>
  <c r="P2167" i="1"/>
  <c r="AB2167" i="1" s="1"/>
  <c r="M2168" i="1"/>
  <c r="AB2168" i="1" s="1"/>
  <c r="AB2171" i="1"/>
  <c r="P2175" i="1"/>
  <c r="AB2175" i="1" s="1"/>
  <c r="M2176" i="1"/>
  <c r="AB2176" i="1" s="1"/>
  <c r="V2177" i="1"/>
  <c r="AB2177" i="1" s="1"/>
  <c r="S2178" i="1"/>
  <c r="AB2178" i="1" s="1"/>
  <c r="AB2179" i="1"/>
  <c r="P2183" i="1"/>
  <c r="AB2183" i="1" s="1"/>
  <c r="M2184" i="1"/>
  <c r="AB2184" i="1" s="1"/>
  <c r="V2185" i="1"/>
  <c r="AB2185" i="1" s="1"/>
  <c r="AB2187" i="1"/>
  <c r="P2191" i="1"/>
  <c r="AB2191" i="1" s="1"/>
  <c r="Z2191" i="1"/>
  <c r="M2192" i="1"/>
  <c r="AB2192" i="1" s="1"/>
  <c r="V2193" i="1"/>
  <c r="AB2193" i="1" s="1"/>
  <c r="AB2195" i="1"/>
  <c r="P2199" i="1"/>
  <c r="AB2199" i="1" s="1"/>
  <c r="M2200" i="1"/>
  <c r="AB2200" i="1" s="1"/>
  <c r="V2201" i="1"/>
  <c r="AB2201" i="1" s="1"/>
  <c r="AB2203" i="1"/>
  <c r="P2207" i="1"/>
  <c r="AB2207" i="1" s="1"/>
  <c r="M2208" i="1"/>
  <c r="AB2208" i="1" s="1"/>
  <c r="V2209" i="1"/>
  <c r="AB2209" i="1" s="1"/>
  <c r="S2210" i="1"/>
  <c r="AB2210" i="1" s="1"/>
  <c r="AB2211" i="1"/>
  <c r="P2215" i="1"/>
  <c r="AB2215" i="1" s="1"/>
  <c r="Z2215" i="1"/>
  <c r="M2216" i="1"/>
  <c r="AB2216" i="1" s="1"/>
  <c r="AB2219" i="1"/>
  <c r="Z2223" i="1"/>
  <c r="AB2223" i="1" s="1"/>
  <c r="V2227" i="1"/>
  <c r="AB2227" i="1" s="1"/>
  <c r="AB2228" i="1"/>
  <c r="AB2232" i="1"/>
  <c r="AB2236" i="1"/>
  <c r="AB2240" i="1"/>
  <c r="AB2244" i="1"/>
  <c r="V2247" i="1"/>
  <c r="AB2247" i="1" s="1"/>
  <c r="AB2248" i="1"/>
  <c r="AB2252" i="1"/>
  <c r="V2255" i="1"/>
  <c r="AB2255" i="1" s="1"/>
  <c r="AB2256" i="1"/>
  <c r="AB2260" i="1"/>
  <c r="AB2264" i="1"/>
  <c r="AB2268" i="1"/>
  <c r="AB2272" i="1"/>
  <c r="AB2276" i="1"/>
  <c r="AB2280" i="1"/>
  <c r="AB2284" i="1"/>
  <c r="AB2287" i="1"/>
  <c r="AB2303" i="1"/>
  <c r="P2315" i="1"/>
  <c r="S2322" i="1"/>
  <c r="AB2335" i="1"/>
  <c r="Z2349" i="1"/>
  <c r="M2352" i="1"/>
  <c r="AB2352" i="1" s="1"/>
  <c r="S2285" i="1"/>
  <c r="AB2285" i="1" s="1"/>
  <c r="P2290" i="1"/>
  <c r="V2292" i="1"/>
  <c r="AB2292" i="1" s="1"/>
  <c r="Z2296" i="1"/>
  <c r="AB2296" i="1" s="1"/>
  <c r="M2299" i="1"/>
  <c r="AB2299" i="1" s="1"/>
  <c r="S2301" i="1"/>
  <c r="AB2301" i="1" s="1"/>
  <c r="P2306" i="1"/>
  <c r="V2308" i="1"/>
  <c r="AB2308" i="1" s="1"/>
  <c r="Z2312" i="1"/>
  <c r="AB2312" i="1" s="1"/>
  <c r="M2315" i="1"/>
  <c r="AB2315" i="1" s="1"/>
  <c r="S2317" i="1"/>
  <c r="AB2317" i="1" s="1"/>
  <c r="P2322" i="1"/>
  <c r="V2324" i="1"/>
  <c r="AB2324" i="1" s="1"/>
  <c r="Z2328" i="1"/>
  <c r="AB2328" i="1" s="1"/>
  <c r="M2331" i="1"/>
  <c r="AB2331" i="1" s="1"/>
  <c r="S2333" i="1"/>
  <c r="AB2333" i="1" s="1"/>
  <c r="P2338" i="1"/>
  <c r="V2340" i="1"/>
  <c r="AB2340" i="1" s="1"/>
  <c r="Z2344" i="1"/>
  <c r="AB2344" i="1" s="1"/>
  <c r="M2347" i="1"/>
  <c r="AB2347" i="1" s="1"/>
  <c r="S2349" i="1"/>
  <c r="AB2349" i="1" s="1"/>
  <c r="P2354" i="1"/>
  <c r="V2356" i="1"/>
  <c r="AB2356" i="1" s="1"/>
  <c r="Z2360" i="1"/>
  <c r="AB2360" i="1" s="1"/>
  <c r="S2362" i="1"/>
  <c r="AB2363" i="1"/>
  <c r="P2367" i="1"/>
  <c r="AB2367" i="1" s="1"/>
  <c r="Z2369" i="1"/>
  <c r="AB2369" i="1" s="1"/>
  <c r="M2372" i="1"/>
  <c r="AB2372" i="1" s="1"/>
  <c r="V2373" i="1"/>
  <c r="AB2373" i="1" s="1"/>
  <c r="S2378" i="1"/>
  <c r="AB2378" i="1" s="1"/>
  <c r="AB2379" i="1"/>
  <c r="P2383" i="1"/>
  <c r="AB2383" i="1" s="1"/>
  <c r="Z2385" i="1"/>
  <c r="AB2385" i="1" s="1"/>
  <c r="M2388" i="1"/>
  <c r="AB2388" i="1" s="1"/>
  <c r="V2389" i="1"/>
  <c r="AB2389" i="1" s="1"/>
  <c r="AB2394" i="1"/>
  <c r="S2394" i="1"/>
  <c r="AB2395" i="1"/>
  <c r="P2399" i="1"/>
  <c r="AB2399" i="1" s="1"/>
  <c r="Z2401" i="1"/>
  <c r="AB2401" i="1" s="1"/>
  <c r="M2404" i="1"/>
  <c r="AB2404" i="1" s="1"/>
  <c r="V2405" i="1"/>
  <c r="AB2405" i="1" s="1"/>
  <c r="AB2410" i="1"/>
  <c r="S2410" i="1"/>
  <c r="AB2411" i="1"/>
  <c r="P2415" i="1"/>
  <c r="AB2415" i="1" s="1"/>
  <c r="Z2417" i="1"/>
  <c r="AB2417" i="1" s="1"/>
  <c r="M2420" i="1"/>
  <c r="AB2420" i="1" s="1"/>
  <c r="V2421" i="1"/>
  <c r="AB2421" i="1" s="1"/>
  <c r="S2426" i="1"/>
  <c r="AB2426" i="1" s="1"/>
  <c r="AB2427" i="1"/>
  <c r="P2431" i="1"/>
  <c r="AB2431" i="1" s="1"/>
  <c r="Z2433" i="1"/>
  <c r="AB2433" i="1" s="1"/>
  <c r="M2436" i="1"/>
  <c r="AB2436" i="1" s="1"/>
  <c r="V2437" i="1"/>
  <c r="AB2437" i="1" s="1"/>
  <c r="S2442" i="1"/>
  <c r="AB2442" i="1" s="1"/>
  <c r="AB2443" i="1"/>
  <c r="P2447" i="1"/>
  <c r="AB2447" i="1" s="1"/>
  <c r="Z2449" i="1"/>
  <c r="AB2449" i="1" s="1"/>
  <c r="M2452" i="1"/>
  <c r="AB2452" i="1" s="1"/>
  <c r="V2453" i="1"/>
  <c r="AB2453" i="1" s="1"/>
  <c r="AB2458" i="1"/>
  <c r="S2458" i="1"/>
  <c r="AB2459" i="1"/>
  <c r="P2463" i="1"/>
  <c r="AB2463" i="1" s="1"/>
  <c r="Z2465" i="1"/>
  <c r="AB2465" i="1" s="1"/>
  <c r="M2468" i="1"/>
  <c r="AB2468" i="1" s="1"/>
  <c r="V2469" i="1"/>
  <c r="AB2469" i="1" s="1"/>
  <c r="AB2474" i="1"/>
  <c r="S2474" i="1"/>
  <c r="AB2475" i="1"/>
  <c r="P2479" i="1"/>
  <c r="AB2479" i="1" s="1"/>
  <c r="Z2481" i="1"/>
  <c r="AB2481" i="1" s="1"/>
  <c r="M2484" i="1"/>
  <c r="AB2484" i="1" s="1"/>
  <c r="V2485" i="1"/>
  <c r="AB2485" i="1" s="1"/>
  <c r="S2490" i="1"/>
  <c r="AB2490" i="1" s="1"/>
  <c r="AB2491" i="1"/>
  <c r="P2495" i="1"/>
  <c r="AB2495" i="1" s="1"/>
  <c r="Z2497" i="1"/>
  <c r="AB2497" i="1" s="1"/>
  <c r="M2500" i="1"/>
  <c r="AB2500" i="1" s="1"/>
  <c r="V2501" i="1"/>
  <c r="AB2501" i="1" s="1"/>
  <c r="S2506" i="1"/>
  <c r="AB2506" i="1" s="1"/>
  <c r="AB2507" i="1"/>
  <c r="P2511" i="1"/>
  <c r="AB2511" i="1" s="1"/>
  <c r="Z2513" i="1"/>
  <c r="AB2513" i="1" s="1"/>
  <c r="M2516" i="1"/>
  <c r="AB2516" i="1" s="1"/>
  <c r="V2517" i="1"/>
  <c r="AB2517" i="1" s="1"/>
  <c r="AB2522" i="1"/>
  <c r="S2522" i="1"/>
  <c r="AB2523" i="1"/>
  <c r="P2527" i="1"/>
  <c r="AB2527" i="1" s="1"/>
  <c r="Z2529" i="1"/>
  <c r="AB2529" i="1" s="1"/>
  <c r="M2532" i="1"/>
  <c r="AB2532" i="1" s="1"/>
  <c r="V2533" i="1"/>
  <c r="AB2533" i="1" s="1"/>
  <c r="AB2538" i="1"/>
  <c r="S2538" i="1"/>
  <c r="AB2539" i="1"/>
  <c r="P2543" i="1"/>
  <c r="AB2543" i="1" s="1"/>
  <c r="Z2545" i="1"/>
  <c r="AB2545" i="1" s="1"/>
  <c r="M2548" i="1"/>
  <c r="AB2548" i="1" s="1"/>
  <c r="V2549" i="1"/>
  <c r="AB2549" i="1" s="1"/>
  <c r="S2554" i="1"/>
  <c r="AB2554" i="1" s="1"/>
  <c r="AB2555" i="1"/>
  <c r="P2559" i="1"/>
  <c r="AB2559" i="1" s="1"/>
  <c r="Z2561" i="1"/>
  <c r="AB2561" i="1" s="1"/>
  <c r="M2564" i="1"/>
  <c r="AB2564" i="1" s="1"/>
  <c r="V2565" i="1"/>
  <c r="AB2565" i="1" s="1"/>
  <c r="S2570" i="1"/>
  <c r="AB2570" i="1" s="1"/>
  <c r="AB2571" i="1"/>
  <c r="P2575" i="1"/>
  <c r="AB2575" i="1" s="1"/>
  <c r="Z2577" i="1"/>
  <c r="AB2577" i="1" s="1"/>
  <c r="M2580" i="1"/>
  <c r="AB2580" i="1" s="1"/>
  <c r="V2581" i="1"/>
  <c r="AB2581" i="1" s="1"/>
  <c r="S2586" i="1"/>
  <c r="AB2586" i="1" s="1"/>
  <c r="AB2587" i="1"/>
  <c r="P2591" i="1"/>
  <c r="AB2591" i="1" s="1"/>
  <c r="Z2593" i="1"/>
  <c r="AB2593" i="1" s="1"/>
  <c r="M2596" i="1"/>
  <c r="AB2596" i="1" s="1"/>
  <c r="V2597" i="1"/>
  <c r="AB2597" i="1" s="1"/>
  <c r="M2604" i="1"/>
  <c r="AB2604" i="1" s="1"/>
  <c r="V2605" i="1"/>
  <c r="S2606" i="1"/>
  <c r="AB2606" i="1" s="1"/>
  <c r="P2607" i="1"/>
  <c r="AB2607" i="1" s="1"/>
  <c r="Z2609" i="1"/>
  <c r="AB2611" i="1"/>
  <c r="M2620" i="1"/>
  <c r="AB2620" i="1" s="1"/>
  <c r="V2621" i="1"/>
  <c r="S2622" i="1"/>
  <c r="AB2622" i="1" s="1"/>
  <c r="P2623" i="1"/>
  <c r="AB2623" i="1" s="1"/>
  <c r="Z2625" i="1"/>
  <c r="AB2627" i="1"/>
  <c r="M2636" i="1"/>
  <c r="AB2636" i="1" s="1"/>
  <c r="V2637" i="1"/>
  <c r="S2638" i="1"/>
  <c r="AB2638" i="1" s="1"/>
  <c r="P2639" i="1"/>
  <c r="AB2639" i="1" s="1"/>
  <c r="Z2641" i="1"/>
  <c r="AB2643" i="1"/>
  <c r="M2652" i="1"/>
  <c r="AB2652" i="1" s="1"/>
  <c r="V2653" i="1"/>
  <c r="AB2654" i="1"/>
  <c r="S2654" i="1"/>
  <c r="P2655" i="1"/>
  <c r="AB2655" i="1" s="1"/>
  <c r="Z2657" i="1"/>
  <c r="AB2659" i="1"/>
  <c r="M2668" i="1"/>
  <c r="AB2668" i="1" s="1"/>
  <c r="V2669" i="1"/>
  <c r="AB2670" i="1"/>
  <c r="S2670" i="1"/>
  <c r="P2671" i="1"/>
  <c r="AB2671" i="1" s="1"/>
  <c r="Z2673" i="1"/>
  <c r="AB2675" i="1"/>
  <c r="M2684" i="1"/>
  <c r="AB2684" i="1" s="1"/>
  <c r="V2685" i="1"/>
  <c r="AB2686" i="1"/>
  <c r="S2686" i="1"/>
  <c r="P2687" i="1"/>
  <c r="AB2687" i="1" s="1"/>
  <c r="Z2689" i="1"/>
  <c r="AB2691" i="1"/>
  <c r="M2700" i="1"/>
  <c r="AB2700" i="1" s="1"/>
  <c r="V2701" i="1"/>
  <c r="AB2702" i="1"/>
  <c r="S2702" i="1"/>
  <c r="P2703" i="1"/>
  <c r="AB2703" i="1" s="1"/>
  <c r="Z2705" i="1"/>
  <c r="AB2707" i="1"/>
  <c r="M2716" i="1"/>
  <c r="AB2716" i="1" s="1"/>
  <c r="V2717" i="1"/>
  <c r="AB2718" i="1"/>
  <c r="S2718" i="1"/>
  <c r="P2719" i="1"/>
  <c r="AB2719" i="1" s="1"/>
  <c r="Z2721" i="1"/>
  <c r="AB2723" i="1"/>
  <c r="M2732" i="1"/>
  <c r="AB2732" i="1" s="1"/>
  <c r="V2733" i="1"/>
  <c r="AB2734" i="1"/>
  <c r="S2734" i="1"/>
  <c r="P2735" i="1"/>
  <c r="AB2735" i="1" s="1"/>
  <c r="Z2737" i="1"/>
  <c r="AB2739" i="1"/>
  <c r="M2748" i="1"/>
  <c r="AB2748" i="1" s="1"/>
  <c r="V2749" i="1"/>
  <c r="AB2750" i="1"/>
  <c r="S2750" i="1"/>
  <c r="P2751" i="1"/>
  <c r="AB2751" i="1" s="1"/>
  <c r="Z2753" i="1"/>
  <c r="AB2755" i="1"/>
  <c r="M2764" i="1"/>
  <c r="AB2764" i="1" s="1"/>
  <c r="V2765" i="1"/>
  <c r="AB2766" i="1"/>
  <c r="S2766" i="1"/>
  <c r="P2767" i="1"/>
  <c r="AB2767" i="1" s="1"/>
  <c r="Z2769" i="1"/>
  <c r="AB2771" i="1"/>
  <c r="M2780" i="1"/>
  <c r="AB2780" i="1" s="1"/>
  <c r="V2781" i="1"/>
  <c r="AB2782" i="1"/>
  <c r="S2782" i="1"/>
  <c r="P2783" i="1"/>
  <c r="AB2783" i="1" s="1"/>
  <c r="Z2785" i="1"/>
  <c r="AB2787" i="1"/>
  <c r="M2796" i="1"/>
  <c r="AB2796" i="1" s="1"/>
  <c r="V2797" i="1"/>
  <c r="AB2798" i="1"/>
  <c r="S2798" i="1"/>
  <c r="P2799" i="1"/>
  <c r="AB2799" i="1" s="1"/>
  <c r="Z2801" i="1"/>
  <c r="AB2803" i="1"/>
  <c r="M2812" i="1"/>
  <c r="AB2812" i="1" s="1"/>
  <c r="V2813" i="1"/>
  <c r="AB2814" i="1"/>
  <c r="S2814" i="1"/>
  <c r="P2815" i="1"/>
  <c r="AB2815" i="1" s="1"/>
  <c r="Z2817" i="1"/>
  <c r="AB2819" i="1"/>
  <c r="M2828" i="1"/>
  <c r="AB2828" i="1" s="1"/>
  <c r="V2829" i="1"/>
  <c r="AB2830" i="1"/>
  <c r="S2830" i="1"/>
  <c r="P2831" i="1"/>
  <c r="AB2831" i="1" s="1"/>
  <c r="Z2833" i="1"/>
  <c r="AB2835" i="1"/>
  <c r="M2844" i="1"/>
  <c r="AB2844" i="1" s="1"/>
  <c r="V2845" i="1"/>
  <c r="AB2846" i="1"/>
  <c r="S2846" i="1"/>
  <c r="P2847" i="1"/>
  <c r="AB2847" i="1" s="1"/>
  <c r="Z2849" i="1"/>
  <c r="AB2851" i="1"/>
  <c r="M2860" i="1"/>
  <c r="AB2860" i="1" s="1"/>
  <c r="V2861" i="1"/>
  <c r="AB2862" i="1"/>
  <c r="S2862" i="1"/>
  <c r="P2863" i="1"/>
  <c r="AB2863" i="1" s="1"/>
  <c r="Z2865" i="1"/>
  <c r="AB2867" i="1"/>
  <c r="M2876" i="1"/>
  <c r="AB2876" i="1" s="1"/>
  <c r="V2877" i="1"/>
  <c r="AB2878" i="1"/>
  <c r="S2878" i="1"/>
  <c r="P2879" i="1"/>
  <c r="AB2879" i="1" s="1"/>
  <c r="Z2881" i="1"/>
  <c r="AB2883" i="1"/>
  <c r="M2892" i="1"/>
  <c r="AB2892" i="1" s="1"/>
  <c r="V2893" i="1"/>
  <c r="AB2894" i="1"/>
  <c r="S2894" i="1"/>
  <c r="P2895" i="1"/>
  <c r="AB2895" i="1" s="1"/>
  <c r="Z2897" i="1"/>
  <c r="AB2899" i="1"/>
  <c r="M2908" i="1"/>
  <c r="AB2908" i="1" s="1"/>
  <c r="V2909" i="1"/>
  <c r="AB2910" i="1"/>
  <c r="S2910" i="1"/>
  <c r="P2911" i="1"/>
  <c r="AB2911" i="1" s="1"/>
  <c r="Z2913" i="1"/>
  <c r="AB2915" i="1"/>
  <c r="M2924" i="1"/>
  <c r="AB2924" i="1" s="1"/>
  <c r="V2925" i="1"/>
  <c r="AB2926" i="1"/>
  <c r="S2926" i="1"/>
  <c r="P2927" i="1"/>
  <c r="AB2927" i="1" s="1"/>
  <c r="Z2929" i="1"/>
  <c r="AB2931" i="1"/>
  <c r="AB2970" i="1"/>
  <c r="AB3002" i="1"/>
  <c r="AB3034" i="1"/>
  <c r="AB3066" i="1"/>
  <c r="AB3146" i="1"/>
  <c r="AB3178" i="1"/>
  <c r="AB2286" i="1"/>
  <c r="AB2302" i="1"/>
  <c r="AB2318" i="1"/>
  <c r="AB2334" i="1"/>
  <c r="AB2350" i="1"/>
  <c r="AB2374" i="1"/>
  <c r="AB2390" i="1"/>
  <c r="AB2406" i="1"/>
  <c r="AB2407" i="1"/>
  <c r="AB2422" i="1"/>
  <c r="AB2438" i="1"/>
  <c r="AB2454" i="1"/>
  <c r="AB2470" i="1"/>
  <c r="AB2471" i="1"/>
  <c r="AB2486" i="1"/>
  <c r="AB2502" i="1"/>
  <c r="AB2518" i="1"/>
  <c r="AB2534" i="1"/>
  <c r="AB2535" i="1"/>
  <c r="AB2550" i="1"/>
  <c r="AB2566" i="1"/>
  <c r="AB2582" i="1"/>
  <c r="AB2598" i="1"/>
  <c r="AB2605" i="1"/>
  <c r="AB2610" i="1"/>
  <c r="AB2621" i="1"/>
  <c r="AB2626" i="1"/>
  <c r="AB2637" i="1"/>
  <c r="AB2642" i="1"/>
  <c r="AB2653" i="1"/>
  <c r="AB2658" i="1"/>
  <c r="AB2669" i="1"/>
  <c r="AB2674" i="1"/>
  <c r="AB2685" i="1"/>
  <c r="AB2690" i="1"/>
  <c r="AB2701" i="1"/>
  <c r="AB2706" i="1"/>
  <c r="AB2717" i="1"/>
  <c r="AB2722" i="1"/>
  <c r="AB2733" i="1"/>
  <c r="AB2738" i="1"/>
  <c r="AB2749" i="1"/>
  <c r="AB2754" i="1"/>
  <c r="AB2765" i="1"/>
  <c r="AB2770" i="1"/>
  <c r="AB2781" i="1"/>
  <c r="AB2786" i="1"/>
  <c r="AB2797" i="1"/>
  <c r="AB2802" i="1"/>
  <c r="AB2813" i="1"/>
  <c r="AB2818" i="1"/>
  <c r="AB2829" i="1"/>
  <c r="AB2834" i="1"/>
  <c r="AB2845" i="1"/>
  <c r="AB2850" i="1"/>
  <c r="AB2861" i="1"/>
  <c r="AB2866" i="1"/>
  <c r="AB2877" i="1"/>
  <c r="AB2882" i="1"/>
  <c r="AB2893" i="1"/>
  <c r="AB2898" i="1"/>
  <c r="AB2909" i="1"/>
  <c r="AB2914" i="1"/>
  <c r="AB2925" i="1"/>
  <c r="AB2930" i="1"/>
  <c r="Z2288" i="1"/>
  <c r="AB2288" i="1" s="1"/>
  <c r="AB2290" i="1"/>
  <c r="M2291" i="1"/>
  <c r="AB2291" i="1" s="1"/>
  <c r="S2293" i="1"/>
  <c r="AB2293" i="1" s="1"/>
  <c r="P2298" i="1"/>
  <c r="AB2298" i="1" s="1"/>
  <c r="V2300" i="1"/>
  <c r="AB2300" i="1" s="1"/>
  <c r="Z2304" i="1"/>
  <c r="AB2304" i="1" s="1"/>
  <c r="AB2306" i="1"/>
  <c r="M2307" i="1"/>
  <c r="AB2307" i="1" s="1"/>
  <c r="S2309" i="1"/>
  <c r="AB2309" i="1" s="1"/>
  <c r="P2314" i="1"/>
  <c r="AB2314" i="1" s="1"/>
  <c r="V2316" i="1"/>
  <c r="AB2316" i="1" s="1"/>
  <c r="Z2320" i="1"/>
  <c r="AB2320" i="1" s="1"/>
  <c r="AB2322" i="1"/>
  <c r="M2323" i="1"/>
  <c r="AB2323" i="1" s="1"/>
  <c r="S2325" i="1"/>
  <c r="AB2325" i="1" s="1"/>
  <c r="P2330" i="1"/>
  <c r="AB2330" i="1" s="1"/>
  <c r="V2332" i="1"/>
  <c r="AB2332" i="1" s="1"/>
  <c r="Z2336" i="1"/>
  <c r="AB2338" i="1"/>
  <c r="M2339" i="1"/>
  <c r="AB2339" i="1" s="1"/>
  <c r="S2341" i="1"/>
  <c r="AB2341" i="1" s="1"/>
  <c r="P2346" i="1"/>
  <c r="AB2346" i="1" s="1"/>
  <c r="V2348" i="1"/>
  <c r="AB2348" i="1" s="1"/>
  <c r="Z2352" i="1"/>
  <c r="AB2354" i="1"/>
  <c r="M2355" i="1"/>
  <c r="AB2355" i="1" s="1"/>
  <c r="S2357" i="1"/>
  <c r="AB2357" i="1" s="1"/>
  <c r="P2362" i="1"/>
  <c r="AB2362" i="1" s="1"/>
  <c r="M2364" i="1"/>
  <c r="AB2364" i="1" s="1"/>
  <c r="V2365" i="1"/>
  <c r="AB2365" i="1" s="1"/>
  <c r="AB2370" i="1"/>
  <c r="S2370" i="1"/>
  <c r="AB2371" i="1"/>
  <c r="P2375" i="1"/>
  <c r="AB2375" i="1" s="1"/>
  <c r="Z2377" i="1"/>
  <c r="AB2377" i="1" s="1"/>
  <c r="M2380" i="1"/>
  <c r="AB2380" i="1" s="1"/>
  <c r="V2381" i="1"/>
  <c r="AB2381" i="1" s="1"/>
  <c r="AB2386" i="1"/>
  <c r="S2386" i="1"/>
  <c r="AB2387" i="1"/>
  <c r="P2391" i="1"/>
  <c r="AB2391" i="1" s="1"/>
  <c r="Z2393" i="1"/>
  <c r="AB2393" i="1" s="1"/>
  <c r="M2396" i="1"/>
  <c r="AB2396" i="1" s="1"/>
  <c r="V2397" i="1"/>
  <c r="AB2397" i="1" s="1"/>
  <c r="AB2402" i="1"/>
  <c r="S2402" i="1"/>
  <c r="AB2403" i="1"/>
  <c r="P2407" i="1"/>
  <c r="Z2409" i="1"/>
  <c r="AB2409" i="1" s="1"/>
  <c r="M2412" i="1"/>
  <c r="AB2412" i="1" s="1"/>
  <c r="V2413" i="1"/>
  <c r="AB2413" i="1" s="1"/>
  <c r="S2418" i="1"/>
  <c r="AB2418" i="1" s="1"/>
  <c r="AB2419" i="1"/>
  <c r="P2423" i="1"/>
  <c r="AB2423" i="1" s="1"/>
  <c r="Z2425" i="1"/>
  <c r="AB2425" i="1" s="1"/>
  <c r="M2428" i="1"/>
  <c r="AB2428" i="1" s="1"/>
  <c r="V2429" i="1"/>
  <c r="AB2429" i="1" s="1"/>
  <c r="AB2434" i="1"/>
  <c r="S2434" i="1"/>
  <c r="AB2435" i="1"/>
  <c r="P2439" i="1"/>
  <c r="AB2439" i="1" s="1"/>
  <c r="Z2441" i="1"/>
  <c r="AB2441" i="1" s="1"/>
  <c r="M2444" i="1"/>
  <c r="AB2444" i="1" s="1"/>
  <c r="V2445" i="1"/>
  <c r="AB2445" i="1" s="1"/>
  <c r="AB2450" i="1"/>
  <c r="S2450" i="1"/>
  <c r="AB2451" i="1"/>
  <c r="P2455" i="1"/>
  <c r="AB2455" i="1" s="1"/>
  <c r="Z2457" i="1"/>
  <c r="AB2457" i="1" s="1"/>
  <c r="M2460" i="1"/>
  <c r="AB2460" i="1" s="1"/>
  <c r="V2461" i="1"/>
  <c r="AB2461" i="1" s="1"/>
  <c r="S2466" i="1"/>
  <c r="AB2466" i="1" s="1"/>
  <c r="AB2467" i="1"/>
  <c r="P2471" i="1"/>
  <c r="Z2473" i="1"/>
  <c r="AB2473" i="1" s="1"/>
  <c r="M2476" i="1"/>
  <c r="AB2476" i="1" s="1"/>
  <c r="V2477" i="1"/>
  <c r="AB2477" i="1" s="1"/>
  <c r="S2482" i="1"/>
  <c r="AB2482" i="1" s="1"/>
  <c r="AB2483" i="1"/>
  <c r="P2487" i="1"/>
  <c r="AB2487" i="1" s="1"/>
  <c r="Z2489" i="1"/>
  <c r="AB2489" i="1" s="1"/>
  <c r="M2492" i="1"/>
  <c r="AB2492" i="1" s="1"/>
  <c r="V2493" i="1"/>
  <c r="AB2493" i="1" s="1"/>
  <c r="AB2498" i="1"/>
  <c r="S2498" i="1"/>
  <c r="AB2499" i="1"/>
  <c r="P2503" i="1"/>
  <c r="AB2503" i="1" s="1"/>
  <c r="Z2505" i="1"/>
  <c r="AB2505" i="1" s="1"/>
  <c r="M2508" i="1"/>
  <c r="AB2508" i="1" s="1"/>
  <c r="V2509" i="1"/>
  <c r="AB2509" i="1" s="1"/>
  <c r="AB2514" i="1"/>
  <c r="S2514" i="1"/>
  <c r="AB2515" i="1"/>
  <c r="P2519" i="1"/>
  <c r="AB2519" i="1" s="1"/>
  <c r="Z2521" i="1"/>
  <c r="AB2521" i="1" s="1"/>
  <c r="M2524" i="1"/>
  <c r="AB2524" i="1" s="1"/>
  <c r="V2525" i="1"/>
  <c r="AB2525" i="1" s="1"/>
  <c r="S2530" i="1"/>
  <c r="AB2530" i="1" s="1"/>
  <c r="AB2531" i="1"/>
  <c r="P2535" i="1"/>
  <c r="Z2537" i="1"/>
  <c r="AB2537" i="1" s="1"/>
  <c r="M2540" i="1"/>
  <c r="AB2540" i="1" s="1"/>
  <c r="V2541" i="1"/>
  <c r="AB2541" i="1" s="1"/>
  <c r="S2546" i="1"/>
  <c r="AB2546" i="1" s="1"/>
  <c r="AB2547" i="1"/>
  <c r="P2551" i="1"/>
  <c r="AB2551" i="1" s="1"/>
  <c r="Z2553" i="1"/>
  <c r="AB2553" i="1" s="1"/>
  <c r="M2556" i="1"/>
  <c r="AB2556" i="1" s="1"/>
  <c r="V2557" i="1"/>
  <c r="AB2557" i="1" s="1"/>
  <c r="AB2562" i="1"/>
  <c r="S2562" i="1"/>
  <c r="AB2563" i="1"/>
  <c r="P2567" i="1"/>
  <c r="AB2567" i="1" s="1"/>
  <c r="Z2569" i="1"/>
  <c r="AB2569" i="1" s="1"/>
  <c r="M2572" i="1"/>
  <c r="AB2572" i="1" s="1"/>
  <c r="V2573" i="1"/>
  <c r="AB2573" i="1" s="1"/>
  <c r="AB2578" i="1"/>
  <c r="S2578" i="1"/>
  <c r="AB2579" i="1"/>
  <c r="P2583" i="1"/>
  <c r="AB2583" i="1" s="1"/>
  <c r="Z2585" i="1"/>
  <c r="AB2585" i="1" s="1"/>
  <c r="M2588" i="1"/>
  <c r="AB2588" i="1" s="1"/>
  <c r="V2589" i="1"/>
  <c r="AB2589" i="1" s="1"/>
  <c r="AB2594" i="1"/>
  <c r="S2594" i="1"/>
  <c r="AB2595" i="1"/>
  <c r="P2599" i="1"/>
  <c r="AB2599" i="1" s="1"/>
  <c r="Z2601" i="1"/>
  <c r="AB2601" i="1" s="1"/>
  <c r="AB2603" i="1"/>
  <c r="AB2609" i="1"/>
  <c r="M2612" i="1"/>
  <c r="AB2612" i="1" s="1"/>
  <c r="V2613" i="1"/>
  <c r="AB2613" i="1" s="1"/>
  <c r="AB2614" i="1"/>
  <c r="S2614" i="1"/>
  <c r="P2615" i="1"/>
  <c r="AB2615" i="1" s="1"/>
  <c r="Z2617" i="1"/>
  <c r="AB2617" i="1" s="1"/>
  <c r="AB2619" i="1"/>
  <c r="AB2625" i="1"/>
  <c r="M2628" i="1"/>
  <c r="AB2628" i="1" s="1"/>
  <c r="V2629" i="1"/>
  <c r="AB2629" i="1" s="1"/>
  <c r="AB2630" i="1"/>
  <c r="S2630" i="1"/>
  <c r="P2631" i="1"/>
  <c r="AB2631" i="1" s="1"/>
  <c r="Z2633" i="1"/>
  <c r="AB2633" i="1" s="1"/>
  <c r="AB2635" i="1"/>
  <c r="AB2641" i="1"/>
  <c r="M2644" i="1"/>
  <c r="AB2644" i="1" s="1"/>
  <c r="V2645" i="1"/>
  <c r="AB2645" i="1" s="1"/>
  <c r="AB2646" i="1"/>
  <c r="S2646" i="1"/>
  <c r="P2647" i="1"/>
  <c r="AB2647" i="1" s="1"/>
  <c r="Z2649" i="1"/>
  <c r="AB2649" i="1" s="1"/>
  <c r="AB2651" i="1"/>
  <c r="AB2657" i="1"/>
  <c r="M2660" i="1"/>
  <c r="AB2660" i="1" s="1"/>
  <c r="V2661" i="1"/>
  <c r="AB2661" i="1" s="1"/>
  <c r="AB2662" i="1"/>
  <c r="S2662" i="1"/>
  <c r="P2663" i="1"/>
  <c r="AB2663" i="1" s="1"/>
  <c r="Z2665" i="1"/>
  <c r="AB2665" i="1" s="1"/>
  <c r="AB2667" i="1"/>
  <c r="AB2673" i="1"/>
  <c r="M2676" i="1"/>
  <c r="AB2676" i="1" s="1"/>
  <c r="V2677" i="1"/>
  <c r="AB2677" i="1" s="1"/>
  <c r="AB2678" i="1"/>
  <c r="S2678" i="1"/>
  <c r="P2679" i="1"/>
  <c r="AB2679" i="1" s="1"/>
  <c r="Z2681" i="1"/>
  <c r="AB2681" i="1" s="1"/>
  <c r="AB2683" i="1"/>
  <c r="AB2689" i="1"/>
  <c r="M2692" i="1"/>
  <c r="AB2692" i="1" s="1"/>
  <c r="V2693" i="1"/>
  <c r="AB2693" i="1" s="1"/>
  <c r="AB2694" i="1"/>
  <c r="S2694" i="1"/>
  <c r="P2695" i="1"/>
  <c r="AB2695" i="1" s="1"/>
  <c r="Z2697" i="1"/>
  <c r="AB2697" i="1" s="1"/>
  <c r="AB2699" i="1"/>
  <c r="AB2705" i="1"/>
  <c r="M2708" i="1"/>
  <c r="AB2708" i="1" s="1"/>
  <c r="V2709" i="1"/>
  <c r="AB2709" i="1" s="1"/>
  <c r="AB2710" i="1"/>
  <c r="S2710" i="1"/>
  <c r="P2711" i="1"/>
  <c r="AB2711" i="1" s="1"/>
  <c r="Z2713" i="1"/>
  <c r="AB2713" i="1" s="1"/>
  <c r="AB2715" i="1"/>
  <c r="AB2721" i="1"/>
  <c r="M2724" i="1"/>
  <c r="AB2724" i="1" s="1"/>
  <c r="V2725" i="1"/>
  <c r="AB2725" i="1" s="1"/>
  <c r="AB2726" i="1"/>
  <c r="S2726" i="1"/>
  <c r="P2727" i="1"/>
  <c r="AB2727" i="1" s="1"/>
  <c r="Z2729" i="1"/>
  <c r="AB2729" i="1" s="1"/>
  <c r="AB2731" i="1"/>
  <c r="AB2737" i="1"/>
  <c r="M2740" i="1"/>
  <c r="AB2740" i="1" s="1"/>
  <c r="V2741" i="1"/>
  <c r="AB2741" i="1" s="1"/>
  <c r="AB2742" i="1"/>
  <c r="S2742" i="1"/>
  <c r="P2743" i="1"/>
  <c r="AB2743" i="1" s="1"/>
  <c r="Z2745" i="1"/>
  <c r="AB2745" i="1" s="1"/>
  <c r="AB2747" i="1"/>
  <c r="AB2753" i="1"/>
  <c r="M2756" i="1"/>
  <c r="AB2756" i="1" s="1"/>
  <c r="V2757" i="1"/>
  <c r="AB2757" i="1" s="1"/>
  <c r="AB2758" i="1"/>
  <c r="S2758" i="1"/>
  <c r="P2759" i="1"/>
  <c r="AB2759" i="1" s="1"/>
  <c r="Z2761" i="1"/>
  <c r="AB2761" i="1" s="1"/>
  <c r="AB2763" i="1"/>
  <c r="AB2769" i="1"/>
  <c r="M2772" i="1"/>
  <c r="AB2772" i="1" s="1"/>
  <c r="V2773" i="1"/>
  <c r="AB2773" i="1" s="1"/>
  <c r="AB2774" i="1"/>
  <c r="S2774" i="1"/>
  <c r="P2775" i="1"/>
  <c r="AB2775" i="1" s="1"/>
  <c r="Z2777" i="1"/>
  <c r="AB2777" i="1" s="1"/>
  <c r="AB2779" i="1"/>
  <c r="AB2785" i="1"/>
  <c r="M2788" i="1"/>
  <c r="AB2788" i="1" s="1"/>
  <c r="V2789" i="1"/>
  <c r="AB2789" i="1" s="1"/>
  <c r="AB2790" i="1"/>
  <c r="S2790" i="1"/>
  <c r="P2791" i="1"/>
  <c r="AB2791" i="1" s="1"/>
  <c r="Z2793" i="1"/>
  <c r="AB2793" i="1" s="1"/>
  <c r="AB2795" i="1"/>
  <c r="AB2801" i="1"/>
  <c r="M2804" i="1"/>
  <c r="AB2804" i="1" s="1"/>
  <c r="V2805" i="1"/>
  <c r="AB2805" i="1" s="1"/>
  <c r="AB2806" i="1"/>
  <c r="S2806" i="1"/>
  <c r="P2807" i="1"/>
  <c r="AB2807" i="1" s="1"/>
  <c r="Z2809" i="1"/>
  <c r="AB2809" i="1" s="1"/>
  <c r="AB2811" i="1"/>
  <c r="AB2817" i="1"/>
  <c r="M2820" i="1"/>
  <c r="AB2820" i="1" s="1"/>
  <c r="V2821" i="1"/>
  <c r="AB2821" i="1" s="1"/>
  <c r="AB2822" i="1"/>
  <c r="S2822" i="1"/>
  <c r="P2823" i="1"/>
  <c r="AB2823" i="1" s="1"/>
  <c r="Z2825" i="1"/>
  <c r="AB2825" i="1" s="1"/>
  <c r="AB2827" i="1"/>
  <c r="AB2833" i="1"/>
  <c r="M2836" i="1"/>
  <c r="AB2836" i="1" s="1"/>
  <c r="V2837" i="1"/>
  <c r="AB2837" i="1" s="1"/>
  <c r="AB2838" i="1"/>
  <c r="S2838" i="1"/>
  <c r="P2839" i="1"/>
  <c r="AB2839" i="1" s="1"/>
  <c r="Z2841" i="1"/>
  <c r="AB2841" i="1" s="1"/>
  <c r="AB2843" i="1"/>
  <c r="AB2849" i="1"/>
  <c r="M2852" i="1"/>
  <c r="AB2852" i="1" s="1"/>
  <c r="V2853" i="1"/>
  <c r="AB2853" i="1" s="1"/>
  <c r="AB2854" i="1"/>
  <c r="S2854" i="1"/>
  <c r="P2855" i="1"/>
  <c r="AB2855" i="1" s="1"/>
  <c r="Z2857" i="1"/>
  <c r="AB2857" i="1" s="1"/>
  <c r="AB2859" i="1"/>
  <c r="AB2865" i="1"/>
  <c r="M2868" i="1"/>
  <c r="AB2868" i="1" s="1"/>
  <c r="V2869" i="1"/>
  <c r="AB2869" i="1" s="1"/>
  <c r="AB2870" i="1"/>
  <c r="S2870" i="1"/>
  <c r="P2871" i="1"/>
  <c r="AB2871" i="1" s="1"/>
  <c r="Z2873" i="1"/>
  <c r="AB2873" i="1" s="1"/>
  <c r="AB2875" i="1"/>
  <c r="AB2881" i="1"/>
  <c r="M2884" i="1"/>
  <c r="AB2884" i="1" s="1"/>
  <c r="V2885" i="1"/>
  <c r="AB2885" i="1" s="1"/>
  <c r="AB2886" i="1"/>
  <c r="S2886" i="1"/>
  <c r="P2887" i="1"/>
  <c r="AB2887" i="1" s="1"/>
  <c r="Z2889" i="1"/>
  <c r="AB2889" i="1" s="1"/>
  <c r="AB2891" i="1"/>
  <c r="AB2897" i="1"/>
  <c r="M2900" i="1"/>
  <c r="AB2900" i="1" s="1"/>
  <c r="V2901" i="1"/>
  <c r="AB2901" i="1" s="1"/>
  <c r="AB2902" i="1"/>
  <c r="S2902" i="1"/>
  <c r="P2903" i="1"/>
  <c r="AB2903" i="1" s="1"/>
  <c r="Z2905" i="1"/>
  <c r="AB2905" i="1" s="1"/>
  <c r="AB2907" i="1"/>
  <c r="AB2913" i="1"/>
  <c r="M2916" i="1"/>
  <c r="AB2916" i="1" s="1"/>
  <c r="V2917" i="1"/>
  <c r="AB2917" i="1" s="1"/>
  <c r="AB2918" i="1"/>
  <c r="S2918" i="1"/>
  <c r="P2919" i="1"/>
  <c r="AB2919" i="1" s="1"/>
  <c r="Z2921" i="1"/>
  <c r="AB2921" i="1" s="1"/>
  <c r="AB2923" i="1"/>
  <c r="AB2929" i="1"/>
  <c r="M2932" i="1"/>
  <c r="AB2932" i="1" s="1"/>
  <c r="V2933" i="1"/>
  <c r="AB2933" i="1" s="1"/>
  <c r="AB2934" i="1"/>
  <c r="S2934" i="1"/>
  <c r="P2935" i="1"/>
  <c r="AB2935" i="1" s="1"/>
  <c r="Z2937" i="1"/>
  <c r="AB2937" i="1" s="1"/>
  <c r="AB2939" i="1"/>
  <c r="AB2954" i="1"/>
  <c r="AB2966" i="1"/>
  <c r="AB2986" i="1"/>
  <c r="AB2998" i="1"/>
  <c r="AB3018" i="1"/>
  <c r="AB3030" i="1"/>
  <c r="AB3050" i="1"/>
  <c r="AB3062" i="1"/>
  <c r="AB3082" i="1"/>
  <c r="AB3138" i="1"/>
  <c r="AB3154" i="1"/>
  <c r="AB3170" i="1"/>
  <c r="AB3186" i="1"/>
  <c r="AB2963" i="1"/>
  <c r="AB2995" i="1"/>
  <c r="AB3027" i="1"/>
  <c r="AB3059" i="1"/>
  <c r="AB3087" i="1"/>
  <c r="AB3089" i="1"/>
  <c r="AB3091" i="1"/>
  <c r="AB3095" i="1"/>
  <c r="AB3097" i="1"/>
  <c r="AB3099" i="1"/>
  <c r="AB3103" i="1"/>
  <c r="AB3105" i="1"/>
  <c r="AB3107" i="1"/>
  <c r="AB3111" i="1"/>
  <c r="AB3113" i="1"/>
  <c r="AB3115" i="1"/>
  <c r="AB3117" i="1"/>
  <c r="AB3119" i="1"/>
  <c r="AB3123" i="1"/>
  <c r="AB3127" i="1"/>
  <c r="AB3131" i="1"/>
  <c r="AB3133" i="1"/>
  <c r="AB3135" i="1"/>
  <c r="AB3137" i="1"/>
  <c r="AB3139" i="1"/>
  <c r="AB3141" i="1"/>
  <c r="AB3143" i="1"/>
  <c r="AB3145" i="1"/>
  <c r="AB3147" i="1"/>
  <c r="AB3151" i="1"/>
  <c r="AB3159" i="1"/>
  <c r="AB3163" i="1"/>
  <c r="AB3171" i="1"/>
  <c r="AB3175" i="1"/>
  <c r="AB3177" i="1"/>
  <c r="AB3179" i="1"/>
  <c r="AB3181" i="1"/>
  <c r="AB3183" i="1"/>
  <c r="AB3185" i="1"/>
  <c r="AB3187" i="1"/>
  <c r="AB3189" i="1"/>
  <c r="AB3191" i="1"/>
  <c r="AB3209" i="1"/>
  <c r="AB3216" i="1"/>
  <c r="P2941" i="1"/>
  <c r="AB2941" i="1" s="1"/>
  <c r="M2942" i="1"/>
  <c r="AB2942" i="1" s="1"/>
  <c r="AB2945" i="1"/>
  <c r="Z2949" i="1"/>
  <c r="M2950" i="1"/>
  <c r="AB2950" i="1" s="1"/>
  <c r="AB2953" i="1"/>
  <c r="Z2957" i="1"/>
  <c r="AB2961" i="1"/>
  <c r="Z2965" i="1"/>
  <c r="AB2969" i="1"/>
  <c r="Z2973" i="1"/>
  <c r="AB2977" i="1"/>
  <c r="Z2981" i="1"/>
  <c r="AB2985" i="1"/>
  <c r="Z2989" i="1"/>
  <c r="AB2993" i="1"/>
  <c r="Z2997" i="1"/>
  <c r="AB3001" i="1"/>
  <c r="Z3005" i="1"/>
  <c r="AB3009" i="1"/>
  <c r="Z3013" i="1"/>
  <c r="AB3017" i="1"/>
  <c r="Z3021" i="1"/>
  <c r="AB3025" i="1"/>
  <c r="Z3029" i="1"/>
  <c r="AB3033" i="1"/>
  <c r="Z3037" i="1"/>
  <c r="AB3041" i="1"/>
  <c r="Z3045" i="1"/>
  <c r="AB3049" i="1"/>
  <c r="Z3053" i="1"/>
  <c r="AB3057" i="1"/>
  <c r="Z3061" i="1"/>
  <c r="V3063" i="1"/>
  <c r="AB3063" i="1" s="1"/>
  <c r="S3064" i="1"/>
  <c r="AB3064" i="1" s="1"/>
  <c r="AB3065" i="1"/>
  <c r="P3069" i="1"/>
  <c r="AB3069" i="1" s="1"/>
  <c r="M3070" i="1"/>
  <c r="AB3070" i="1" s="1"/>
  <c r="AB3073" i="1"/>
  <c r="Z3077" i="1"/>
  <c r="M3078" i="1"/>
  <c r="AB3078" i="1" s="1"/>
  <c r="AB3081" i="1"/>
  <c r="P3085" i="1"/>
  <c r="AB3085" i="1" s="1"/>
  <c r="M3086" i="1"/>
  <c r="AB3086" i="1" s="1"/>
  <c r="P3089" i="1"/>
  <c r="M3090" i="1"/>
  <c r="AB3090" i="1" s="1"/>
  <c r="P3093" i="1"/>
  <c r="AB3093" i="1" s="1"/>
  <c r="M3094" i="1"/>
  <c r="AB3094" i="1" s="1"/>
  <c r="P3097" i="1"/>
  <c r="M3098" i="1"/>
  <c r="AB3098" i="1" s="1"/>
  <c r="P3101" i="1"/>
  <c r="AB3101" i="1" s="1"/>
  <c r="M3102" i="1"/>
  <c r="AB3102" i="1" s="1"/>
  <c r="P3105" i="1"/>
  <c r="M3106" i="1"/>
  <c r="AB3106" i="1" s="1"/>
  <c r="P3109" i="1"/>
  <c r="AB3109" i="1" s="1"/>
  <c r="M3110" i="1"/>
  <c r="AB3110" i="1" s="1"/>
  <c r="P3113" i="1"/>
  <c r="M3114" i="1"/>
  <c r="AB3114" i="1" s="1"/>
  <c r="P3121" i="1"/>
  <c r="AB3121" i="1" s="1"/>
  <c r="M3122" i="1"/>
  <c r="AB3122" i="1" s="1"/>
  <c r="P3125" i="1"/>
  <c r="AB3125" i="1" s="1"/>
  <c r="M3126" i="1"/>
  <c r="AB3126" i="1" s="1"/>
  <c r="P3129" i="1"/>
  <c r="AB3129" i="1" s="1"/>
  <c r="M3130" i="1"/>
  <c r="AB3130" i="1" s="1"/>
  <c r="P3149" i="1"/>
  <c r="AB3149" i="1" s="1"/>
  <c r="M3150" i="1"/>
  <c r="AB3150" i="1" s="1"/>
  <c r="P3153" i="1"/>
  <c r="AB3153" i="1" s="1"/>
  <c r="M3154" i="1"/>
  <c r="Z3155" i="1"/>
  <c r="S3156" i="1"/>
  <c r="P3157" i="1"/>
  <c r="AB3157" i="1" s="1"/>
  <c r="M3158" i="1"/>
  <c r="AB3158" i="1" s="1"/>
  <c r="Z3159" i="1"/>
  <c r="S3160" i="1"/>
  <c r="AB3160" i="1" s="1"/>
  <c r="P3161" i="1"/>
  <c r="AB3161" i="1" s="1"/>
  <c r="M3162" i="1"/>
  <c r="AB3162" i="1" s="1"/>
  <c r="P3165" i="1"/>
  <c r="AB3165" i="1" s="1"/>
  <c r="M3166" i="1"/>
  <c r="AB3166" i="1" s="1"/>
  <c r="P3169" i="1"/>
  <c r="AB3169" i="1" s="1"/>
  <c r="M3170" i="1"/>
  <c r="P3173" i="1"/>
  <c r="AB3173" i="1" s="1"/>
  <c r="M3174" i="1"/>
  <c r="AB3174" i="1" s="1"/>
  <c r="AB3204" i="1"/>
  <c r="V3218" i="1"/>
  <c r="AB3220" i="1"/>
  <c r="AB3236" i="1"/>
  <c r="AB3249" i="1"/>
  <c r="AB3266" i="1"/>
  <c r="AB3313" i="1"/>
  <c r="AB3330" i="1"/>
  <c r="M2940" i="1"/>
  <c r="AB2940" i="1" s="1"/>
  <c r="AB2943" i="1"/>
  <c r="P2947" i="1"/>
  <c r="AB2947" i="1" s="1"/>
  <c r="M2948" i="1"/>
  <c r="AB2948" i="1" s="1"/>
  <c r="V2949" i="1"/>
  <c r="AB2949" i="1" s="1"/>
  <c r="S2950" i="1"/>
  <c r="AB2951" i="1"/>
  <c r="P2955" i="1"/>
  <c r="AB2955" i="1" s="1"/>
  <c r="M2956" i="1"/>
  <c r="AB2956" i="1" s="1"/>
  <c r="V2957" i="1"/>
  <c r="AB2957" i="1" s="1"/>
  <c r="S2958" i="1"/>
  <c r="AB2958" i="1" s="1"/>
  <c r="AB2959" i="1"/>
  <c r="P2963" i="1"/>
  <c r="M2964" i="1"/>
  <c r="AB2964" i="1" s="1"/>
  <c r="V2965" i="1"/>
  <c r="AB2965" i="1" s="1"/>
  <c r="S2966" i="1"/>
  <c r="AB2967" i="1"/>
  <c r="P2971" i="1"/>
  <c r="AB2971" i="1" s="1"/>
  <c r="M2972" i="1"/>
  <c r="AB2972" i="1" s="1"/>
  <c r="V2973" i="1"/>
  <c r="AB2973" i="1" s="1"/>
  <c r="S2974" i="1"/>
  <c r="AB2974" i="1" s="1"/>
  <c r="AB2975" i="1"/>
  <c r="P2979" i="1"/>
  <c r="AB2979" i="1" s="1"/>
  <c r="M2980" i="1"/>
  <c r="AB2980" i="1" s="1"/>
  <c r="V2981" i="1"/>
  <c r="AB2981" i="1" s="1"/>
  <c r="S2982" i="1"/>
  <c r="AB2982" i="1" s="1"/>
  <c r="AB2983" i="1"/>
  <c r="P2987" i="1"/>
  <c r="AB2987" i="1" s="1"/>
  <c r="M2988" i="1"/>
  <c r="AB2988" i="1" s="1"/>
  <c r="V2989" i="1"/>
  <c r="AB2989" i="1" s="1"/>
  <c r="S2990" i="1"/>
  <c r="AB2990" i="1" s="1"/>
  <c r="AB2991" i="1"/>
  <c r="P2995" i="1"/>
  <c r="M2996" i="1"/>
  <c r="AB2996" i="1" s="1"/>
  <c r="V2997" i="1"/>
  <c r="AB2997" i="1" s="1"/>
  <c r="S2998" i="1"/>
  <c r="AB2999" i="1"/>
  <c r="P3003" i="1"/>
  <c r="AB3003" i="1" s="1"/>
  <c r="M3004" i="1"/>
  <c r="AB3004" i="1" s="1"/>
  <c r="V3005" i="1"/>
  <c r="AB3005" i="1" s="1"/>
  <c r="S3006" i="1"/>
  <c r="AB3006" i="1" s="1"/>
  <c r="AB3007" i="1"/>
  <c r="P3011" i="1"/>
  <c r="AB3011" i="1" s="1"/>
  <c r="M3012" i="1"/>
  <c r="AB3012" i="1" s="1"/>
  <c r="V3013" i="1"/>
  <c r="AB3013" i="1" s="1"/>
  <c r="S3014" i="1"/>
  <c r="AB3014" i="1" s="1"/>
  <c r="AB3015" i="1"/>
  <c r="P3019" i="1"/>
  <c r="AB3019" i="1" s="1"/>
  <c r="M3020" i="1"/>
  <c r="AB3020" i="1" s="1"/>
  <c r="V3021" i="1"/>
  <c r="AB3021" i="1" s="1"/>
  <c r="S3022" i="1"/>
  <c r="AB3022" i="1" s="1"/>
  <c r="AB3023" i="1"/>
  <c r="P3027" i="1"/>
  <c r="M3028" i="1"/>
  <c r="AB3028" i="1" s="1"/>
  <c r="V3029" i="1"/>
  <c r="AB3029" i="1" s="1"/>
  <c r="S3030" i="1"/>
  <c r="AB3031" i="1"/>
  <c r="P3035" i="1"/>
  <c r="AB3035" i="1" s="1"/>
  <c r="M3036" i="1"/>
  <c r="AB3036" i="1" s="1"/>
  <c r="V3037" i="1"/>
  <c r="AB3037" i="1" s="1"/>
  <c r="S3038" i="1"/>
  <c r="AB3038" i="1" s="1"/>
  <c r="AB3039" i="1"/>
  <c r="P3043" i="1"/>
  <c r="AB3043" i="1" s="1"/>
  <c r="M3044" i="1"/>
  <c r="AB3044" i="1" s="1"/>
  <c r="V3045" i="1"/>
  <c r="AB3045" i="1" s="1"/>
  <c r="S3046" i="1"/>
  <c r="AB3046" i="1" s="1"/>
  <c r="AB3047" i="1"/>
  <c r="P3051" i="1"/>
  <c r="AB3051" i="1" s="1"/>
  <c r="M3052" i="1"/>
  <c r="AB3052" i="1" s="1"/>
  <c r="V3053" i="1"/>
  <c r="AB3053" i="1" s="1"/>
  <c r="S3054" i="1"/>
  <c r="AB3054" i="1" s="1"/>
  <c r="AB3055" i="1"/>
  <c r="P3059" i="1"/>
  <c r="M3060" i="1"/>
  <c r="AB3060" i="1" s="1"/>
  <c r="V3061" i="1"/>
  <c r="AB3061" i="1" s="1"/>
  <c r="S3062" i="1"/>
  <c r="P3067" i="1"/>
  <c r="AB3067" i="1" s="1"/>
  <c r="Z3067" i="1"/>
  <c r="M3068" i="1"/>
  <c r="AB3068" i="1" s="1"/>
  <c r="AB3071" i="1"/>
  <c r="P3075" i="1"/>
  <c r="AB3075" i="1" s="1"/>
  <c r="M3076" i="1"/>
  <c r="AB3076" i="1" s="1"/>
  <c r="V3077" i="1"/>
  <c r="AB3077" i="1" s="1"/>
  <c r="S3078" i="1"/>
  <c r="AB3079" i="1"/>
  <c r="P3083" i="1"/>
  <c r="AB3083" i="1" s="1"/>
  <c r="M3084" i="1"/>
  <c r="AB3084" i="1" s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V3155" i="1"/>
  <c r="AB3155" i="1" s="1"/>
  <c r="AB3156" i="1"/>
  <c r="V3159" i="1"/>
  <c r="AB3164" i="1"/>
  <c r="V3167" i="1"/>
  <c r="AB3167" i="1" s="1"/>
  <c r="AB3168" i="1"/>
  <c r="AB3172" i="1"/>
  <c r="AB3176" i="1"/>
  <c r="AB3180" i="1"/>
  <c r="AB3184" i="1"/>
  <c r="AB3188" i="1"/>
  <c r="AB3192" i="1"/>
  <c r="AB3194" i="1"/>
  <c r="P3200" i="1"/>
  <c r="AB3217" i="1"/>
  <c r="V3193" i="1"/>
  <c r="AB3193" i="1" s="1"/>
  <c r="Z3197" i="1"/>
  <c r="AB3197" i="1" s="1"/>
  <c r="M3200" i="1"/>
  <c r="AB3200" i="1" s="1"/>
  <c r="S3202" i="1"/>
  <c r="AB3202" i="1" s="1"/>
  <c r="P3207" i="1"/>
  <c r="V3209" i="1"/>
  <c r="Z3213" i="1"/>
  <c r="AB3213" i="1" s="1"/>
  <c r="M3216" i="1"/>
  <c r="S3218" i="1"/>
  <c r="AB3218" i="1" s="1"/>
  <c r="P3223" i="1"/>
  <c r="V3225" i="1"/>
  <c r="AB3225" i="1" s="1"/>
  <c r="Z3229" i="1"/>
  <c r="AB3229" i="1" s="1"/>
  <c r="M3232" i="1"/>
  <c r="AB3232" i="1" s="1"/>
  <c r="S3234" i="1"/>
  <c r="AB3234" i="1" s="1"/>
  <c r="P3239" i="1"/>
  <c r="V3241" i="1"/>
  <c r="AB3241" i="1" s="1"/>
  <c r="P3244" i="1"/>
  <c r="AB3244" i="1" s="1"/>
  <c r="Z3246" i="1"/>
  <c r="AB3246" i="1" s="1"/>
  <c r="M3249" i="1"/>
  <c r="V3250" i="1"/>
  <c r="AB3250" i="1" s="1"/>
  <c r="AB3255" i="1"/>
  <c r="S3255" i="1"/>
  <c r="AB3256" i="1"/>
  <c r="P3260" i="1"/>
  <c r="AB3260" i="1" s="1"/>
  <c r="Z3262" i="1"/>
  <c r="AB3262" i="1" s="1"/>
  <c r="M3265" i="1"/>
  <c r="AB3265" i="1" s="1"/>
  <c r="V3266" i="1"/>
  <c r="S3271" i="1"/>
  <c r="AB3271" i="1" s="1"/>
  <c r="AB3272" i="1"/>
  <c r="P3276" i="1"/>
  <c r="AB3276" i="1" s="1"/>
  <c r="Z3278" i="1"/>
  <c r="AB3278" i="1" s="1"/>
  <c r="M3281" i="1"/>
  <c r="AB3281" i="1" s="1"/>
  <c r="V3282" i="1"/>
  <c r="AB3282" i="1" s="1"/>
  <c r="AB3287" i="1"/>
  <c r="S3287" i="1"/>
  <c r="AB3288" i="1"/>
  <c r="P3292" i="1"/>
  <c r="AB3292" i="1" s="1"/>
  <c r="Z3294" i="1"/>
  <c r="AB3294" i="1" s="1"/>
  <c r="M3297" i="1"/>
  <c r="AB3297" i="1" s="1"/>
  <c r="V3298" i="1"/>
  <c r="AB3298" i="1" s="1"/>
  <c r="AB3303" i="1"/>
  <c r="S3303" i="1"/>
  <c r="AB3304" i="1"/>
  <c r="P3308" i="1"/>
  <c r="AB3308" i="1" s="1"/>
  <c r="Z3310" i="1"/>
  <c r="AB3310" i="1" s="1"/>
  <c r="M3313" i="1"/>
  <c r="V3314" i="1"/>
  <c r="AB3314" i="1" s="1"/>
  <c r="S3319" i="1"/>
  <c r="AB3319" i="1" s="1"/>
  <c r="AB3320" i="1"/>
  <c r="P3324" i="1"/>
  <c r="AB3324" i="1" s="1"/>
  <c r="Z3326" i="1"/>
  <c r="AB3326" i="1" s="1"/>
  <c r="M3329" i="1"/>
  <c r="AB3329" i="1" s="1"/>
  <c r="V3330" i="1"/>
  <c r="S3335" i="1"/>
  <c r="AB3335" i="1" s="1"/>
  <c r="AB3336" i="1"/>
  <c r="P3340" i="1"/>
  <c r="AB3340" i="1" s="1"/>
  <c r="Z3342" i="1"/>
  <c r="AB3342" i="1" s="1"/>
  <c r="M3345" i="1"/>
  <c r="AB3351" i="1"/>
  <c r="AB3353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93" i="1"/>
  <c r="AB3495" i="1"/>
  <c r="AB3497" i="1"/>
  <c r="AB3203" i="1"/>
  <c r="AB3219" i="1"/>
  <c r="AB3235" i="1"/>
  <c r="AB3251" i="1"/>
  <c r="AB3267" i="1"/>
  <c r="AB3268" i="1"/>
  <c r="AB3283" i="1"/>
  <c r="AB3299" i="1"/>
  <c r="AB3315" i="1"/>
  <c r="AB3331" i="1"/>
  <c r="AB3332" i="1"/>
  <c r="AB3345" i="1"/>
  <c r="AB3348" i="1"/>
  <c r="AB3355" i="1"/>
  <c r="AB3357" i="1"/>
  <c r="AB3487" i="1"/>
  <c r="AB3548" i="1"/>
  <c r="S3194" i="1"/>
  <c r="P3199" i="1"/>
  <c r="AB3199" i="1" s="1"/>
  <c r="V3201" i="1"/>
  <c r="AB3201" i="1" s="1"/>
  <c r="Z3205" i="1"/>
  <c r="AB3205" i="1" s="1"/>
  <c r="AB3207" i="1"/>
  <c r="M3208" i="1"/>
  <c r="AB3208" i="1" s="1"/>
  <c r="S3210" i="1"/>
  <c r="AB3210" i="1" s="1"/>
  <c r="P3215" i="1"/>
  <c r="AB3215" i="1" s="1"/>
  <c r="V3217" i="1"/>
  <c r="Z3221" i="1"/>
  <c r="AB3221" i="1" s="1"/>
  <c r="AB3223" i="1"/>
  <c r="M3224" i="1"/>
  <c r="AB3224" i="1" s="1"/>
  <c r="S3226" i="1"/>
  <c r="AB3226" i="1" s="1"/>
  <c r="P3231" i="1"/>
  <c r="AB3231" i="1" s="1"/>
  <c r="V3233" i="1"/>
  <c r="AB3233" i="1" s="1"/>
  <c r="Z3237" i="1"/>
  <c r="AB3237" i="1" s="1"/>
  <c r="AB3239" i="1"/>
  <c r="M3240" i="1"/>
  <c r="AB3240" i="1" s="1"/>
  <c r="S3242" i="1"/>
  <c r="AB3242" i="1" s="1"/>
  <c r="AB3247" i="1"/>
  <c r="S3247" i="1"/>
  <c r="AB3248" i="1"/>
  <c r="P3252" i="1"/>
  <c r="AB3252" i="1" s="1"/>
  <c r="Z3254" i="1"/>
  <c r="AB3254" i="1" s="1"/>
  <c r="M3257" i="1"/>
  <c r="AB3257" i="1" s="1"/>
  <c r="V3258" i="1"/>
  <c r="AB3258" i="1" s="1"/>
  <c r="S3263" i="1"/>
  <c r="AB3263" i="1" s="1"/>
  <c r="AB3264" i="1"/>
  <c r="P3268" i="1"/>
  <c r="Z3270" i="1"/>
  <c r="AB3270" i="1" s="1"/>
  <c r="M3273" i="1"/>
  <c r="AB3273" i="1" s="1"/>
  <c r="V3274" i="1"/>
  <c r="AB3274" i="1" s="1"/>
  <c r="S3279" i="1"/>
  <c r="AB3279" i="1" s="1"/>
  <c r="AB3280" i="1"/>
  <c r="P3284" i="1"/>
  <c r="AB3284" i="1" s="1"/>
  <c r="Z3286" i="1"/>
  <c r="AB3286" i="1" s="1"/>
  <c r="M3289" i="1"/>
  <c r="AB3289" i="1" s="1"/>
  <c r="V3290" i="1"/>
  <c r="AB3290" i="1" s="1"/>
  <c r="AB3295" i="1"/>
  <c r="S3295" i="1"/>
  <c r="AB3296" i="1"/>
  <c r="P3300" i="1"/>
  <c r="AB3300" i="1" s="1"/>
  <c r="Z3302" i="1"/>
  <c r="AB3302" i="1" s="1"/>
  <c r="M3305" i="1"/>
  <c r="AB3305" i="1" s="1"/>
  <c r="V3306" i="1"/>
  <c r="AB3306" i="1" s="1"/>
  <c r="AB3311" i="1"/>
  <c r="S3311" i="1"/>
  <c r="AB3312" i="1"/>
  <c r="P3316" i="1"/>
  <c r="AB3316" i="1" s="1"/>
  <c r="Z3318" i="1"/>
  <c r="AB3318" i="1" s="1"/>
  <c r="M3321" i="1"/>
  <c r="AB3321" i="1" s="1"/>
  <c r="V3322" i="1"/>
  <c r="AB3322" i="1" s="1"/>
  <c r="S3327" i="1"/>
  <c r="AB3327" i="1" s="1"/>
  <c r="AB3328" i="1"/>
  <c r="P3332" i="1"/>
  <c r="Z3334" i="1"/>
  <c r="AB3334" i="1" s="1"/>
  <c r="M3337" i="1"/>
  <c r="AB3337" i="1" s="1"/>
  <c r="V3338" i="1"/>
  <c r="AB3338" i="1" s="1"/>
  <c r="S3343" i="1"/>
  <c r="AB3343" i="1" s="1"/>
  <c r="AB3344" i="1"/>
  <c r="AB3352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81" i="1"/>
  <c r="AB3484" i="1"/>
  <c r="AB3485" i="1"/>
  <c r="AB3488" i="1"/>
  <c r="AB3489" i="1"/>
  <c r="AB3496" i="1"/>
  <c r="AB3505" i="1"/>
  <c r="AB3625" i="1"/>
  <c r="AB3506" i="1"/>
  <c r="AB3507" i="1"/>
  <c r="AB3522" i="1"/>
  <c r="AB3523" i="1"/>
  <c r="AB3538" i="1"/>
  <c r="AB3539" i="1"/>
  <c r="AB3554" i="1"/>
  <c r="AB3555" i="1"/>
  <c r="AB3570" i="1"/>
  <c r="AB3586" i="1"/>
  <c r="AB3602" i="1"/>
  <c r="AB3618" i="1"/>
  <c r="AB3619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5" i="1"/>
  <c r="AB3718" i="1"/>
  <c r="AB3721" i="1"/>
  <c r="AB3728" i="1"/>
  <c r="AB3731" i="1"/>
  <c r="AB3734" i="1"/>
  <c r="AB3737" i="1"/>
  <c r="AB3744" i="1"/>
  <c r="AB3747" i="1"/>
  <c r="AB3750" i="1"/>
  <c r="AB3753" i="1"/>
  <c r="AB3760" i="1"/>
  <c r="AB3763" i="1"/>
  <c r="AB3767" i="1"/>
  <c r="AB3771" i="1"/>
  <c r="AB3775" i="1"/>
  <c r="AB3779" i="1"/>
  <c r="AB3783" i="1"/>
  <c r="AB3787" i="1"/>
  <c r="AB3791" i="1"/>
  <c r="AB3795" i="1"/>
  <c r="AB3799" i="1"/>
  <c r="AB3803" i="1"/>
  <c r="AB3807" i="1"/>
  <c r="AB3811" i="1"/>
  <c r="AB3815" i="1"/>
  <c r="AB3864" i="1"/>
  <c r="AB3866" i="1"/>
  <c r="AB3494" i="1"/>
  <c r="AB3502" i="1"/>
  <c r="AB3503" i="1"/>
  <c r="M3512" i="1"/>
  <c r="AB3512" i="1" s="1"/>
  <c r="AB3518" i="1"/>
  <c r="M3528" i="1"/>
  <c r="AB3528" i="1" s="1"/>
  <c r="AB3534" i="1"/>
  <c r="M3544" i="1"/>
  <c r="AB3544" i="1" s="1"/>
  <c r="AB3550" i="1"/>
  <c r="AB3551" i="1"/>
  <c r="M3560" i="1"/>
  <c r="AB3560" i="1" s="1"/>
  <c r="V3561" i="1"/>
  <c r="AB3561" i="1" s="1"/>
  <c r="S3566" i="1"/>
  <c r="AB3566" i="1" s="1"/>
  <c r="P3571" i="1"/>
  <c r="AB3571" i="1" s="1"/>
  <c r="M3576" i="1"/>
  <c r="AB3576" i="1" s="1"/>
  <c r="V3577" i="1"/>
  <c r="AB3577" i="1" s="1"/>
  <c r="S3582" i="1"/>
  <c r="AB3582" i="1" s="1"/>
  <c r="P3587" i="1"/>
  <c r="AB3587" i="1" s="1"/>
  <c r="Z3589" i="1"/>
  <c r="M3592" i="1"/>
  <c r="AB3592" i="1" s="1"/>
  <c r="V3593" i="1"/>
  <c r="AB3593" i="1" s="1"/>
  <c r="AB3598" i="1"/>
  <c r="S3598" i="1"/>
  <c r="P3603" i="1"/>
  <c r="AB3603" i="1" s="1"/>
  <c r="Z3605" i="1"/>
  <c r="M3608" i="1"/>
  <c r="AB3608" i="1" s="1"/>
  <c r="V3609" i="1"/>
  <c r="AB3609" i="1" s="1"/>
  <c r="AB3614" i="1"/>
  <c r="S3614" i="1"/>
  <c r="P3619" i="1"/>
  <c r="Z3621" i="1"/>
  <c r="M3624" i="1"/>
  <c r="AB3624" i="1" s="1"/>
  <c r="V3625" i="1"/>
  <c r="AB3629" i="1"/>
  <c r="M3632" i="1"/>
  <c r="AB3632" i="1" s="1"/>
  <c r="V3633" i="1"/>
  <c r="AB3633" i="1" s="1"/>
  <c r="S3634" i="1"/>
  <c r="AB3634" i="1" s="1"/>
  <c r="P3635" i="1"/>
  <c r="AB3635" i="1" s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4" i="1"/>
  <c r="AB3717" i="1"/>
  <c r="AB3724" i="1"/>
  <c r="AB3727" i="1"/>
  <c r="AB3730" i="1"/>
  <c r="AB3733" i="1"/>
  <c r="AB3740" i="1"/>
  <c r="AB3743" i="1"/>
  <c r="AB3746" i="1"/>
  <c r="AB3749" i="1"/>
  <c r="AB3756" i="1"/>
  <c r="AB3759" i="1"/>
  <c r="AB3762" i="1"/>
  <c r="AB3766" i="1"/>
  <c r="AB3770" i="1"/>
  <c r="AB3774" i="1"/>
  <c r="AB3778" i="1"/>
  <c r="AB3782" i="1"/>
  <c r="AB3786" i="1"/>
  <c r="AB3790" i="1"/>
  <c r="AB3794" i="1"/>
  <c r="AB3798" i="1"/>
  <c r="AB3802" i="1"/>
  <c r="AB3806" i="1"/>
  <c r="AB3810" i="1"/>
  <c r="AB3814" i="1"/>
  <c r="AB3818" i="1"/>
  <c r="AB3824" i="1"/>
  <c r="AB3840" i="1"/>
  <c r="AB3848" i="1"/>
  <c r="AB3872" i="1"/>
  <c r="AB3874" i="1"/>
  <c r="AB3878" i="1"/>
  <c r="AB3882" i="1"/>
  <c r="AB3886" i="1"/>
  <c r="AB3914" i="1"/>
  <c r="Z3480" i="1"/>
  <c r="AB3480" i="1" s="1"/>
  <c r="AB3482" i="1"/>
  <c r="M3483" i="1"/>
  <c r="AB3483" i="1" s="1"/>
  <c r="S3485" i="1"/>
  <c r="P3490" i="1"/>
  <c r="AB3490" i="1" s="1"/>
  <c r="V3492" i="1"/>
  <c r="AB3492" i="1" s="1"/>
  <c r="Z3496" i="1"/>
  <c r="S3498" i="1"/>
  <c r="AB3498" i="1" s="1"/>
  <c r="AB3499" i="1"/>
  <c r="P3503" i="1"/>
  <c r="Z3505" i="1"/>
  <c r="M3508" i="1"/>
  <c r="AB3508" i="1" s="1"/>
  <c r="V3509" i="1"/>
  <c r="AB3509" i="1" s="1"/>
  <c r="S3514" i="1"/>
  <c r="AB3514" i="1" s="1"/>
  <c r="AB3515" i="1"/>
  <c r="P3519" i="1"/>
  <c r="AB3519" i="1" s="1"/>
  <c r="Z3521" i="1"/>
  <c r="AB3521" i="1" s="1"/>
  <c r="M3524" i="1"/>
  <c r="AB3524" i="1" s="1"/>
  <c r="V3525" i="1"/>
  <c r="AB3525" i="1" s="1"/>
  <c r="AB3530" i="1"/>
  <c r="S3530" i="1"/>
  <c r="AB3531" i="1"/>
  <c r="P3535" i="1"/>
  <c r="AB3535" i="1" s="1"/>
  <c r="Z3537" i="1"/>
  <c r="AB3537" i="1" s="1"/>
  <c r="M3540" i="1"/>
  <c r="AB3540" i="1" s="1"/>
  <c r="V3541" i="1"/>
  <c r="AB3541" i="1" s="1"/>
  <c r="AB3546" i="1"/>
  <c r="S3546" i="1"/>
  <c r="AB3547" i="1"/>
  <c r="P3551" i="1"/>
  <c r="Z3553" i="1"/>
  <c r="AB3553" i="1" s="1"/>
  <c r="M3556" i="1"/>
  <c r="AB3556" i="1" s="1"/>
  <c r="V3557" i="1"/>
  <c r="AB3557" i="1" s="1"/>
  <c r="S3562" i="1"/>
  <c r="AB3562" i="1" s="1"/>
  <c r="AB3563" i="1"/>
  <c r="P3567" i="1"/>
  <c r="AB3567" i="1" s="1"/>
  <c r="Z3569" i="1"/>
  <c r="AB3569" i="1" s="1"/>
  <c r="M3572" i="1"/>
  <c r="AB3572" i="1" s="1"/>
  <c r="V3573" i="1"/>
  <c r="AB3573" i="1" s="1"/>
  <c r="AB3578" i="1"/>
  <c r="S3578" i="1"/>
  <c r="AB3579" i="1"/>
  <c r="P3583" i="1"/>
  <c r="AB3583" i="1" s="1"/>
  <c r="Z3585" i="1"/>
  <c r="AB3585" i="1" s="1"/>
  <c r="M3588" i="1"/>
  <c r="AB3588" i="1" s="1"/>
  <c r="V3589" i="1"/>
  <c r="AB3589" i="1" s="1"/>
  <c r="AB3594" i="1"/>
  <c r="S3594" i="1"/>
  <c r="AB3595" i="1"/>
  <c r="P3599" i="1"/>
  <c r="AB3599" i="1" s="1"/>
  <c r="Z3601" i="1"/>
  <c r="AB3601" i="1" s="1"/>
  <c r="M3604" i="1"/>
  <c r="AB3604" i="1" s="1"/>
  <c r="V3605" i="1"/>
  <c r="AB3605" i="1" s="1"/>
  <c r="S3610" i="1"/>
  <c r="AB3610" i="1" s="1"/>
  <c r="AB3611" i="1"/>
  <c r="P3615" i="1"/>
  <c r="AB3615" i="1" s="1"/>
  <c r="Z3617" i="1"/>
  <c r="AB3617" i="1" s="1"/>
  <c r="M3620" i="1"/>
  <c r="AB3620" i="1" s="1"/>
  <c r="V3621" i="1"/>
  <c r="AB3621" i="1" s="1"/>
  <c r="S3626" i="1"/>
  <c r="AB3626" i="1" s="1"/>
  <c r="AB3627" i="1"/>
  <c r="M3636" i="1"/>
  <c r="AB3636" i="1" s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AB3710" i="1"/>
  <c r="AB3713" i="1"/>
  <c r="AB3720" i="1"/>
  <c r="AB3723" i="1"/>
  <c r="AB3729" i="1"/>
  <c r="AB3739" i="1"/>
  <c r="AB3745" i="1"/>
  <c r="AB3755" i="1"/>
  <c r="AB3761" i="1"/>
  <c r="AB3765" i="1"/>
  <c r="AB3769" i="1"/>
  <c r="AB3773" i="1"/>
  <c r="AB3777" i="1"/>
  <c r="AB3781" i="1"/>
  <c r="AB3785" i="1"/>
  <c r="AB3789" i="1"/>
  <c r="AB3793" i="1"/>
  <c r="AB3797" i="1"/>
  <c r="AB3801" i="1"/>
  <c r="AB3805" i="1"/>
  <c r="AB3809" i="1"/>
  <c r="AB3813" i="1"/>
  <c r="AB3817" i="1"/>
  <c r="AB3822" i="1"/>
  <c r="AB3857" i="1"/>
  <c r="AB3486" i="1"/>
  <c r="AB3511" i="1"/>
  <c r="AB3527" i="1"/>
  <c r="AB3543" i="1"/>
  <c r="AB3559" i="1"/>
  <c r="AB3575" i="1"/>
  <c r="AB3591" i="1"/>
  <c r="AB3607" i="1"/>
  <c r="AB3623" i="1"/>
  <c r="AB3827" i="1"/>
  <c r="AB3835" i="1"/>
  <c r="AB3847" i="1"/>
  <c r="AB3853" i="1"/>
  <c r="AB3871" i="1"/>
  <c r="AB3891" i="1"/>
  <c r="AB3907" i="1"/>
  <c r="AB3923" i="1"/>
  <c r="AB3819" i="1"/>
  <c r="AB3825" i="1"/>
  <c r="AB3833" i="1"/>
  <c r="AB3841" i="1"/>
  <c r="AB3855" i="1"/>
  <c r="AB3876" i="1"/>
  <c r="AB3879" i="1"/>
  <c r="AB3884" i="1"/>
  <c r="AB3887" i="1"/>
  <c r="AB3900" i="1"/>
  <c r="AB3903" i="1"/>
  <c r="AB3916" i="1"/>
  <c r="AB3919" i="1"/>
  <c r="M3820" i="1"/>
  <c r="AB3820" i="1" s="1"/>
  <c r="AB3823" i="1"/>
  <c r="P3827" i="1"/>
  <c r="M3828" i="1"/>
  <c r="AB3828" i="1" s="1"/>
  <c r="V3829" i="1"/>
  <c r="S3830" i="1"/>
  <c r="AB3830" i="1" s="1"/>
  <c r="AB3831" i="1"/>
  <c r="P3835" i="1"/>
  <c r="M3836" i="1"/>
  <c r="AB3836" i="1" s="1"/>
  <c r="V3837" i="1"/>
  <c r="S3838" i="1"/>
  <c r="AB3838" i="1" s="1"/>
  <c r="AB3839" i="1"/>
  <c r="P3843" i="1"/>
  <c r="AB3843" i="1" s="1"/>
  <c r="M3844" i="1"/>
  <c r="AB3844" i="1" s="1"/>
  <c r="M3857" i="1"/>
  <c r="Z3862" i="1"/>
  <c r="S3867" i="1"/>
  <c r="AB3883" i="1"/>
  <c r="AB3896" i="1"/>
  <c r="AB3899" i="1"/>
  <c r="AB3912" i="1"/>
  <c r="AB3915" i="1"/>
  <c r="AB3928" i="1"/>
  <c r="AB3932" i="1"/>
  <c r="AB3936" i="1"/>
  <c r="AB3940" i="1"/>
  <c r="AB3944" i="1"/>
  <c r="AB3948" i="1"/>
  <c r="AB3952" i="1"/>
  <c r="AB3968" i="1"/>
  <c r="AB3821" i="1"/>
  <c r="V3827" i="1"/>
  <c r="AB3829" i="1"/>
  <c r="AB3837" i="1"/>
  <c r="AB3854" i="1"/>
  <c r="V3862" i="1"/>
  <c r="AB3863" i="1"/>
  <c r="Z3870" i="1"/>
  <c r="AB3892" i="1"/>
  <c r="AB3895" i="1"/>
  <c r="AB3908" i="1"/>
  <c r="AB3911" i="1"/>
  <c r="AB3924" i="1"/>
  <c r="AB3927" i="1"/>
  <c r="S3846" i="1"/>
  <c r="AB3846" i="1" s="1"/>
  <c r="P3851" i="1"/>
  <c r="V3853" i="1"/>
  <c r="Z3857" i="1"/>
  <c r="AB3859" i="1"/>
  <c r="M3860" i="1"/>
  <c r="AB3860" i="1" s="1"/>
  <c r="S3862" i="1"/>
  <c r="AB3862" i="1" s="1"/>
  <c r="P3867" i="1"/>
  <c r="V3869" i="1"/>
  <c r="AB3869" i="1" s="1"/>
  <c r="Z3873" i="1"/>
  <c r="AB3873" i="1" s="1"/>
  <c r="Z3881" i="1"/>
  <c r="AB3881" i="1" s="1"/>
  <c r="Z3889" i="1"/>
  <c r="Z3897" i="1"/>
  <c r="AB3897" i="1" s="1"/>
  <c r="Z3905" i="1"/>
  <c r="Z3913" i="1"/>
  <c r="AB3913" i="1" s="1"/>
  <c r="Z3921" i="1"/>
  <c r="Z3929" i="1"/>
  <c r="AB3929" i="1" s="1"/>
  <c r="Z3937" i="1"/>
  <c r="Z3945" i="1"/>
  <c r="AB3945" i="1" s="1"/>
  <c r="Z3953" i="1"/>
  <c r="Z3961" i="1"/>
  <c r="AB3961" i="1" s="1"/>
  <c r="AB3982" i="1"/>
  <c r="AB3998" i="1"/>
  <c r="AB4014" i="1"/>
  <c r="AB3931" i="1"/>
  <c r="AB3939" i="1"/>
  <c r="AB3947" i="1"/>
  <c r="AB3955" i="1"/>
  <c r="AB3978" i="1"/>
  <c r="V3845" i="1"/>
  <c r="AB3845" i="1" s="1"/>
  <c r="Z3849" i="1"/>
  <c r="AB3849" i="1" s="1"/>
  <c r="AB3851" i="1"/>
  <c r="M3852" i="1"/>
  <c r="AB3852" i="1" s="1"/>
  <c r="S3854" i="1"/>
  <c r="P3859" i="1"/>
  <c r="V3861" i="1"/>
  <c r="AB3861" i="1" s="1"/>
  <c r="Z3865" i="1"/>
  <c r="AB3865" i="1" s="1"/>
  <c r="AB3867" i="1"/>
  <c r="M3868" i="1"/>
  <c r="AB3868" i="1" s="1"/>
  <c r="S3870" i="1"/>
  <c r="AB3870" i="1" s="1"/>
  <c r="P3875" i="1"/>
  <c r="AB3875" i="1" s="1"/>
  <c r="Z3877" i="1"/>
  <c r="AB3877" i="1" s="1"/>
  <c r="Z3885" i="1"/>
  <c r="AB3885" i="1" s="1"/>
  <c r="AB3889" i="1"/>
  <c r="Z3893" i="1"/>
  <c r="AB3893" i="1" s="1"/>
  <c r="Z3901" i="1"/>
  <c r="AB3901" i="1" s="1"/>
  <c r="AB3905" i="1"/>
  <c r="Z3909" i="1"/>
  <c r="AB3909" i="1" s="1"/>
  <c r="Z3917" i="1"/>
  <c r="AB3917" i="1" s="1"/>
  <c r="AB3921" i="1"/>
  <c r="Z3925" i="1"/>
  <c r="AB3925" i="1" s="1"/>
  <c r="Z3933" i="1"/>
  <c r="AB3933" i="1" s="1"/>
  <c r="AB3937" i="1"/>
  <c r="Z3941" i="1"/>
  <c r="AB3941" i="1" s="1"/>
  <c r="Z3949" i="1"/>
  <c r="AB3949" i="1" s="1"/>
  <c r="AB3953" i="1"/>
  <c r="Z3957" i="1"/>
  <c r="AB3957" i="1" s="1"/>
  <c r="AB3970" i="1"/>
  <c r="AB3974" i="1"/>
  <c r="AB3979" i="1"/>
  <c r="AB3990" i="1"/>
  <c r="AB4006" i="1"/>
  <c r="P3963" i="1"/>
  <c r="AB3963" i="1" s="1"/>
  <c r="M3964" i="1"/>
  <c r="AB3964" i="1" s="1"/>
  <c r="V3965" i="1"/>
  <c r="AB3965" i="1" s="1"/>
  <c r="S3966" i="1"/>
  <c r="AB3966" i="1" s="1"/>
  <c r="AB3967" i="1"/>
  <c r="P3971" i="1"/>
  <c r="AB3971" i="1" s="1"/>
  <c r="M3972" i="1"/>
  <c r="AB3972" i="1" s="1"/>
  <c r="V3973" i="1"/>
  <c r="AB3973" i="1" s="1"/>
  <c r="AB3976" i="1"/>
  <c r="AB3980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V4055" i="1"/>
  <c r="AB4056" i="1"/>
  <c r="V4059" i="1"/>
  <c r="AB4059" i="1" s="1"/>
  <c r="AB4060" i="1"/>
  <c r="V4063" i="1"/>
  <c r="AB4064" i="1"/>
  <c r="AB4068" i="1"/>
  <c r="AB4083" i="1"/>
  <c r="AB4085" i="1"/>
  <c r="AB4099" i="1"/>
  <c r="AB4115" i="1"/>
  <c r="AB4131" i="1"/>
  <c r="AB4147" i="1"/>
  <c r="AB4163" i="1"/>
  <c r="AB4260" i="1"/>
  <c r="AB4079" i="1"/>
  <c r="AB4081" i="1"/>
  <c r="AB4088" i="1"/>
  <c r="AB4090" i="1"/>
  <c r="AB4095" i="1"/>
  <c r="AB4097" i="1"/>
  <c r="AB4104" i="1"/>
  <c r="AB4106" i="1"/>
  <c r="AB4111" i="1"/>
  <c r="AB4113" i="1"/>
  <c r="AB4120" i="1"/>
  <c r="AB4127" i="1"/>
  <c r="AB4129" i="1"/>
  <c r="AB4136" i="1"/>
  <c r="AB4138" i="1"/>
  <c r="AB4143" i="1"/>
  <c r="AB4145" i="1"/>
  <c r="AB4152" i="1"/>
  <c r="AB4154" i="1"/>
  <c r="AB4159" i="1"/>
  <c r="AB4161" i="1"/>
  <c r="AB4220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61" i="1"/>
  <c r="AB4063" i="1"/>
  <c r="AB4065" i="1"/>
  <c r="AB4067" i="1"/>
  <c r="AB4069" i="1"/>
  <c r="AB4071" i="1"/>
  <c r="AB4075" i="1"/>
  <c r="AB4077" i="1"/>
  <c r="AB4084" i="1"/>
  <c r="AB4091" i="1"/>
  <c r="AB4093" i="1"/>
  <c r="AB4100" i="1"/>
  <c r="AB4102" i="1"/>
  <c r="AB4107" i="1"/>
  <c r="AB4109" i="1"/>
  <c r="AB4116" i="1"/>
  <c r="AB4118" i="1"/>
  <c r="AB4123" i="1"/>
  <c r="AB4125" i="1"/>
  <c r="AB4134" i="1"/>
  <c r="AB4139" i="1"/>
  <c r="AB4141" i="1"/>
  <c r="AB4150" i="1"/>
  <c r="AB4155" i="1"/>
  <c r="AB4157" i="1"/>
  <c r="AB4164" i="1"/>
  <c r="AB4174" i="1"/>
  <c r="AB4232" i="1"/>
  <c r="Z3965" i="1"/>
  <c r="AB3969" i="1"/>
  <c r="S4072" i="1"/>
  <c r="AB4072" i="1" s="1"/>
  <c r="P4073" i="1"/>
  <c r="AB4073" i="1" s="1"/>
  <c r="M4074" i="1"/>
  <c r="AB4074" i="1" s="1"/>
  <c r="AB4087" i="1"/>
  <c r="AB4089" i="1"/>
  <c r="AB4103" i="1"/>
  <c r="AB4105" i="1"/>
  <c r="AB4119" i="1"/>
  <c r="AB4121" i="1"/>
  <c r="AB4135" i="1"/>
  <c r="AB4137" i="1"/>
  <c r="AB4144" i="1"/>
  <c r="AB4151" i="1"/>
  <c r="AB4153" i="1"/>
  <c r="AB4160" i="1"/>
  <c r="AB4166" i="1"/>
  <c r="AB4170" i="1"/>
  <c r="AB4172" i="1"/>
  <c r="AB4176" i="1"/>
  <c r="AB4192" i="1"/>
  <c r="AB4215" i="1"/>
  <c r="AB4248" i="1"/>
  <c r="AB4194" i="1"/>
  <c r="AB4258" i="1"/>
  <c r="AB4307" i="1"/>
  <c r="AB4371" i="1"/>
  <c r="M4166" i="1"/>
  <c r="S4168" i="1"/>
  <c r="AB4168" i="1" s="1"/>
  <c r="P4173" i="1"/>
  <c r="V4175" i="1"/>
  <c r="AB4175" i="1" s="1"/>
  <c r="P4178" i="1"/>
  <c r="AB4178" i="1" s="1"/>
  <c r="Z4180" i="1"/>
  <c r="AB4180" i="1" s="1"/>
  <c r="M4183" i="1"/>
  <c r="AB4183" i="1" s="1"/>
  <c r="V4184" i="1"/>
  <c r="AB4184" i="1" s="1"/>
  <c r="S4189" i="1"/>
  <c r="AB4189" i="1" s="1"/>
  <c r="AB4190" i="1"/>
  <c r="P4194" i="1"/>
  <c r="Z4196" i="1"/>
  <c r="AB4196" i="1" s="1"/>
  <c r="M4199" i="1"/>
  <c r="AB4199" i="1" s="1"/>
  <c r="V4200" i="1"/>
  <c r="AB4200" i="1" s="1"/>
  <c r="S4205" i="1"/>
  <c r="AB4205" i="1" s="1"/>
  <c r="AB4206" i="1"/>
  <c r="P4210" i="1"/>
  <c r="AB4210" i="1" s="1"/>
  <c r="Z4212" i="1"/>
  <c r="AB4212" i="1" s="1"/>
  <c r="M4215" i="1"/>
  <c r="V4216" i="1"/>
  <c r="AB4216" i="1" s="1"/>
  <c r="AB4221" i="1"/>
  <c r="S4221" i="1"/>
  <c r="AB4222" i="1"/>
  <c r="P4226" i="1"/>
  <c r="AB4226" i="1" s="1"/>
  <c r="Z4228" i="1"/>
  <c r="AB4228" i="1" s="1"/>
  <c r="M4231" i="1"/>
  <c r="AB4231" i="1" s="1"/>
  <c r="V4232" i="1"/>
  <c r="S4237" i="1"/>
  <c r="AB4237" i="1" s="1"/>
  <c r="AB4238" i="1"/>
  <c r="P4242" i="1"/>
  <c r="AB4242" i="1" s="1"/>
  <c r="Z4244" i="1"/>
  <c r="AB4244" i="1" s="1"/>
  <c r="M4247" i="1"/>
  <c r="AB4247" i="1" s="1"/>
  <c r="V4248" i="1"/>
  <c r="S4253" i="1"/>
  <c r="AB4253" i="1" s="1"/>
  <c r="AB4254" i="1"/>
  <c r="P4258" i="1"/>
  <c r="Z4260" i="1"/>
  <c r="AB4280" i="1"/>
  <c r="AB4299" i="1"/>
  <c r="AB4300" i="1"/>
  <c r="AB4312" i="1"/>
  <c r="AB4314" i="1"/>
  <c r="AB4331" i="1"/>
  <c r="AB4332" i="1"/>
  <c r="AB4344" i="1"/>
  <c r="AB4346" i="1"/>
  <c r="AB4363" i="1"/>
  <c r="AB4364" i="1"/>
  <c r="AB4376" i="1"/>
  <c r="AB4378" i="1"/>
  <c r="AB4395" i="1"/>
  <c r="AB4396" i="1"/>
  <c r="AB4450" i="1"/>
  <c r="AB4514" i="1"/>
  <c r="AB4169" i="1"/>
  <c r="AB4185" i="1"/>
  <c r="AB4201" i="1"/>
  <c r="AB4202" i="1"/>
  <c r="AB4217" i="1"/>
  <c r="AB4233" i="1"/>
  <c r="AB4249" i="1"/>
  <c r="AB4292" i="1"/>
  <c r="AB4306" i="1"/>
  <c r="AB4356" i="1"/>
  <c r="AB4406" i="1"/>
  <c r="AB4422" i="1"/>
  <c r="P4165" i="1"/>
  <c r="AB4165" i="1" s="1"/>
  <c r="V4167" i="1"/>
  <c r="AB4167" i="1" s="1"/>
  <c r="Z4171" i="1"/>
  <c r="AB4171" i="1" s="1"/>
  <c r="AB4173" i="1"/>
  <c r="M4174" i="1"/>
  <c r="S4176" i="1"/>
  <c r="S4181" i="1"/>
  <c r="AB4181" i="1" s="1"/>
  <c r="AB4182" i="1"/>
  <c r="P4186" i="1"/>
  <c r="AB4186" i="1" s="1"/>
  <c r="Z4188" i="1"/>
  <c r="AB4188" i="1" s="1"/>
  <c r="M4191" i="1"/>
  <c r="AB4191" i="1" s="1"/>
  <c r="V4192" i="1"/>
  <c r="S4197" i="1"/>
  <c r="AB4197" i="1" s="1"/>
  <c r="AB4198" i="1"/>
  <c r="P4202" i="1"/>
  <c r="Z4204" i="1"/>
  <c r="AB4204" i="1" s="1"/>
  <c r="M4207" i="1"/>
  <c r="AB4207" i="1" s="1"/>
  <c r="V4208" i="1"/>
  <c r="AB4208" i="1" s="1"/>
  <c r="S4213" i="1"/>
  <c r="AB4213" i="1" s="1"/>
  <c r="AB4214" i="1"/>
  <c r="P4218" i="1"/>
  <c r="AB4218" i="1" s="1"/>
  <c r="Z4220" i="1"/>
  <c r="M4223" i="1"/>
  <c r="AB4223" i="1" s="1"/>
  <c r="V4224" i="1"/>
  <c r="AB4224" i="1" s="1"/>
  <c r="AB4229" i="1"/>
  <c r="S4229" i="1"/>
  <c r="AB4230" i="1"/>
  <c r="P4234" i="1"/>
  <c r="AB4234" i="1" s="1"/>
  <c r="Z4236" i="1"/>
  <c r="AB4236" i="1" s="1"/>
  <c r="M4239" i="1"/>
  <c r="AB4239" i="1" s="1"/>
  <c r="V4240" i="1"/>
  <c r="AB4240" i="1" s="1"/>
  <c r="S4245" i="1"/>
  <c r="AB4245" i="1" s="1"/>
  <c r="AB4246" i="1"/>
  <c r="P4250" i="1"/>
  <c r="AB4250" i="1" s="1"/>
  <c r="Z4252" i="1"/>
  <c r="AB4252" i="1" s="1"/>
  <c r="M4255" i="1"/>
  <c r="AB4255" i="1" s="1"/>
  <c r="V4256" i="1"/>
  <c r="AB4256" i="1" s="1"/>
  <c r="S4261" i="1"/>
  <c r="AB4261" i="1" s="1"/>
  <c r="AB4262" i="1"/>
  <c r="AB4264" i="1"/>
  <c r="AB4283" i="1"/>
  <c r="AB4284" i="1"/>
  <c r="AB4296" i="1"/>
  <c r="AB4298" i="1"/>
  <c r="AB4328" i="1"/>
  <c r="AB4330" i="1"/>
  <c r="AB4360" i="1"/>
  <c r="AB4362" i="1"/>
  <c r="AB4392" i="1"/>
  <c r="AB4394" i="1"/>
  <c r="AB4482" i="1"/>
  <c r="AB4546" i="1"/>
  <c r="AB4263" i="1"/>
  <c r="AB4273" i="1"/>
  <c r="AB4337" i="1"/>
  <c r="AB4369" i="1"/>
  <c r="AB4400" i="1"/>
  <c r="AB4438" i="1"/>
  <c r="AB4455" i="1"/>
  <c r="AB4456" i="1"/>
  <c r="AB4468" i="1"/>
  <c r="AB4470" i="1"/>
  <c r="AB4487" i="1"/>
  <c r="AB4488" i="1"/>
  <c r="AB4500" i="1"/>
  <c r="AB4502" i="1"/>
  <c r="AB4519" i="1"/>
  <c r="AB4520" i="1"/>
  <c r="AB4532" i="1"/>
  <c r="AB4534" i="1"/>
  <c r="AB4551" i="1"/>
  <c r="AB4552" i="1"/>
  <c r="AB4271" i="1"/>
  <c r="AB4279" i="1"/>
  <c r="AB4287" i="1"/>
  <c r="V4293" i="1"/>
  <c r="AB4293" i="1" s="1"/>
  <c r="S4294" i="1"/>
  <c r="AB4294" i="1" s="1"/>
  <c r="AB4295" i="1"/>
  <c r="V4301" i="1"/>
  <c r="S4302" i="1"/>
  <c r="AB4302" i="1" s="1"/>
  <c r="AB4303" i="1"/>
  <c r="P4307" i="1"/>
  <c r="M4308" i="1"/>
  <c r="AB4308" i="1" s="1"/>
  <c r="V4309" i="1"/>
  <c r="AB4309" i="1" s="1"/>
  <c r="S4310" i="1"/>
  <c r="AB4310" i="1" s="1"/>
  <c r="AB4311" i="1"/>
  <c r="P4315" i="1"/>
  <c r="AB4315" i="1" s="1"/>
  <c r="M4316" i="1"/>
  <c r="AB4316" i="1" s="1"/>
  <c r="V4317" i="1"/>
  <c r="S4318" i="1"/>
  <c r="AB4318" i="1" s="1"/>
  <c r="AB4319" i="1"/>
  <c r="P4323" i="1"/>
  <c r="AB4323" i="1" s="1"/>
  <c r="M4324" i="1"/>
  <c r="AB4324" i="1" s="1"/>
  <c r="V4325" i="1"/>
  <c r="S4326" i="1"/>
  <c r="AB4326" i="1" s="1"/>
  <c r="AB4327" i="1"/>
  <c r="P4331" i="1"/>
  <c r="M4332" i="1"/>
  <c r="V4333" i="1"/>
  <c r="S4334" i="1"/>
  <c r="AB4334" i="1" s="1"/>
  <c r="AB4335" i="1"/>
  <c r="P4339" i="1"/>
  <c r="AB4339" i="1" s="1"/>
  <c r="M4340" i="1"/>
  <c r="AB4340" i="1" s="1"/>
  <c r="V4341" i="1"/>
  <c r="AB4341" i="1" s="1"/>
  <c r="S4342" i="1"/>
  <c r="AB4342" i="1" s="1"/>
  <c r="AB4343" i="1"/>
  <c r="P4347" i="1"/>
  <c r="AB4347" i="1" s="1"/>
  <c r="M4348" i="1"/>
  <c r="AB4348" i="1" s="1"/>
  <c r="V4349" i="1"/>
  <c r="S4350" i="1"/>
  <c r="AB4350" i="1" s="1"/>
  <c r="AB4351" i="1"/>
  <c r="P4355" i="1"/>
  <c r="AB4355" i="1" s="1"/>
  <c r="M4356" i="1"/>
  <c r="V4357" i="1"/>
  <c r="S4358" i="1"/>
  <c r="AB4358" i="1" s="1"/>
  <c r="AB4359" i="1"/>
  <c r="P4363" i="1"/>
  <c r="M4364" i="1"/>
  <c r="V4365" i="1"/>
  <c r="S4366" i="1"/>
  <c r="AB4366" i="1" s="1"/>
  <c r="AB4367" i="1"/>
  <c r="P4371" i="1"/>
  <c r="M4372" i="1"/>
  <c r="AB4372" i="1" s="1"/>
  <c r="V4373" i="1"/>
  <c r="AB4373" i="1" s="1"/>
  <c r="S4374" i="1"/>
  <c r="AB4374" i="1" s="1"/>
  <c r="AB4375" i="1"/>
  <c r="P4379" i="1"/>
  <c r="AB4379" i="1" s="1"/>
  <c r="M4380" i="1"/>
  <c r="AB4380" i="1" s="1"/>
  <c r="V4381" i="1"/>
  <c r="S4382" i="1"/>
  <c r="AB4382" i="1" s="1"/>
  <c r="AB4383" i="1"/>
  <c r="P4387" i="1"/>
  <c r="AB4387" i="1" s="1"/>
  <c r="M4388" i="1"/>
  <c r="AB4388" i="1" s="1"/>
  <c r="V4389" i="1"/>
  <c r="S4390" i="1"/>
  <c r="AB4390" i="1" s="1"/>
  <c r="AB4391" i="1"/>
  <c r="P4395" i="1"/>
  <c r="M4396" i="1"/>
  <c r="V4397" i="1"/>
  <c r="S4398" i="1"/>
  <c r="AB4398" i="1" s="1"/>
  <c r="AB4399" i="1"/>
  <c r="AB4404" i="1"/>
  <c r="AB4408" i="1"/>
  <c r="AB4412" i="1"/>
  <c r="AB4416" i="1"/>
  <c r="AB4420" i="1"/>
  <c r="AB4424" i="1"/>
  <c r="AB4428" i="1"/>
  <c r="AB4432" i="1"/>
  <c r="AB4447" i="1"/>
  <c r="AB4448" i="1"/>
  <c r="AB4460" i="1"/>
  <c r="AB4462" i="1"/>
  <c r="AB4479" i="1"/>
  <c r="AB4480" i="1"/>
  <c r="AB4492" i="1"/>
  <c r="AB4494" i="1"/>
  <c r="AB4511" i="1"/>
  <c r="AB4512" i="1"/>
  <c r="AB4524" i="1"/>
  <c r="AB4526" i="1"/>
  <c r="AB4543" i="1"/>
  <c r="AB4544" i="1"/>
  <c r="AB4556" i="1"/>
  <c r="AB4560" i="1"/>
  <c r="AB4590" i="1"/>
  <c r="P4265" i="1"/>
  <c r="AB4265" i="1" s="1"/>
  <c r="M4266" i="1"/>
  <c r="AB4266" i="1" s="1"/>
  <c r="V4267" i="1"/>
  <c r="AB4267" i="1" s="1"/>
  <c r="S4268" i="1"/>
  <c r="AB4268" i="1" s="1"/>
  <c r="AB4269" i="1"/>
  <c r="P4273" i="1"/>
  <c r="M4274" i="1"/>
  <c r="AB4274" i="1" s="1"/>
  <c r="V4275" i="1"/>
  <c r="AB4275" i="1" s="1"/>
  <c r="S4276" i="1"/>
  <c r="AB4276" i="1" s="1"/>
  <c r="AB4277" i="1"/>
  <c r="P4281" i="1"/>
  <c r="AB4281" i="1" s="1"/>
  <c r="M4282" i="1"/>
  <c r="AB4282" i="1" s="1"/>
  <c r="AB4285" i="1"/>
  <c r="P4289" i="1"/>
  <c r="AB4289" i="1" s="1"/>
  <c r="Z4289" i="1"/>
  <c r="M4290" i="1"/>
  <c r="AB4290" i="1" s="1"/>
  <c r="Z4297" i="1"/>
  <c r="AB4297" i="1" s="1"/>
  <c r="AB4301" i="1"/>
  <c r="Z4305" i="1"/>
  <c r="AB4305" i="1" s="1"/>
  <c r="M4306" i="1"/>
  <c r="Z4313" i="1"/>
  <c r="AB4313" i="1" s="1"/>
  <c r="AB4317" i="1"/>
  <c r="Z4321" i="1"/>
  <c r="AB4321" i="1" s="1"/>
  <c r="AB4325" i="1"/>
  <c r="Z4329" i="1"/>
  <c r="AB4329" i="1" s="1"/>
  <c r="AB4333" i="1"/>
  <c r="Z4337" i="1"/>
  <c r="Z4345" i="1"/>
  <c r="AB4345" i="1" s="1"/>
  <c r="AB4349" i="1"/>
  <c r="Z4353" i="1"/>
  <c r="AB4353" i="1" s="1"/>
  <c r="AB4357" i="1"/>
  <c r="Z4361" i="1"/>
  <c r="AB4361" i="1" s="1"/>
  <c r="AB4365" i="1"/>
  <c r="Z4369" i="1"/>
  <c r="Z4377" i="1"/>
  <c r="AB4377" i="1" s="1"/>
  <c r="AB4381" i="1"/>
  <c r="Z4385" i="1"/>
  <c r="AB4385" i="1" s="1"/>
  <c r="AB4389" i="1"/>
  <c r="Z4393" i="1"/>
  <c r="AB4393" i="1" s="1"/>
  <c r="AB4397" i="1"/>
  <c r="AB4439" i="1"/>
  <c r="AB4440" i="1"/>
  <c r="AB4454" i="1"/>
  <c r="AB4471" i="1"/>
  <c r="AB4472" i="1"/>
  <c r="AB4486" i="1"/>
  <c r="AB4503" i="1"/>
  <c r="AB4504" i="1"/>
  <c r="AB4518" i="1"/>
  <c r="AB4535" i="1"/>
  <c r="AB4536" i="1"/>
  <c r="AB4548" i="1"/>
  <c r="AB4550" i="1"/>
  <c r="AB4622" i="1"/>
  <c r="M4436" i="1"/>
  <c r="AB4436" i="1" s="1"/>
  <c r="Z4441" i="1"/>
  <c r="AB4441" i="1" s="1"/>
  <c r="Z4449" i="1"/>
  <c r="Z4457" i="1"/>
  <c r="AB4457" i="1" s="1"/>
  <c r="Z4465" i="1"/>
  <c r="Z4473" i="1"/>
  <c r="AB4473" i="1" s="1"/>
  <c r="Z4481" i="1"/>
  <c r="Z4489" i="1"/>
  <c r="AB4489" i="1" s="1"/>
  <c r="Z4497" i="1"/>
  <c r="Z4505" i="1"/>
  <c r="AB4505" i="1" s="1"/>
  <c r="Z4513" i="1"/>
  <c r="Z4521" i="1"/>
  <c r="AB4521" i="1" s="1"/>
  <c r="Z4529" i="1"/>
  <c r="Z4537" i="1"/>
  <c r="AB4537" i="1" s="1"/>
  <c r="Z4545" i="1"/>
  <c r="Z4553" i="1"/>
  <c r="AB4553" i="1" s="1"/>
  <c r="AB4568" i="1"/>
  <c r="AB4571" i="1"/>
  <c r="AB4580" i="1"/>
  <c r="AB4600" i="1"/>
  <c r="AB4603" i="1"/>
  <c r="AB4612" i="1"/>
  <c r="AB4632" i="1"/>
  <c r="AB4635" i="1"/>
  <c r="AB4646" i="1"/>
  <c r="AB4662" i="1"/>
  <c r="AB4678" i="1"/>
  <c r="AB4694" i="1"/>
  <c r="AB4710" i="1"/>
  <c r="AB4443" i="1"/>
  <c r="AB4451" i="1"/>
  <c r="AB4459" i="1"/>
  <c r="AB4467" i="1"/>
  <c r="AB4475" i="1"/>
  <c r="AB4483" i="1"/>
  <c r="AB4491" i="1"/>
  <c r="AB4499" i="1"/>
  <c r="AB4507" i="1"/>
  <c r="AB4515" i="1"/>
  <c r="AB4523" i="1"/>
  <c r="AB4531" i="1"/>
  <c r="AB4539" i="1"/>
  <c r="AB4547" i="1"/>
  <c r="AB4555" i="1"/>
  <c r="AB4563" i="1"/>
  <c r="AB4595" i="1"/>
  <c r="AB4627" i="1"/>
  <c r="V4437" i="1"/>
  <c r="AB4437" i="1" s="1"/>
  <c r="Z4445" i="1"/>
  <c r="AB4445" i="1" s="1"/>
  <c r="AB4449" i="1"/>
  <c r="Z4453" i="1"/>
  <c r="AB4453" i="1" s="1"/>
  <c r="Z4461" i="1"/>
  <c r="AB4461" i="1" s="1"/>
  <c r="AB4465" i="1"/>
  <c r="Z4469" i="1"/>
  <c r="AB4469" i="1" s="1"/>
  <c r="Z4477" i="1"/>
  <c r="AB4477" i="1" s="1"/>
  <c r="AB4481" i="1"/>
  <c r="Z4485" i="1"/>
  <c r="AB4485" i="1" s="1"/>
  <c r="Z4493" i="1"/>
  <c r="AB4493" i="1" s="1"/>
  <c r="AB4497" i="1"/>
  <c r="Z4501" i="1"/>
  <c r="AB4501" i="1" s="1"/>
  <c r="Z4509" i="1"/>
  <c r="AB4509" i="1" s="1"/>
  <c r="AB4513" i="1"/>
  <c r="Z4517" i="1"/>
  <c r="AB4517" i="1" s="1"/>
  <c r="Z4525" i="1"/>
  <c r="AB4525" i="1" s="1"/>
  <c r="AB4529" i="1"/>
  <c r="Z4533" i="1"/>
  <c r="AB4533" i="1" s="1"/>
  <c r="Z4541" i="1"/>
  <c r="AB4541" i="1" s="1"/>
  <c r="AB4545" i="1"/>
  <c r="Z4549" i="1"/>
  <c r="AB4549" i="1" s="1"/>
  <c r="Z4557" i="1"/>
  <c r="AB4557" i="1" s="1"/>
  <c r="S4558" i="1"/>
  <c r="AB4558" i="1" s="1"/>
  <c r="P4559" i="1"/>
  <c r="AB4559" i="1" s="1"/>
  <c r="AB4564" i="1"/>
  <c r="AB4584" i="1"/>
  <c r="AB4587" i="1"/>
  <c r="AB4596" i="1"/>
  <c r="AB4616" i="1"/>
  <c r="AB4619" i="1"/>
  <c r="AB4628" i="1"/>
  <c r="AB4654" i="1"/>
  <c r="AB4670" i="1"/>
  <c r="AB4686" i="1"/>
  <c r="P4565" i="1"/>
  <c r="AB4565" i="1" s="1"/>
  <c r="M4566" i="1"/>
  <c r="AB4566" i="1" s="1"/>
  <c r="P4573" i="1"/>
  <c r="M4574" i="1"/>
  <c r="AB4574" i="1" s="1"/>
  <c r="AB4577" i="1"/>
  <c r="Z4581" i="1"/>
  <c r="Z4589" i="1"/>
  <c r="AB4589" i="1" s="1"/>
  <c r="Z4597" i="1"/>
  <c r="Z4605" i="1"/>
  <c r="AB4605" i="1" s="1"/>
  <c r="Z4613" i="1"/>
  <c r="Z4621" i="1"/>
  <c r="AB4621" i="1" s="1"/>
  <c r="Z4629" i="1"/>
  <c r="Z4637" i="1"/>
  <c r="AB4637" i="1" s="1"/>
  <c r="AB4640" i="1"/>
  <c r="AB4644" i="1"/>
  <c r="AB4648" i="1"/>
  <c r="AB4652" i="1"/>
  <c r="AB4656" i="1"/>
  <c r="AB4660" i="1"/>
  <c r="AB4664" i="1"/>
  <c r="AB4668" i="1"/>
  <c r="AB4672" i="1"/>
  <c r="AB4676" i="1"/>
  <c r="AB4680" i="1"/>
  <c r="AB4684" i="1"/>
  <c r="AB4688" i="1"/>
  <c r="AB4692" i="1"/>
  <c r="AB4696" i="1"/>
  <c r="AB4702" i="1"/>
  <c r="AB4734" i="1"/>
  <c r="AB4766" i="1"/>
  <c r="AB4785" i="1"/>
  <c r="AB4567" i="1"/>
  <c r="AB4575" i="1"/>
  <c r="AB4583" i="1"/>
  <c r="AB4591" i="1"/>
  <c r="AB4599" i="1"/>
  <c r="AB4607" i="1"/>
  <c r="AB4615" i="1"/>
  <c r="AB4623" i="1"/>
  <c r="AB4631" i="1"/>
  <c r="AB4639" i="1"/>
  <c r="AB4713" i="1"/>
  <c r="AB4714" i="1"/>
  <c r="AB4745" i="1"/>
  <c r="AB4746" i="1"/>
  <c r="M4560" i="1"/>
  <c r="P4561" i="1"/>
  <c r="AB4561" i="1" s="1"/>
  <c r="M4562" i="1"/>
  <c r="AB4562" i="1" s="1"/>
  <c r="Z4569" i="1"/>
  <c r="AB4569" i="1" s="1"/>
  <c r="M4570" i="1"/>
  <c r="AB4570" i="1" s="1"/>
  <c r="AB4573" i="1"/>
  <c r="P4577" i="1"/>
  <c r="Z4577" i="1"/>
  <c r="M4578" i="1"/>
  <c r="AB4578" i="1" s="1"/>
  <c r="AB4581" i="1"/>
  <c r="Z4585" i="1"/>
  <c r="AB4585" i="1" s="1"/>
  <c r="Z4593" i="1"/>
  <c r="AB4593" i="1" s="1"/>
  <c r="AB4597" i="1"/>
  <c r="Z4601" i="1"/>
  <c r="AB4601" i="1" s="1"/>
  <c r="Z4609" i="1"/>
  <c r="AB4609" i="1" s="1"/>
  <c r="AB4613" i="1"/>
  <c r="Z4617" i="1"/>
  <c r="AB4617" i="1" s="1"/>
  <c r="Z4625" i="1"/>
  <c r="AB4625" i="1" s="1"/>
  <c r="AB4629" i="1"/>
  <c r="Z4633" i="1"/>
  <c r="AB4633" i="1" s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5" i="1"/>
  <c r="AB4720" i="1"/>
  <c r="AB4752" i="1"/>
  <c r="M4700" i="1"/>
  <c r="AB4700" i="1" s="1"/>
  <c r="P4707" i="1"/>
  <c r="AB4707" i="1" s="1"/>
  <c r="M4708" i="1"/>
  <c r="AB4708" i="1" s="1"/>
  <c r="V4709" i="1"/>
  <c r="S4710" i="1"/>
  <c r="P4715" i="1"/>
  <c r="M4716" i="1"/>
  <c r="AB4716" i="1" s="1"/>
  <c r="V4717" i="1"/>
  <c r="S4718" i="1"/>
  <c r="AB4718" i="1" s="1"/>
  <c r="P4723" i="1"/>
  <c r="M4724" i="1"/>
  <c r="AB4724" i="1" s="1"/>
  <c r="V4725" i="1"/>
  <c r="AB4725" i="1" s="1"/>
  <c r="S4726" i="1"/>
  <c r="AB4726" i="1" s="1"/>
  <c r="P4731" i="1"/>
  <c r="M4732" i="1"/>
  <c r="AB4732" i="1" s="1"/>
  <c r="V4733" i="1"/>
  <c r="AB4733" i="1" s="1"/>
  <c r="S4734" i="1"/>
  <c r="P4739" i="1"/>
  <c r="AB4739" i="1" s="1"/>
  <c r="M4740" i="1"/>
  <c r="AB4740" i="1" s="1"/>
  <c r="V4741" i="1"/>
  <c r="S4742" i="1"/>
  <c r="AB4742" i="1" s="1"/>
  <c r="P4747" i="1"/>
  <c r="AB4747" i="1" s="1"/>
  <c r="M4748" i="1"/>
  <c r="AB4748" i="1" s="1"/>
  <c r="V4749" i="1"/>
  <c r="S4750" i="1"/>
  <c r="AB4750" i="1" s="1"/>
  <c r="P4755" i="1"/>
  <c r="M4756" i="1"/>
  <c r="AB4756" i="1" s="1"/>
  <c r="V4757" i="1"/>
  <c r="AB4757" i="1" s="1"/>
  <c r="S4758" i="1"/>
  <c r="AB4758" i="1" s="1"/>
  <c r="AB4761" i="1"/>
  <c r="AB4763" i="1"/>
  <c r="AB4765" i="1"/>
  <c r="AB4767" i="1"/>
  <c r="AB4769" i="1"/>
  <c r="AB4773" i="1"/>
  <c r="AB4790" i="1"/>
  <c r="AB4791" i="1"/>
  <c r="AB4803" i="1"/>
  <c r="AB4805" i="1"/>
  <c r="AB4822" i="1"/>
  <c r="AB4823" i="1"/>
  <c r="AB4701" i="1"/>
  <c r="AB4709" i="1"/>
  <c r="AB4717" i="1"/>
  <c r="AB4741" i="1"/>
  <c r="AB4749" i="1"/>
  <c r="AB4783" i="1"/>
  <c r="AB4815" i="1"/>
  <c r="AB4827" i="1"/>
  <c r="AB4829" i="1"/>
  <c r="P4703" i="1"/>
  <c r="AB4703" i="1" s="1"/>
  <c r="M4704" i="1"/>
  <c r="AB4704" i="1" s="1"/>
  <c r="S4706" i="1"/>
  <c r="AB4706" i="1" s="1"/>
  <c r="P4711" i="1"/>
  <c r="AB4711" i="1" s="1"/>
  <c r="M4712" i="1"/>
  <c r="AB4712" i="1" s="1"/>
  <c r="V4713" i="1"/>
  <c r="S4714" i="1"/>
  <c r="AB4715" i="1"/>
  <c r="P4719" i="1"/>
  <c r="AB4719" i="1" s="1"/>
  <c r="M4720" i="1"/>
  <c r="V4721" i="1"/>
  <c r="AB4721" i="1" s="1"/>
  <c r="S4722" i="1"/>
  <c r="AB4722" i="1" s="1"/>
  <c r="AB4723" i="1"/>
  <c r="P4727" i="1"/>
  <c r="AB4727" i="1" s="1"/>
  <c r="M4728" i="1"/>
  <c r="AB4728" i="1" s="1"/>
  <c r="V4729" i="1"/>
  <c r="AB4729" i="1" s="1"/>
  <c r="S4730" i="1"/>
  <c r="AB4730" i="1" s="1"/>
  <c r="AB4731" i="1"/>
  <c r="P4735" i="1"/>
  <c r="AB4735" i="1" s="1"/>
  <c r="M4736" i="1"/>
  <c r="AB4736" i="1" s="1"/>
  <c r="V4737" i="1"/>
  <c r="AB4737" i="1" s="1"/>
  <c r="S4738" i="1"/>
  <c r="AB4738" i="1" s="1"/>
  <c r="P4743" i="1"/>
  <c r="AB4743" i="1" s="1"/>
  <c r="M4744" i="1"/>
  <c r="AB4744" i="1" s="1"/>
  <c r="V4745" i="1"/>
  <c r="S4746" i="1"/>
  <c r="P4751" i="1"/>
  <c r="AB4751" i="1" s="1"/>
  <c r="M4752" i="1"/>
  <c r="V4753" i="1"/>
  <c r="AB4753" i="1" s="1"/>
  <c r="S4754" i="1"/>
  <c r="AB4754" i="1" s="1"/>
  <c r="AB4755" i="1"/>
  <c r="P4759" i="1"/>
  <c r="AB4759" i="1" s="1"/>
  <c r="AB4760" i="1"/>
  <c r="AB4764" i="1"/>
  <c r="AB4768" i="1"/>
  <c r="AB4774" i="1"/>
  <c r="AB4775" i="1"/>
  <c r="AB4787" i="1"/>
  <c r="AB4789" i="1"/>
  <c r="AB4806" i="1"/>
  <c r="AB4807" i="1"/>
  <c r="AB4819" i="1"/>
  <c r="AB4821" i="1"/>
  <c r="Z4776" i="1"/>
  <c r="Z4784" i="1"/>
  <c r="AB4784" i="1" s="1"/>
  <c r="Z4792" i="1"/>
  <c r="Z4800" i="1"/>
  <c r="AB4800" i="1" s="1"/>
  <c r="Z4808" i="1"/>
  <c r="Z4816" i="1"/>
  <c r="AB4816" i="1" s="1"/>
  <c r="Z4824" i="1"/>
  <c r="Z4832" i="1"/>
  <c r="AB4832" i="1" s="1"/>
  <c r="AB4848" i="1"/>
  <c r="AB4849" i="1"/>
  <c r="AB4861" i="1"/>
  <c r="AB4863" i="1"/>
  <c r="AB4880" i="1"/>
  <c r="AB4881" i="1"/>
  <c r="AB4893" i="1"/>
  <c r="AB4895" i="1"/>
  <c r="AB4911" i="1"/>
  <c r="AB4778" i="1"/>
  <c r="AB4786" i="1"/>
  <c r="AB4794" i="1"/>
  <c r="AB4802" i="1"/>
  <c r="AB4810" i="1"/>
  <c r="AB4818" i="1"/>
  <c r="AB4826" i="1"/>
  <c r="AB4834" i="1"/>
  <c r="AB4836" i="1"/>
  <c r="AB4838" i="1"/>
  <c r="AB4840" i="1"/>
  <c r="AB4842" i="1"/>
  <c r="AB4844" i="1"/>
  <c r="AB4846" i="1"/>
  <c r="AB4873" i="1"/>
  <c r="Z4772" i="1"/>
  <c r="AB4772" i="1" s="1"/>
  <c r="AB4776" i="1"/>
  <c r="Z4780" i="1"/>
  <c r="AB4780" i="1" s="1"/>
  <c r="Z4788" i="1"/>
  <c r="AB4788" i="1" s="1"/>
  <c r="AB4792" i="1"/>
  <c r="Z4796" i="1"/>
  <c r="AB4796" i="1" s="1"/>
  <c r="Z4804" i="1"/>
  <c r="AB4804" i="1" s="1"/>
  <c r="AB4808" i="1"/>
  <c r="Z4812" i="1"/>
  <c r="AB4812" i="1" s="1"/>
  <c r="Z4820" i="1"/>
  <c r="AB4820" i="1" s="1"/>
  <c r="AB4824" i="1"/>
  <c r="Z4828" i="1"/>
  <c r="AB4828" i="1" s="1"/>
  <c r="AB4864" i="1"/>
  <c r="AB4865" i="1"/>
  <c r="AB4877" i="1"/>
  <c r="AB4879" i="1"/>
  <c r="AB4903" i="1"/>
  <c r="AB4927" i="1"/>
  <c r="Z4850" i="1"/>
  <c r="AB4850" i="1" s="1"/>
  <c r="Z4858" i="1"/>
  <c r="Z4866" i="1"/>
  <c r="AB4866" i="1" s="1"/>
  <c r="Z4874" i="1"/>
  <c r="Z4882" i="1"/>
  <c r="AB4882" i="1" s="1"/>
  <c r="Z4890" i="1"/>
  <c r="AB4897" i="1"/>
  <c r="AB4901" i="1"/>
  <c r="AB4905" i="1"/>
  <c r="AB4909" i="1"/>
  <c r="AB4913" i="1"/>
  <c r="AB4917" i="1"/>
  <c r="AB4926" i="1"/>
  <c r="AB4929" i="1"/>
  <c r="AB4933" i="1"/>
  <c r="AB4959" i="1"/>
  <c r="AB4961" i="1"/>
  <c r="AB4852" i="1"/>
  <c r="AB4860" i="1"/>
  <c r="AB4868" i="1"/>
  <c r="AB4876" i="1"/>
  <c r="AB4884" i="1"/>
  <c r="AB4892" i="1"/>
  <c r="AB4924" i="1"/>
  <c r="S4847" i="1"/>
  <c r="AB4847" i="1" s="1"/>
  <c r="Z4854" i="1"/>
  <c r="AB4854" i="1" s="1"/>
  <c r="AB4858" i="1"/>
  <c r="Z4862" i="1"/>
  <c r="AB4862" i="1" s="1"/>
  <c r="Z4870" i="1"/>
  <c r="AB4870" i="1" s="1"/>
  <c r="AB4874" i="1"/>
  <c r="Z4878" i="1"/>
  <c r="AB4878" i="1" s="1"/>
  <c r="Z4886" i="1"/>
  <c r="AB4886" i="1" s="1"/>
  <c r="AB4890" i="1"/>
  <c r="Z4894" i="1"/>
  <c r="AB4894" i="1" s="1"/>
  <c r="AB4896" i="1"/>
  <c r="AB4898" i="1"/>
  <c r="AB4900" i="1"/>
  <c r="AB4902" i="1"/>
  <c r="AB4904" i="1"/>
  <c r="AB4906" i="1"/>
  <c r="AB4908" i="1"/>
  <c r="AB4910" i="1"/>
  <c r="AB4912" i="1"/>
  <c r="AB4914" i="1"/>
  <c r="AB4916" i="1"/>
  <c r="AB4919" i="1"/>
  <c r="AB4943" i="1"/>
  <c r="AB4957" i="1"/>
  <c r="AB4918" i="1"/>
  <c r="P4922" i="1"/>
  <c r="V4924" i="1"/>
  <c r="Z4928" i="1"/>
  <c r="AB4928" i="1" s="1"/>
  <c r="M4931" i="1"/>
  <c r="AB4931" i="1" s="1"/>
  <c r="P4934" i="1"/>
  <c r="AB4934" i="1" s="1"/>
  <c r="V4936" i="1"/>
  <c r="AB4936" i="1" s="1"/>
  <c r="M4943" i="1"/>
  <c r="M4947" i="1"/>
  <c r="AB4947" i="1" s="1"/>
  <c r="AB4948" i="1"/>
  <c r="M4951" i="1"/>
  <c r="AB4951" i="1" s="1"/>
  <c r="S4958" i="1"/>
  <c r="AB4960" i="1"/>
  <c r="AB4937" i="1"/>
  <c r="AB4973" i="1"/>
  <c r="AB4989" i="1"/>
  <c r="Z4920" i="1"/>
  <c r="AB4920" i="1" s="1"/>
  <c r="AB4922" i="1"/>
  <c r="M4923" i="1"/>
  <c r="AB4923" i="1" s="1"/>
  <c r="S4925" i="1"/>
  <c r="AB4925" i="1" s="1"/>
  <c r="P4930" i="1"/>
  <c r="AB4930" i="1" s="1"/>
  <c r="V4932" i="1"/>
  <c r="AB4932" i="1" s="1"/>
  <c r="P4938" i="1"/>
  <c r="AB4938" i="1" s="1"/>
  <c r="V4940" i="1"/>
  <c r="AB4940" i="1" s="1"/>
  <c r="AB4942" i="1"/>
  <c r="Z4944" i="1"/>
  <c r="AB4944" i="1" s="1"/>
  <c r="AB4946" i="1"/>
  <c r="Z4948" i="1"/>
  <c r="AB4950" i="1"/>
  <c r="Z4952" i="1"/>
  <c r="AB4952" i="1" s="1"/>
  <c r="M4956" i="1"/>
  <c r="AB4967" i="1"/>
  <c r="AB4969" i="1"/>
  <c r="AB4985" i="1"/>
  <c r="AB5001" i="1"/>
  <c r="AB4954" i="1"/>
  <c r="P4958" i="1"/>
  <c r="V4960" i="1"/>
  <c r="Z4964" i="1"/>
  <c r="Z4968" i="1"/>
  <c r="M4955" i="1"/>
  <c r="AB4955" i="1" s="1"/>
  <c r="S4957" i="1"/>
  <c r="P4962" i="1"/>
  <c r="AB4962" i="1" s="1"/>
  <c r="V4964" i="1"/>
  <c r="AB4964" i="1" s="1"/>
  <c r="P4966" i="1"/>
  <c r="AB4966" i="1" s="1"/>
  <c r="M4967" i="1"/>
  <c r="V4968" i="1"/>
  <c r="AB4971" i="1"/>
  <c r="AB4975" i="1"/>
  <c r="AB4979" i="1"/>
  <c r="AB4983" i="1"/>
  <c r="AB4987" i="1"/>
  <c r="AB4991" i="1"/>
  <c r="AB4995" i="1"/>
  <c r="AB4999" i="1"/>
  <c r="Z4956" i="1"/>
  <c r="AB4956" i="1" s="1"/>
  <c r="AB4958" i="1"/>
  <c r="M4959" i="1"/>
  <c r="S4961" i="1"/>
  <c r="AB496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<sst xmlns="http://schemas.openxmlformats.org/spreadsheetml/2006/main" count="33" uniqueCount="20">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</sst>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S%20SES/11.%20PLANILHA%20SES%202020%20-%20BJ/12.%20DEZEMBRO/PCF_UPABARRADEJANGADA_122020%20UNIDADE%20RETIFICADA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Planilha6"/>
      <sheetName val="Planilha7"/>
      <sheetName val="Planilha8"/>
      <sheetName val="Turnover"/>
      <sheetName val="SALDO DE ESTOQUE"/>
      <sheetName val="RPA"/>
      <sheetName val="TCE - ANEXO II - Preencher"/>
      <sheetName val="Planilha3"/>
      <sheetName val="Planilha4"/>
      <sheetName val="Planilha1"/>
      <sheetName val="Planilha2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2">
          <cell r="C12" t="str">
            <v>UPA BARRA DE JANGADA</v>
          </cell>
          <cell r="E12" t="str">
            <v>ADILSON JOSE SANTIAGO BELO</v>
          </cell>
          <cell r="F12" t="str">
            <v>2 - Outros Profissionais da Saúde</v>
          </cell>
          <cell r="G12">
            <v>515110</v>
          </cell>
          <cell r="H12">
            <v>44166</v>
          </cell>
          <cell r="J12">
            <v>152.84560000000002</v>
          </cell>
          <cell r="M12">
            <v>0</v>
          </cell>
          <cell r="O12">
            <v>1.1599999999999999</v>
          </cell>
          <cell r="S12">
            <v>0</v>
          </cell>
          <cell r="U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1 - Médico</v>
          </cell>
          <cell r="G13">
            <v>225125</v>
          </cell>
          <cell r="H13">
            <v>44166</v>
          </cell>
          <cell r="J13">
            <v>2763.8088000000002</v>
          </cell>
          <cell r="L13">
            <v>543.45000000000005</v>
          </cell>
          <cell r="M13">
            <v>14.26</v>
          </cell>
          <cell r="O13">
            <v>9.2750000000000004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3 - Administrativo</v>
          </cell>
          <cell r="G14">
            <v>513430</v>
          </cell>
          <cell r="H14">
            <v>44166</v>
          </cell>
          <cell r="J14">
            <v>135.1112</v>
          </cell>
          <cell r="M14">
            <v>0</v>
          </cell>
          <cell r="O14">
            <v>1.1599999999999999</v>
          </cell>
          <cell r="R14">
            <v>110.4</v>
          </cell>
          <cell r="S14">
            <v>62</v>
          </cell>
          <cell r="U14">
            <v>64</v>
          </cell>
          <cell r="X14" t="str">
            <v>AUXILIO CRECHE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1 - Médico</v>
          </cell>
          <cell r="G15">
            <v>225125</v>
          </cell>
          <cell r="H15">
            <v>44166</v>
          </cell>
          <cell r="J15">
            <v>1232.7872</v>
          </cell>
          <cell r="L15">
            <v>543.45000000000005</v>
          </cell>
          <cell r="M15">
            <v>6.34</v>
          </cell>
          <cell r="O15">
            <v>9.2750000000000004</v>
          </cell>
          <cell r="S15">
            <v>0</v>
          </cell>
          <cell r="U15">
            <v>0</v>
          </cell>
        </row>
        <row r="16">
          <cell r="C16" t="str">
            <v>UPA BARRA DE JANGADA</v>
          </cell>
          <cell r="E16" t="str">
            <v>AIMEE MARISSA FERREIRA LINS DE MELO</v>
          </cell>
          <cell r="F16" t="str">
            <v>2 - Outros Profissionais da Saúde</v>
          </cell>
          <cell r="G16">
            <v>223710</v>
          </cell>
          <cell r="H16">
            <v>44166</v>
          </cell>
          <cell r="J16">
            <v>494.99119999999999</v>
          </cell>
          <cell r="M16">
            <v>0</v>
          </cell>
          <cell r="O16">
            <v>1.1599999999999999</v>
          </cell>
          <cell r="S16">
            <v>0</v>
          </cell>
          <cell r="U16">
            <v>0</v>
          </cell>
        </row>
        <row r="17">
          <cell r="C17" t="str">
            <v>UPA BARRA DE JANGADA</v>
          </cell>
          <cell r="E17" t="str">
            <v>ALESSANDRA OLIVEIRA SANTIAGO</v>
          </cell>
          <cell r="F17" t="str">
            <v>2 - Outros Profissionais da Saúde</v>
          </cell>
          <cell r="G17">
            <v>223505</v>
          </cell>
          <cell r="H17">
            <v>44166</v>
          </cell>
          <cell r="J17">
            <v>549.3703999999999</v>
          </cell>
          <cell r="L17">
            <v>543.45000000000005</v>
          </cell>
          <cell r="M17">
            <v>3.08</v>
          </cell>
          <cell r="O17">
            <v>2.44</v>
          </cell>
          <cell r="S17">
            <v>0</v>
          </cell>
          <cell r="U17">
            <v>0</v>
          </cell>
        </row>
        <row r="18">
          <cell r="C18" t="str">
            <v>UPA BARRA DE JANGADA</v>
          </cell>
          <cell r="E18" t="str">
            <v>ALESSANDRO JOSE DA SILVA BATISTA</v>
          </cell>
          <cell r="F18" t="str">
            <v>3 - Administrativo</v>
          </cell>
          <cell r="G18">
            <v>782320</v>
          </cell>
          <cell r="H18">
            <v>44166</v>
          </cell>
          <cell r="J18">
            <v>234.72640000000001</v>
          </cell>
          <cell r="M18">
            <v>0</v>
          </cell>
          <cell r="O18">
            <v>1.1599999999999999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ALEX CARLOS RAMOS DE OLIVEIRA</v>
          </cell>
          <cell r="F19" t="str">
            <v>3 - Administrativo</v>
          </cell>
          <cell r="G19">
            <v>517410</v>
          </cell>
          <cell r="H19">
            <v>44166</v>
          </cell>
          <cell r="J19">
            <v>190.39919999999998</v>
          </cell>
          <cell r="M19">
            <v>0</v>
          </cell>
          <cell r="O19">
            <v>1.1599999999999999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ALEXANDRE JOSE PEREIRA DE LIMA</v>
          </cell>
          <cell r="F20" t="str">
            <v>1 - Médico</v>
          </cell>
          <cell r="G20">
            <v>225125</v>
          </cell>
          <cell r="H20">
            <v>44166</v>
          </cell>
          <cell r="J20">
            <v>770.7367999999999</v>
          </cell>
          <cell r="L20">
            <v>543.45000000000005</v>
          </cell>
          <cell r="M20">
            <v>1.58</v>
          </cell>
          <cell r="O20">
            <v>9.2750000000000004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ALICE MARIA DA SILVA</v>
          </cell>
          <cell r="F21" t="str">
            <v>3 - Administrativo</v>
          </cell>
          <cell r="G21">
            <v>411010</v>
          </cell>
          <cell r="H21">
            <v>44166</v>
          </cell>
          <cell r="J21">
            <v>11.3208</v>
          </cell>
          <cell r="M21">
            <v>0</v>
          </cell>
          <cell r="O21">
            <v>1.1599999999999999</v>
          </cell>
          <cell r="R21">
            <v>207</v>
          </cell>
          <cell r="S21">
            <v>31.35</v>
          </cell>
          <cell r="U21">
            <v>64</v>
          </cell>
          <cell r="X21" t="str">
            <v>AUXILIO CRECHE</v>
          </cell>
        </row>
        <row r="22">
          <cell r="C22" t="str">
            <v>UPA BARRA DE JANGADA</v>
          </cell>
          <cell r="E22" t="str">
            <v>ALMERICE MARIA DA SILVA</v>
          </cell>
          <cell r="F22" t="str">
            <v>2 - Outros Profissionais da Saúde</v>
          </cell>
          <cell r="G22">
            <v>322205</v>
          </cell>
          <cell r="H22">
            <v>44166</v>
          </cell>
          <cell r="J22">
            <v>181.79199999999997</v>
          </cell>
          <cell r="M22">
            <v>0</v>
          </cell>
          <cell r="O22">
            <v>1.1599999999999999</v>
          </cell>
          <cell r="R22">
            <v>260.8</v>
          </cell>
          <cell r="S22">
            <v>59</v>
          </cell>
          <cell r="U22">
            <v>0</v>
          </cell>
        </row>
        <row r="23">
          <cell r="C23" t="str">
            <v>UPA BARRA DE JANGADA</v>
          </cell>
          <cell r="E23" t="str">
            <v>AMANDA FLORENCIO BRITO</v>
          </cell>
          <cell r="F23" t="str">
            <v>3 - Administrativo</v>
          </cell>
          <cell r="G23">
            <v>413115</v>
          </cell>
          <cell r="H23">
            <v>44166</v>
          </cell>
          <cell r="J23">
            <v>166.56080000000003</v>
          </cell>
          <cell r="L23">
            <v>543.45000000000005</v>
          </cell>
          <cell r="M23">
            <v>26.76</v>
          </cell>
          <cell r="O23">
            <v>1.1599999999999999</v>
          </cell>
          <cell r="R23">
            <v>342.3</v>
          </cell>
          <cell r="S23">
            <v>80.27</v>
          </cell>
          <cell r="U23">
            <v>0</v>
          </cell>
        </row>
        <row r="24">
          <cell r="C24" t="str">
            <v>UPA BARRA DE JANGADA</v>
          </cell>
          <cell r="E24" t="str">
            <v>ANA ARAUJO DE ALMEIDA VIDON</v>
          </cell>
          <cell r="F24" t="str">
            <v>3 - Administrativo</v>
          </cell>
          <cell r="G24">
            <v>123105</v>
          </cell>
          <cell r="H24">
            <v>44166</v>
          </cell>
          <cell r="J24">
            <v>1827.5663999999999</v>
          </cell>
          <cell r="M24">
            <v>0</v>
          </cell>
          <cell r="O24">
            <v>1.1599999999999999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BARRA DE JANGADA</v>
          </cell>
          <cell r="E25" t="str">
            <v>ANA CARLA DA SILVA</v>
          </cell>
          <cell r="F25" t="str">
            <v>3 - Administrativo</v>
          </cell>
          <cell r="G25">
            <v>411010</v>
          </cell>
          <cell r="H25">
            <v>44166</v>
          </cell>
          <cell r="J25">
            <v>160.2552</v>
          </cell>
          <cell r="M25">
            <v>0</v>
          </cell>
          <cell r="O25">
            <v>1.1599999999999999</v>
          </cell>
          <cell r="R25">
            <v>138</v>
          </cell>
          <cell r="S25">
            <v>58.52</v>
          </cell>
          <cell r="U25">
            <v>0</v>
          </cell>
        </row>
        <row r="26">
          <cell r="C26" t="str">
            <v>UPA BARRA DE JANGADA</v>
          </cell>
          <cell r="E26" t="str">
            <v>ANA CARLA PEREIRA DA SILVA SA</v>
          </cell>
          <cell r="F26" t="str">
            <v>2 - Outros Profissionais da Saúde</v>
          </cell>
          <cell r="G26">
            <v>322605</v>
          </cell>
          <cell r="H26">
            <v>44166</v>
          </cell>
          <cell r="J26">
            <v>162.55599999999998</v>
          </cell>
          <cell r="M26">
            <v>0</v>
          </cell>
          <cell r="O26">
            <v>1.1599999999999999</v>
          </cell>
          <cell r="R26">
            <v>207</v>
          </cell>
          <cell r="S26">
            <v>62.7</v>
          </cell>
          <cell r="U26">
            <v>0</v>
          </cell>
        </row>
        <row r="27">
          <cell r="C27" t="str">
            <v>UPA BARRA DE JANGADA</v>
          </cell>
          <cell r="E27" t="str">
            <v>ANA IVIDY ANDRADA DINIZ</v>
          </cell>
          <cell r="F27" t="str">
            <v>1 - Médico</v>
          </cell>
          <cell r="G27">
            <v>225125</v>
          </cell>
          <cell r="H27">
            <v>44166</v>
          </cell>
          <cell r="J27">
            <v>743.23199999999997</v>
          </cell>
          <cell r="M27">
            <v>0</v>
          </cell>
          <cell r="O27">
            <v>9.2750000000000004</v>
          </cell>
          <cell r="S27">
            <v>0</v>
          </cell>
          <cell r="U27">
            <v>0</v>
          </cell>
        </row>
        <row r="28">
          <cell r="C28" t="str">
            <v>UPA BARRA DE JANGADA</v>
          </cell>
          <cell r="E28" t="str">
            <v>ANA JULIET DE SOUZA ARAUJO</v>
          </cell>
          <cell r="F28" t="str">
            <v>1 - Médico</v>
          </cell>
          <cell r="G28">
            <v>225125</v>
          </cell>
          <cell r="H28">
            <v>44166</v>
          </cell>
          <cell r="J28">
            <v>1352.4352000000001</v>
          </cell>
          <cell r="M28">
            <v>0</v>
          </cell>
          <cell r="O28">
            <v>9.2750000000000004</v>
          </cell>
          <cell r="S28">
            <v>0</v>
          </cell>
          <cell r="U28">
            <v>0</v>
          </cell>
        </row>
        <row r="29">
          <cell r="C29" t="str">
            <v>UPA BARRA DE JANGADA</v>
          </cell>
          <cell r="E29" t="str">
            <v>ANA PAULA LIMA DOS SANTOS</v>
          </cell>
          <cell r="F29" t="str">
            <v>2 - Outros Profissionais da Saúde</v>
          </cell>
          <cell r="G29">
            <v>322205</v>
          </cell>
          <cell r="H29">
            <v>44166</v>
          </cell>
          <cell r="J29">
            <v>138.2912</v>
          </cell>
          <cell r="M29">
            <v>0</v>
          </cell>
          <cell r="O29">
            <v>1.1599999999999999</v>
          </cell>
          <cell r="S29">
            <v>0</v>
          </cell>
          <cell r="U29">
            <v>0</v>
          </cell>
        </row>
        <row r="30">
          <cell r="C30" t="str">
            <v>UPA BARRA DE JANGADA</v>
          </cell>
          <cell r="E30" t="str">
            <v>ANA PAULA ROCHA DE PAULA</v>
          </cell>
          <cell r="F30" t="str">
            <v>2 - Outros Profissionais da Saúde</v>
          </cell>
          <cell r="G30">
            <v>322205</v>
          </cell>
          <cell r="H30">
            <v>44166</v>
          </cell>
          <cell r="J30">
            <v>109.13760000000001</v>
          </cell>
          <cell r="M30">
            <v>0</v>
          </cell>
          <cell r="O30">
            <v>1.1599999999999999</v>
          </cell>
          <cell r="R30">
            <v>110.4</v>
          </cell>
          <cell r="S30">
            <v>0</v>
          </cell>
          <cell r="U30">
            <v>0</v>
          </cell>
        </row>
        <row r="31">
          <cell r="C31" t="str">
            <v>UPA BARRA DE JANGADA</v>
          </cell>
          <cell r="E31" t="str">
            <v>ANAIDE LEONARDO DE SIQUEIRA</v>
          </cell>
          <cell r="F31" t="str">
            <v>2 - Outros Profissionais da Saúde</v>
          </cell>
          <cell r="G31">
            <v>324115</v>
          </cell>
          <cell r="H31">
            <v>44166</v>
          </cell>
          <cell r="J31">
            <v>485.06160000000006</v>
          </cell>
          <cell r="M31">
            <v>0</v>
          </cell>
          <cell r="O31">
            <v>1.1599999999999999</v>
          </cell>
          <cell r="S31">
            <v>0</v>
          </cell>
          <cell r="U31">
            <v>0</v>
          </cell>
        </row>
        <row r="32">
          <cell r="C32" t="str">
            <v>UPA BARRA DE JANGADA</v>
          </cell>
          <cell r="E32" t="str">
            <v>ANDRE CARDOSO DE PAULA</v>
          </cell>
          <cell r="F32" t="str">
            <v>3 - Administrativo</v>
          </cell>
          <cell r="G32">
            <v>782320</v>
          </cell>
          <cell r="H32">
            <v>44166</v>
          </cell>
          <cell r="J32">
            <v>272.38479999999998</v>
          </cell>
          <cell r="M32">
            <v>0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UPA BARRA DE JANGADA</v>
          </cell>
          <cell r="E33" t="str">
            <v>ANDRE EVANDRO BATISTA DA SILVA</v>
          </cell>
          <cell r="F33" t="str">
            <v>3 - Administrativo</v>
          </cell>
          <cell r="G33">
            <v>514225</v>
          </cell>
          <cell r="H33">
            <v>44166</v>
          </cell>
          <cell r="J33">
            <v>168.2336</v>
          </cell>
          <cell r="M33">
            <v>0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UPA BARRA DE JANGADA</v>
          </cell>
          <cell r="E34" t="str">
            <v>ANDREA JANAINA MATOS DA SILVA</v>
          </cell>
          <cell r="F34" t="str">
            <v>2 - Outros Profissionais da Saúde</v>
          </cell>
          <cell r="G34">
            <v>322205</v>
          </cell>
          <cell r="H34">
            <v>44166</v>
          </cell>
          <cell r="J34">
            <v>180.08080000000001</v>
          </cell>
          <cell r="M34">
            <v>0</v>
          </cell>
          <cell r="O34">
            <v>1.1599999999999999</v>
          </cell>
          <cell r="R34">
            <v>110.4</v>
          </cell>
          <cell r="S34">
            <v>62.7</v>
          </cell>
          <cell r="U34">
            <v>0</v>
          </cell>
        </row>
        <row r="35">
          <cell r="C35" t="str">
            <v>UPA BARRA DE JANGADA</v>
          </cell>
          <cell r="E35" t="str">
            <v>ANDREIA CLAUDIA DA SILVA</v>
          </cell>
          <cell r="F35" t="str">
            <v>2 - Outros Profissionais da Saúde</v>
          </cell>
          <cell r="G35">
            <v>322205</v>
          </cell>
          <cell r="H35">
            <v>44166</v>
          </cell>
          <cell r="J35">
            <v>136.56799999999998</v>
          </cell>
          <cell r="M35">
            <v>0</v>
          </cell>
          <cell r="O35">
            <v>1.1599999999999999</v>
          </cell>
          <cell r="R35">
            <v>110.4</v>
          </cell>
          <cell r="S35">
            <v>62.7</v>
          </cell>
          <cell r="U35">
            <v>0</v>
          </cell>
        </row>
        <row r="36">
          <cell r="C36" t="str">
            <v>UPA BARRA DE JANGADA</v>
          </cell>
          <cell r="E36" t="str">
            <v>ANDRESSA SILVA DE SOUZA LIMA</v>
          </cell>
          <cell r="F36" t="str">
            <v>2 - Outros Profissionais da Saúde</v>
          </cell>
          <cell r="G36">
            <v>223505</v>
          </cell>
          <cell r="H36">
            <v>44166</v>
          </cell>
          <cell r="J36">
            <v>300.54720000000003</v>
          </cell>
          <cell r="L36">
            <v>543.45000000000005</v>
          </cell>
          <cell r="M36">
            <v>2.39</v>
          </cell>
          <cell r="O36">
            <v>2.44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ANDRESSA SIMOES DE MORAIS</v>
          </cell>
          <cell r="F37" t="str">
            <v>2 - Outros Profissionais da Saúde</v>
          </cell>
          <cell r="G37">
            <v>223505</v>
          </cell>
          <cell r="H37">
            <v>44166</v>
          </cell>
          <cell r="J37">
            <v>481.54240000000004</v>
          </cell>
          <cell r="L37">
            <v>543.45000000000005</v>
          </cell>
          <cell r="M37">
            <v>3.08</v>
          </cell>
          <cell r="O37">
            <v>2.44</v>
          </cell>
          <cell r="S37">
            <v>0</v>
          </cell>
          <cell r="U37">
            <v>0</v>
          </cell>
        </row>
        <row r="38">
          <cell r="C38" t="str">
            <v>UPA BARRA DE JANGADA</v>
          </cell>
          <cell r="E38" t="str">
            <v>ANNE SERPA DAMASCENO</v>
          </cell>
          <cell r="F38" t="str">
            <v>2 - Outros Profissionais da Saúde</v>
          </cell>
          <cell r="G38">
            <v>223505</v>
          </cell>
          <cell r="H38">
            <v>44166</v>
          </cell>
          <cell r="J38">
            <v>457.3784</v>
          </cell>
          <cell r="L38">
            <v>543.45000000000005</v>
          </cell>
          <cell r="M38">
            <v>3.08</v>
          </cell>
          <cell r="O38">
            <v>2.44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ANTERO MARIA RESENDE JUNIOR</v>
          </cell>
          <cell r="F39" t="str">
            <v>1 - Médico</v>
          </cell>
          <cell r="G39">
            <v>225125</v>
          </cell>
          <cell r="H39">
            <v>44166</v>
          </cell>
          <cell r="J39">
            <v>1401.7088000000001</v>
          </cell>
          <cell r="L39">
            <v>543.45000000000005</v>
          </cell>
          <cell r="M39">
            <v>6.34</v>
          </cell>
          <cell r="O39">
            <v>9.2750000000000004</v>
          </cell>
          <cell r="S39">
            <v>0</v>
          </cell>
          <cell r="U39">
            <v>0</v>
          </cell>
        </row>
        <row r="40">
          <cell r="C40" t="str">
            <v>UPA BARRA DE JANGADA</v>
          </cell>
          <cell r="E40" t="str">
            <v>ANTONIO SERGIO DE ALBUQUERQUE</v>
          </cell>
          <cell r="F40" t="str">
            <v>3 - Administrativo</v>
          </cell>
          <cell r="G40">
            <v>517410</v>
          </cell>
          <cell r="H40">
            <v>44166</v>
          </cell>
          <cell r="J40">
            <v>154.1344</v>
          </cell>
          <cell r="M40">
            <v>0</v>
          </cell>
          <cell r="O40">
            <v>1.1599999999999999</v>
          </cell>
          <cell r="R40">
            <v>207</v>
          </cell>
          <cell r="S40">
            <v>62.7</v>
          </cell>
          <cell r="U40">
            <v>0</v>
          </cell>
        </row>
        <row r="41">
          <cell r="C41" t="str">
            <v>UPA BARRA DE JANGADA</v>
          </cell>
          <cell r="E41" t="str">
            <v>ARTUR FELIPE DE BARROS COSTA</v>
          </cell>
          <cell r="F41" t="str">
            <v>1 - Médico</v>
          </cell>
          <cell r="G41">
            <v>225125</v>
          </cell>
          <cell r="H41">
            <v>44166</v>
          </cell>
          <cell r="J41">
            <v>1288.1623999999999</v>
          </cell>
          <cell r="M41">
            <v>0</v>
          </cell>
          <cell r="O41">
            <v>9.2750000000000004</v>
          </cell>
          <cell r="S41">
            <v>0</v>
          </cell>
          <cell r="U41">
            <v>0</v>
          </cell>
        </row>
        <row r="42">
          <cell r="C42" t="str">
            <v>UPA BARRA DE JANGADA</v>
          </cell>
          <cell r="E42" t="str">
            <v>BEATRIZ KEMILY VICENTE DOS SANTOS</v>
          </cell>
          <cell r="F42" t="str">
            <v>3 - Administrativo</v>
          </cell>
          <cell r="G42">
            <v>411010</v>
          </cell>
          <cell r="H42">
            <v>44166</v>
          </cell>
          <cell r="J42">
            <v>125.90080000000002</v>
          </cell>
          <cell r="M42">
            <v>0</v>
          </cell>
          <cell r="O42">
            <v>1.1599999999999999</v>
          </cell>
          <cell r="R42">
            <v>151.80000000000001</v>
          </cell>
          <cell r="S42">
            <v>62.7</v>
          </cell>
          <cell r="U42">
            <v>0</v>
          </cell>
        </row>
        <row r="43">
          <cell r="C43" t="str">
            <v>UPA BARRA DE JANGADA</v>
          </cell>
          <cell r="E43" t="str">
            <v>BETANIA MARIA DA SILVA</v>
          </cell>
          <cell r="F43" t="str">
            <v>2 - Outros Profissionais da Saúde</v>
          </cell>
          <cell r="G43">
            <v>322205</v>
          </cell>
          <cell r="H43">
            <v>44166</v>
          </cell>
          <cell r="J43">
            <v>121.8</v>
          </cell>
          <cell r="M43">
            <v>0</v>
          </cell>
          <cell r="O43">
            <v>1.1599999999999999</v>
          </cell>
          <cell r="R43">
            <v>175</v>
          </cell>
          <cell r="S43">
            <v>62.7</v>
          </cell>
          <cell r="U43">
            <v>0</v>
          </cell>
        </row>
        <row r="44">
          <cell r="C44" t="str">
            <v>UPA BARRA DE JANGADA</v>
          </cell>
          <cell r="E44" t="str">
            <v>BRENO DOMINGOS DE GUSMﾃO MELO</v>
          </cell>
          <cell r="F44" t="str">
            <v>1 - Médico</v>
          </cell>
          <cell r="G44" t="str">
            <v>2251-25</v>
          </cell>
          <cell r="H44">
            <v>44166</v>
          </cell>
          <cell r="J44">
            <v>367.56720000000001</v>
          </cell>
          <cell r="L44">
            <v>543.45000000000005</v>
          </cell>
          <cell r="M44">
            <v>3.17</v>
          </cell>
          <cell r="O44">
            <v>9.2750000000000004</v>
          </cell>
          <cell r="S44">
            <v>0</v>
          </cell>
          <cell r="U44">
            <v>0</v>
          </cell>
        </row>
        <row r="45">
          <cell r="C45" t="str">
            <v>UPA BARRA DE JANGADA</v>
          </cell>
          <cell r="E45" t="str">
            <v>BRUNO EDSON OLIVEIRA DA SILVA</v>
          </cell>
          <cell r="F45" t="str">
            <v>3 - Administrativo</v>
          </cell>
          <cell r="G45">
            <v>313115</v>
          </cell>
          <cell r="H45">
            <v>44166</v>
          </cell>
          <cell r="J45">
            <v>247.03440000000001</v>
          </cell>
          <cell r="L45">
            <v>543.45000000000005</v>
          </cell>
          <cell r="M45">
            <v>29.88</v>
          </cell>
          <cell r="O45">
            <v>1.1599999999999999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CAMILA MARIA COSTA CARTAXO</v>
          </cell>
          <cell r="F46" t="str">
            <v>1 - Médico</v>
          </cell>
          <cell r="G46">
            <v>225125</v>
          </cell>
          <cell r="H46">
            <v>44166</v>
          </cell>
          <cell r="J46">
            <v>429.38240000000008</v>
          </cell>
          <cell r="L46">
            <v>543.45000000000005</v>
          </cell>
          <cell r="M46">
            <v>3.17</v>
          </cell>
          <cell r="O46">
            <v>9.2750000000000004</v>
          </cell>
          <cell r="S46">
            <v>0</v>
          </cell>
          <cell r="U46">
            <v>0</v>
          </cell>
        </row>
        <row r="47">
          <cell r="C47" t="str">
            <v>UPA BARRA DE JANGADA</v>
          </cell>
          <cell r="E47" t="str">
            <v>CARLA CRISTINA DA SILVA SANTOS</v>
          </cell>
          <cell r="F47" t="str">
            <v>2 - Outros Profissionais da Saúde</v>
          </cell>
          <cell r="G47">
            <v>322205</v>
          </cell>
          <cell r="H47">
            <v>44166</v>
          </cell>
          <cell r="J47">
            <v>104.49040000000001</v>
          </cell>
          <cell r="M47">
            <v>0</v>
          </cell>
          <cell r="O47">
            <v>1.1599999999999999</v>
          </cell>
          <cell r="R47">
            <v>103.5</v>
          </cell>
          <cell r="S47">
            <v>39.71</v>
          </cell>
          <cell r="U47">
            <v>41.87</v>
          </cell>
          <cell r="X47" t="str">
            <v>AUXILIO CRECHE</v>
          </cell>
        </row>
        <row r="48">
          <cell r="C48" t="str">
            <v>UPA BARRA DE JANGADA</v>
          </cell>
          <cell r="E48" t="str">
            <v>CARLOS ALBERTO FERREIRA DOS SANTOS FILHO</v>
          </cell>
          <cell r="F48" t="str">
            <v>1 - Médico</v>
          </cell>
          <cell r="G48">
            <v>225125</v>
          </cell>
          <cell r="H48">
            <v>44166</v>
          </cell>
          <cell r="J48">
            <v>504.27600000000007</v>
          </cell>
          <cell r="M48">
            <v>0</v>
          </cell>
          <cell r="O48">
            <v>9.2750000000000004</v>
          </cell>
          <cell r="S48">
            <v>0</v>
          </cell>
          <cell r="U48">
            <v>0</v>
          </cell>
        </row>
        <row r="49">
          <cell r="C49" t="str">
            <v>UPA BARRA DE JANGADA</v>
          </cell>
          <cell r="E49" t="str">
            <v>CARLOS EDUARDO ARAUJO PIMENTEL DE MEDEIROS</v>
          </cell>
          <cell r="F49" t="str">
            <v>1 - Médico</v>
          </cell>
          <cell r="G49">
            <v>225125</v>
          </cell>
          <cell r="H49">
            <v>44166</v>
          </cell>
          <cell r="J49">
            <v>868.86239999999998</v>
          </cell>
          <cell r="M49">
            <v>0</v>
          </cell>
          <cell r="O49">
            <v>9.2750000000000004</v>
          </cell>
          <cell r="S49">
            <v>0</v>
          </cell>
          <cell r="U49">
            <v>0</v>
          </cell>
        </row>
        <row r="50">
          <cell r="C50" t="str">
            <v>UPA BARRA DE JANGADA</v>
          </cell>
          <cell r="E50" t="str">
            <v>CASSIA IZABEL DA SILVA</v>
          </cell>
          <cell r="F50" t="str">
            <v>3 - Administrativo</v>
          </cell>
          <cell r="G50">
            <v>411010</v>
          </cell>
          <cell r="H50">
            <v>44166</v>
          </cell>
          <cell r="J50">
            <v>235.53279999999998</v>
          </cell>
          <cell r="L50">
            <v>543.45000000000005</v>
          </cell>
          <cell r="M50">
            <v>29.88</v>
          </cell>
          <cell r="O50">
            <v>1.1599999999999999</v>
          </cell>
          <cell r="R50">
            <v>303.60000000000002</v>
          </cell>
          <cell r="S50">
            <v>89.63</v>
          </cell>
          <cell r="U50">
            <v>0</v>
          </cell>
        </row>
        <row r="51">
          <cell r="C51" t="str">
            <v>UPA BARRA DE JANGADA</v>
          </cell>
          <cell r="E51" t="str">
            <v>CASSIA MILENIA DE LIMA MENDES</v>
          </cell>
          <cell r="F51" t="str">
            <v>2 - Outros Profissionais da Saúde</v>
          </cell>
          <cell r="G51">
            <v>322205</v>
          </cell>
          <cell r="H51">
            <v>44166</v>
          </cell>
          <cell r="J51">
            <v>167.6104</v>
          </cell>
          <cell r="M51">
            <v>0</v>
          </cell>
          <cell r="O51">
            <v>1.1599999999999999</v>
          </cell>
          <cell r="R51">
            <v>103.5</v>
          </cell>
          <cell r="S51">
            <v>62.7</v>
          </cell>
          <cell r="U51">
            <v>0</v>
          </cell>
        </row>
        <row r="52">
          <cell r="C52" t="str">
            <v>UPA BARRA DE JANGADA</v>
          </cell>
          <cell r="E52" t="str">
            <v>CLARISSA COZZI DO AMARAL</v>
          </cell>
          <cell r="F52" t="str">
            <v>1 - Médico</v>
          </cell>
          <cell r="G52">
            <v>225125</v>
          </cell>
          <cell r="H52">
            <v>44166</v>
          </cell>
          <cell r="J52">
            <v>441.05919999999998</v>
          </cell>
          <cell r="M52">
            <v>0</v>
          </cell>
          <cell r="O52">
            <v>9.2750000000000004</v>
          </cell>
          <cell r="S52">
            <v>0</v>
          </cell>
          <cell r="U52">
            <v>0</v>
          </cell>
        </row>
        <row r="53">
          <cell r="C53" t="str">
            <v>UPA BARRA DE JANGADA</v>
          </cell>
          <cell r="E53" t="str">
            <v>CLAUDIA CICERA MONTEIRO DE MORAIS</v>
          </cell>
          <cell r="F53" t="str">
            <v>2 - Outros Profissionais da Saúde</v>
          </cell>
          <cell r="G53">
            <v>251605</v>
          </cell>
          <cell r="H53">
            <v>44166</v>
          </cell>
          <cell r="J53">
            <v>329.81279999999998</v>
          </cell>
          <cell r="M53">
            <v>0</v>
          </cell>
          <cell r="O53">
            <v>1.1599999999999999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CLAUDIA REJANE DE OLIVEIRA SILVA LIMA</v>
          </cell>
          <cell r="F54" t="str">
            <v>2 - Outros Profissionais da Saúde</v>
          </cell>
          <cell r="G54">
            <v>223505</v>
          </cell>
          <cell r="H54">
            <v>44166</v>
          </cell>
          <cell r="J54">
            <v>465.40000000000003</v>
          </cell>
          <cell r="M54">
            <v>0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UPA BARRA DE JANGADA</v>
          </cell>
          <cell r="E55" t="str">
            <v>CLEBSON DOUGLAS VENCESLAU</v>
          </cell>
          <cell r="F55" t="str">
            <v>3 - Administrativo</v>
          </cell>
          <cell r="G55">
            <v>317210</v>
          </cell>
          <cell r="H55">
            <v>44166</v>
          </cell>
          <cell r="J55">
            <v>205.56079999999997</v>
          </cell>
          <cell r="M55">
            <v>0</v>
          </cell>
          <cell r="O55">
            <v>1.1599999999999999</v>
          </cell>
          <cell r="S55">
            <v>0</v>
          </cell>
          <cell r="U55">
            <v>0</v>
          </cell>
        </row>
        <row r="56">
          <cell r="C56" t="str">
            <v>UPA BARRA DE JANGADA</v>
          </cell>
          <cell r="E56" t="str">
            <v>CLEIDSON FERNANDO MEDEIROS</v>
          </cell>
          <cell r="F56" t="str">
            <v>3 - Administrativo</v>
          </cell>
          <cell r="G56">
            <v>517410</v>
          </cell>
          <cell r="H56">
            <v>44166</v>
          </cell>
          <cell r="J56">
            <v>158.44640000000001</v>
          </cell>
          <cell r="M56">
            <v>0</v>
          </cell>
          <cell r="O56">
            <v>1.1599999999999999</v>
          </cell>
          <cell r="R56">
            <v>110.4</v>
          </cell>
          <cell r="S56">
            <v>62.7</v>
          </cell>
          <cell r="U56">
            <v>0</v>
          </cell>
        </row>
        <row r="57">
          <cell r="C57" t="str">
            <v>UPA BARRA DE JANGADA</v>
          </cell>
          <cell r="E57" t="str">
            <v>COSMA MARIA DA SILVA CARNEIRO</v>
          </cell>
          <cell r="F57" t="str">
            <v>2 - Outros Profissionais da Saúde</v>
          </cell>
          <cell r="G57">
            <v>322205</v>
          </cell>
          <cell r="H57">
            <v>44166</v>
          </cell>
          <cell r="J57">
            <v>35.979199999999999</v>
          </cell>
          <cell r="M57">
            <v>0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BARRA DE JANGADA</v>
          </cell>
          <cell r="E58" t="str">
            <v>CYNTHIA ALBA SOARES MEDEIROS</v>
          </cell>
          <cell r="F58" t="str">
            <v>2 - Outros Profissionais da Saúde</v>
          </cell>
          <cell r="G58">
            <v>322205</v>
          </cell>
          <cell r="H58">
            <v>44166</v>
          </cell>
          <cell r="J58">
            <v>185.45680000000002</v>
          </cell>
          <cell r="M58">
            <v>0</v>
          </cell>
          <cell r="O58">
            <v>1.1599999999999999</v>
          </cell>
          <cell r="R58">
            <v>310.5</v>
          </cell>
          <cell r="S58">
            <v>62.7</v>
          </cell>
          <cell r="U58">
            <v>0</v>
          </cell>
        </row>
        <row r="59">
          <cell r="C59" t="str">
            <v>UPA BARRA DE JANGADA</v>
          </cell>
          <cell r="E59" t="str">
            <v>DAISID MARY AFFONSO MEYRELLES</v>
          </cell>
          <cell r="F59" t="str">
            <v>2 - Outros Profissionais da Saúde</v>
          </cell>
          <cell r="G59">
            <v>223405</v>
          </cell>
          <cell r="H59">
            <v>44166</v>
          </cell>
          <cell r="J59">
            <v>641.35840000000007</v>
          </cell>
          <cell r="M59">
            <v>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BARRA DE JANGADA</v>
          </cell>
          <cell r="E60" t="str">
            <v>DANIELA CALIXTO DA SILVA</v>
          </cell>
          <cell r="F60" t="str">
            <v>2 - Outros Profissionais da Saúde</v>
          </cell>
          <cell r="G60">
            <v>223705</v>
          </cell>
          <cell r="H60">
            <v>44166</v>
          </cell>
          <cell r="J60">
            <v>149.24800000000002</v>
          </cell>
          <cell r="M60">
            <v>0</v>
          </cell>
          <cell r="O60">
            <v>1.1599999999999999</v>
          </cell>
          <cell r="S60">
            <v>0</v>
          </cell>
          <cell r="U60">
            <v>0</v>
          </cell>
        </row>
        <row r="61">
          <cell r="C61" t="str">
            <v>UPA BARRA DE JANGADA</v>
          </cell>
          <cell r="E61" t="str">
            <v>DANIELA MARIA DA SILVA</v>
          </cell>
          <cell r="F61" t="str">
            <v>2 - Outros Profissionais da Saúde</v>
          </cell>
          <cell r="G61">
            <v>322205</v>
          </cell>
          <cell r="H61">
            <v>44166</v>
          </cell>
          <cell r="J61">
            <v>166.38159999999999</v>
          </cell>
          <cell r="M61">
            <v>0</v>
          </cell>
          <cell r="O61">
            <v>1.1599999999999999</v>
          </cell>
          <cell r="R61">
            <v>189.7</v>
          </cell>
          <cell r="S61">
            <v>62.7</v>
          </cell>
          <cell r="U61">
            <v>0</v>
          </cell>
        </row>
        <row r="62">
          <cell r="C62" t="str">
            <v>UPA BARRA DE JANGADA</v>
          </cell>
          <cell r="E62" t="str">
            <v>DANIELLE COSTA DA SILVA</v>
          </cell>
          <cell r="F62" t="str">
            <v>2 - Outros Profissionais da Saúde</v>
          </cell>
          <cell r="G62">
            <v>322205</v>
          </cell>
          <cell r="H62">
            <v>44166</v>
          </cell>
          <cell r="J62">
            <v>156.97919999999999</v>
          </cell>
          <cell r="M62">
            <v>0</v>
          </cell>
          <cell r="O62">
            <v>1.1599999999999999</v>
          </cell>
          <cell r="R62">
            <v>110.4</v>
          </cell>
          <cell r="S62">
            <v>62.7</v>
          </cell>
          <cell r="U62">
            <v>66.11</v>
          </cell>
          <cell r="X62" t="str">
            <v>AUXILIO CRECHE</v>
          </cell>
        </row>
        <row r="63">
          <cell r="C63" t="str">
            <v>UPA BARRA DE JANGADA</v>
          </cell>
          <cell r="E63" t="str">
            <v>DANIELLE MARIA GOMES DA SILVA</v>
          </cell>
          <cell r="F63" t="str">
            <v>2 - Outros Profissionais da Saúde</v>
          </cell>
          <cell r="G63">
            <v>324115</v>
          </cell>
          <cell r="H63">
            <v>44166</v>
          </cell>
          <cell r="J63">
            <v>500.19119999999998</v>
          </cell>
          <cell r="L63">
            <v>543.45000000000005</v>
          </cell>
          <cell r="M63">
            <v>5.42</v>
          </cell>
          <cell r="O63">
            <v>1.1599999999999999</v>
          </cell>
          <cell r="R63">
            <v>124.2</v>
          </cell>
          <cell r="S63">
            <v>60.91</v>
          </cell>
          <cell r="U63">
            <v>0</v>
          </cell>
        </row>
        <row r="64">
          <cell r="C64" t="str">
            <v>UPA BARRA DE JANGADA</v>
          </cell>
          <cell r="E64" t="str">
            <v>DANIELLY MARTINS BARBOSA</v>
          </cell>
          <cell r="F64" t="str">
            <v>3 - Administrativo</v>
          </cell>
          <cell r="G64">
            <v>142105</v>
          </cell>
          <cell r="H64">
            <v>44166</v>
          </cell>
          <cell r="J64">
            <v>1560.6472000000001</v>
          </cell>
          <cell r="L64">
            <v>543.447</v>
          </cell>
          <cell r="M64">
            <v>30</v>
          </cell>
          <cell r="O64">
            <v>1.1599999999999999</v>
          </cell>
          <cell r="S64">
            <v>0</v>
          </cell>
          <cell r="U64">
            <v>0</v>
          </cell>
        </row>
        <row r="65">
          <cell r="C65" t="str">
            <v>UPA BARRA DE JANGADA</v>
          </cell>
          <cell r="E65" t="str">
            <v>DANILO NASCIMENTO GOMES</v>
          </cell>
          <cell r="F65" t="str">
            <v>1 - Médico</v>
          </cell>
          <cell r="G65">
            <v>225125</v>
          </cell>
          <cell r="H65">
            <v>44166</v>
          </cell>
          <cell r="J65">
            <v>1268.924</v>
          </cell>
          <cell r="M65">
            <v>0</v>
          </cell>
          <cell r="O65">
            <v>9.2750000000000004</v>
          </cell>
          <cell r="S65">
            <v>0</v>
          </cell>
          <cell r="U65">
            <v>0</v>
          </cell>
        </row>
        <row r="66">
          <cell r="C66" t="str">
            <v>UPA BARRA DE JANGADA</v>
          </cell>
          <cell r="E66" t="str">
            <v>DAYANNE NADYESKA NOBREGA NASCIMENTO</v>
          </cell>
          <cell r="F66" t="str">
            <v>3 - Administrativo</v>
          </cell>
          <cell r="G66">
            <v>411010</v>
          </cell>
          <cell r="H66">
            <v>44166</v>
          </cell>
          <cell r="J66">
            <v>157.26560000000001</v>
          </cell>
          <cell r="M66">
            <v>0</v>
          </cell>
          <cell r="O66">
            <v>1.1599999999999999</v>
          </cell>
          <cell r="R66">
            <v>110.4</v>
          </cell>
          <cell r="S66">
            <v>43.89</v>
          </cell>
          <cell r="U66">
            <v>0</v>
          </cell>
        </row>
        <row r="67">
          <cell r="C67" t="str">
            <v>UPA BARRA DE JANGADA</v>
          </cell>
          <cell r="E67" t="str">
            <v>DEBORA MARIA DA SILVA</v>
          </cell>
          <cell r="F67" t="str">
            <v>2 - Outros Profissionais da Saúde</v>
          </cell>
          <cell r="G67">
            <v>322205</v>
          </cell>
          <cell r="H67">
            <v>44166</v>
          </cell>
          <cell r="J67">
            <v>170.8184</v>
          </cell>
          <cell r="M67">
            <v>0</v>
          </cell>
          <cell r="O67">
            <v>1.1599999999999999</v>
          </cell>
          <cell r="R67">
            <v>331.2</v>
          </cell>
          <cell r="S67">
            <v>60.61</v>
          </cell>
          <cell r="U67">
            <v>0</v>
          </cell>
        </row>
        <row r="68">
          <cell r="C68" t="str">
            <v>UPA BARRA DE JANGADA</v>
          </cell>
          <cell r="E68" t="str">
            <v>DEGNAL JUNIOR DE OLIVEIRA MARTINS</v>
          </cell>
          <cell r="F68" t="str">
            <v>2 - Outros Profissionais da Saúde</v>
          </cell>
          <cell r="G68">
            <v>322205</v>
          </cell>
          <cell r="H68">
            <v>44166</v>
          </cell>
          <cell r="J68">
            <v>113.60720000000002</v>
          </cell>
          <cell r="M68">
            <v>0</v>
          </cell>
          <cell r="O68">
            <v>1.1599999999999999</v>
          </cell>
          <cell r="R68">
            <v>103.5</v>
          </cell>
          <cell r="S68">
            <v>62.7</v>
          </cell>
          <cell r="U68">
            <v>0</v>
          </cell>
        </row>
        <row r="69">
          <cell r="C69" t="str">
            <v>UPA BARRA DE JANGADA</v>
          </cell>
          <cell r="E69" t="str">
            <v>DELMA GRACIELA DA SILVA VANDERLEI</v>
          </cell>
          <cell r="F69" t="str">
            <v>2 - Outros Profissionais da Saúde</v>
          </cell>
          <cell r="G69" t="str">
            <v>5152-05</v>
          </cell>
          <cell r="H69">
            <v>44166</v>
          </cell>
          <cell r="J69">
            <v>272.2208</v>
          </cell>
          <cell r="K69">
            <v>3639.24</v>
          </cell>
          <cell r="M69">
            <v>0</v>
          </cell>
          <cell r="O69">
            <v>1.1599999999999999</v>
          </cell>
          <cell r="S69">
            <v>0</v>
          </cell>
          <cell r="U69">
            <v>0</v>
          </cell>
        </row>
        <row r="70">
          <cell r="C70" t="str">
            <v>UPA BARRA DE JANGADA</v>
          </cell>
          <cell r="E70" t="str">
            <v>DENISE LOPES DE BRITO ALVES</v>
          </cell>
          <cell r="F70" t="str">
            <v>2 - Outros Profissionais da Saúde</v>
          </cell>
          <cell r="G70">
            <v>515205</v>
          </cell>
          <cell r="H70">
            <v>44166</v>
          </cell>
          <cell r="J70">
            <v>179.4768</v>
          </cell>
          <cell r="M70">
            <v>0</v>
          </cell>
          <cell r="O70">
            <v>1.1599999999999999</v>
          </cell>
          <cell r="R70">
            <v>150.4</v>
          </cell>
          <cell r="S70">
            <v>64.8</v>
          </cell>
          <cell r="U70">
            <v>0</v>
          </cell>
        </row>
        <row r="71">
          <cell r="C71" t="str">
            <v>UPA BARRA DE JANGADA</v>
          </cell>
          <cell r="E71" t="str">
            <v>DIEGO LOPES DO NASCIMENTO</v>
          </cell>
          <cell r="F71" t="str">
            <v>3 - Administrativo</v>
          </cell>
          <cell r="G71">
            <v>411010</v>
          </cell>
          <cell r="H71">
            <v>44166</v>
          </cell>
          <cell r="J71">
            <v>183.4144</v>
          </cell>
          <cell r="M71">
            <v>0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UPA BARRA DE JANGADA</v>
          </cell>
          <cell r="E72" t="str">
            <v>DIMAS RAFAEL FERREIRA COSTA</v>
          </cell>
          <cell r="F72" t="str">
            <v>3 - Administrativo</v>
          </cell>
          <cell r="G72">
            <v>351605</v>
          </cell>
          <cell r="H72">
            <v>44166</v>
          </cell>
          <cell r="J72">
            <v>241.06639999999999</v>
          </cell>
          <cell r="L72">
            <v>543.447</v>
          </cell>
          <cell r="M72">
            <v>29.88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BARRA DE JANGADA</v>
          </cell>
          <cell r="E73" t="str">
            <v>DIOGO BEZERRA LEITE CAVALCANTE</v>
          </cell>
          <cell r="F73" t="str">
            <v>1 - Médico</v>
          </cell>
          <cell r="G73" t="str">
            <v>2251-25</v>
          </cell>
          <cell r="H73">
            <v>44166</v>
          </cell>
          <cell r="J73">
            <v>726.92880000000002</v>
          </cell>
          <cell r="L73">
            <v>543.45000000000005</v>
          </cell>
          <cell r="M73">
            <v>1.58</v>
          </cell>
          <cell r="O73">
            <v>9.2750000000000004</v>
          </cell>
          <cell r="S73">
            <v>0</v>
          </cell>
          <cell r="U73">
            <v>0</v>
          </cell>
        </row>
        <row r="74">
          <cell r="C74" t="str">
            <v>UPA BARRA DE JANGADA</v>
          </cell>
          <cell r="E74" t="str">
            <v>DUNA CAMILA DE MELO ARAUJO</v>
          </cell>
          <cell r="F74" t="str">
            <v>2 - Outros Profissionais da Saúde</v>
          </cell>
          <cell r="G74">
            <v>223505</v>
          </cell>
          <cell r="H74">
            <v>44166</v>
          </cell>
          <cell r="J74">
            <v>303.15120000000002</v>
          </cell>
          <cell r="L74">
            <v>543.45000000000005</v>
          </cell>
          <cell r="M74">
            <v>2.39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BARRA DE JANGADA</v>
          </cell>
          <cell r="E75" t="str">
            <v>EDILMA FRANCISCO DA SILVA</v>
          </cell>
          <cell r="F75" t="str">
            <v>2 - Outros Profissionais da Saúde</v>
          </cell>
          <cell r="G75">
            <v>322205</v>
          </cell>
          <cell r="H75">
            <v>44166</v>
          </cell>
          <cell r="J75">
            <v>40.128</v>
          </cell>
          <cell r="M75">
            <v>0</v>
          </cell>
          <cell r="O75">
            <v>1.1599999999999999</v>
          </cell>
          <cell r="R75">
            <v>100</v>
          </cell>
          <cell r="S75">
            <v>0</v>
          </cell>
          <cell r="U75">
            <v>0</v>
          </cell>
        </row>
        <row r="76">
          <cell r="C76" t="str">
            <v>UPA BARRA DE JANGADA</v>
          </cell>
          <cell r="E76" t="str">
            <v>EDINILDA ERNANIS DOS SANTOS</v>
          </cell>
          <cell r="F76" t="str">
            <v>2 - Outros Profissionais da Saúde</v>
          </cell>
          <cell r="G76">
            <v>322215</v>
          </cell>
          <cell r="H76">
            <v>44166</v>
          </cell>
          <cell r="J76">
            <v>152.71359999999999</v>
          </cell>
          <cell r="M76">
            <v>0</v>
          </cell>
          <cell r="O76">
            <v>1.1599999999999999</v>
          </cell>
          <cell r="R76">
            <v>138</v>
          </cell>
          <cell r="S76">
            <v>58.52</v>
          </cell>
          <cell r="U76">
            <v>0</v>
          </cell>
        </row>
        <row r="77">
          <cell r="C77" t="str">
            <v>UPA BARRA DE JANGADA</v>
          </cell>
          <cell r="E77" t="str">
            <v>EDNA ALVES DA SILVA</v>
          </cell>
          <cell r="F77" t="str">
            <v>2 - Outros Profissionais da Saúde</v>
          </cell>
          <cell r="G77">
            <v>322205</v>
          </cell>
          <cell r="H77">
            <v>44166</v>
          </cell>
          <cell r="J77">
            <v>227.51599999999999</v>
          </cell>
          <cell r="M77">
            <v>0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 BARRA DE JANGADA</v>
          </cell>
          <cell r="E78" t="str">
            <v>EDSON JOSE DE FREITAS</v>
          </cell>
          <cell r="F78" t="str">
            <v>3 - Administrativo</v>
          </cell>
          <cell r="G78">
            <v>517410</v>
          </cell>
          <cell r="H78">
            <v>44166</v>
          </cell>
          <cell r="J78">
            <v>160.52000000000001</v>
          </cell>
          <cell r="M78">
            <v>0</v>
          </cell>
          <cell r="O78">
            <v>1.1599999999999999</v>
          </cell>
          <cell r="R78">
            <v>144.9</v>
          </cell>
          <cell r="S78">
            <v>60.61</v>
          </cell>
          <cell r="U78">
            <v>0</v>
          </cell>
        </row>
        <row r="79">
          <cell r="C79" t="str">
            <v>UPA BARRA DE JANGADA</v>
          </cell>
          <cell r="E79" t="str">
            <v>EDUARDA DA SILVA DAS CANDEIAS</v>
          </cell>
          <cell r="F79" t="str">
            <v>2 - Outros Profissionais da Saúde</v>
          </cell>
          <cell r="G79" t="str">
            <v>5211-30</v>
          </cell>
          <cell r="H79">
            <v>44166</v>
          </cell>
          <cell r="J79">
            <v>75.559200000000004</v>
          </cell>
          <cell r="M79">
            <v>0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BARRA DE JANGADA</v>
          </cell>
          <cell r="E80" t="str">
            <v>EDUARDA SILVA FERREIRA DE PAULA</v>
          </cell>
          <cell r="F80" t="str">
            <v>2 - Outros Profissionais da Saúde</v>
          </cell>
          <cell r="G80">
            <v>322205</v>
          </cell>
          <cell r="H80">
            <v>44166</v>
          </cell>
          <cell r="J80">
            <v>154.99279999999999</v>
          </cell>
          <cell r="M80">
            <v>0</v>
          </cell>
          <cell r="O80">
            <v>1.1599999999999999</v>
          </cell>
          <cell r="S80">
            <v>0</v>
          </cell>
          <cell r="U80">
            <v>55.09</v>
          </cell>
          <cell r="X80" t="str">
            <v>AUXILIO CRECHE</v>
          </cell>
        </row>
        <row r="81">
          <cell r="C81" t="str">
            <v>UPA BARRA DE JANGADA</v>
          </cell>
          <cell r="E81" t="str">
            <v>EDUARDO MELO RODRIGUES DE ALMEIDA</v>
          </cell>
          <cell r="F81" t="str">
            <v>1 - Médico</v>
          </cell>
          <cell r="G81">
            <v>225125</v>
          </cell>
          <cell r="H81">
            <v>44166</v>
          </cell>
          <cell r="J81">
            <v>1130.0655999999999</v>
          </cell>
          <cell r="M81">
            <v>0</v>
          </cell>
          <cell r="O81">
            <v>9.2750000000000004</v>
          </cell>
          <cell r="S81">
            <v>0</v>
          </cell>
          <cell r="U81">
            <v>0</v>
          </cell>
        </row>
        <row r="82">
          <cell r="C82" t="str">
            <v>UPA BARRA DE JANGADA</v>
          </cell>
          <cell r="E82" t="str">
            <v>ERIKA APARECIDA GAMEIRO DE MOURA</v>
          </cell>
          <cell r="F82" t="str">
            <v>2 - Outros Profissionais da Saúde</v>
          </cell>
          <cell r="G82">
            <v>521130</v>
          </cell>
          <cell r="H82">
            <v>44166</v>
          </cell>
          <cell r="J82">
            <v>33.44</v>
          </cell>
          <cell r="M82">
            <v>0</v>
          </cell>
          <cell r="O82">
            <v>1.1599999999999999</v>
          </cell>
          <cell r="R82">
            <v>151.49</v>
          </cell>
          <cell r="S82">
            <v>0</v>
          </cell>
          <cell r="U82">
            <v>0</v>
          </cell>
        </row>
        <row r="83">
          <cell r="C83" t="str">
            <v>UPA BARRA DE JANGADA</v>
          </cell>
          <cell r="E83" t="str">
            <v>ERONILDES MARIA DA SILVA PESSOA</v>
          </cell>
          <cell r="F83" t="str">
            <v>2 - Outros Profissionais da Saúde</v>
          </cell>
          <cell r="G83">
            <v>322205</v>
          </cell>
          <cell r="H83">
            <v>44166</v>
          </cell>
          <cell r="J83">
            <v>152.792</v>
          </cell>
          <cell r="M83">
            <v>0</v>
          </cell>
          <cell r="O83">
            <v>1.1599999999999999</v>
          </cell>
          <cell r="R83">
            <v>110.4</v>
          </cell>
          <cell r="S83">
            <v>62.7</v>
          </cell>
          <cell r="U83">
            <v>66.11</v>
          </cell>
          <cell r="X83" t="str">
            <v>AUXILIO CRECHE</v>
          </cell>
        </row>
        <row r="84">
          <cell r="C84" t="str">
            <v>UPA BARRA DE JANGADA</v>
          </cell>
          <cell r="E84" t="str">
            <v>EVANEIDE DOS SANTOS PEREIRA RAMOS</v>
          </cell>
          <cell r="F84" t="str">
            <v>2 - Outros Profissionais da Saúde</v>
          </cell>
          <cell r="G84">
            <v>322205</v>
          </cell>
          <cell r="H84">
            <v>44166</v>
          </cell>
          <cell r="J84">
            <v>152.28319999999999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BARRA DE JANGADA</v>
          </cell>
          <cell r="E85" t="str">
            <v>FABIANA COSMA PAVAO</v>
          </cell>
          <cell r="F85" t="str">
            <v>2 - Outros Profissionais da Saúde</v>
          </cell>
          <cell r="G85">
            <v>322205</v>
          </cell>
          <cell r="H85">
            <v>44166</v>
          </cell>
          <cell r="J85">
            <v>228.7448</v>
          </cell>
          <cell r="M85">
            <v>0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BARRA DE JANGADA</v>
          </cell>
          <cell r="E86" t="str">
            <v>FERNANDA HELENA SILVA DO NASCIMENTO</v>
          </cell>
          <cell r="F86" t="str">
            <v>2 - Outros Profissionais da Saúde</v>
          </cell>
          <cell r="G86">
            <v>322205</v>
          </cell>
          <cell r="H86">
            <v>44166</v>
          </cell>
          <cell r="J86">
            <v>180.83279999999999</v>
          </cell>
          <cell r="M86">
            <v>0</v>
          </cell>
          <cell r="O86">
            <v>1.1599999999999999</v>
          </cell>
          <cell r="R86">
            <v>220.8</v>
          </cell>
          <cell r="S86">
            <v>62.7</v>
          </cell>
          <cell r="U86">
            <v>0</v>
          </cell>
        </row>
        <row r="87">
          <cell r="C87" t="str">
            <v>UPA BARRA DE JANGADA</v>
          </cell>
          <cell r="E87" t="str">
            <v>FERNANDA SANTOS SILVA FERREIRA</v>
          </cell>
          <cell r="F87" t="str">
            <v>3 - Administrativo</v>
          </cell>
          <cell r="G87">
            <v>411010</v>
          </cell>
          <cell r="H87">
            <v>44166</v>
          </cell>
          <cell r="J87">
            <v>160.7928</v>
          </cell>
          <cell r="M87">
            <v>0</v>
          </cell>
          <cell r="O87">
            <v>1.1599999999999999</v>
          </cell>
          <cell r="R87">
            <v>220.8</v>
          </cell>
          <cell r="S87">
            <v>62.7</v>
          </cell>
          <cell r="U87">
            <v>0</v>
          </cell>
        </row>
        <row r="88">
          <cell r="C88" t="str">
            <v>UPA BARRA DE JANGADA</v>
          </cell>
          <cell r="E88" t="str">
            <v>FLAVIA DAS NEVES DO NASCIMENTO</v>
          </cell>
          <cell r="F88" t="str">
            <v>2 - Outros Profissionais da Saúde</v>
          </cell>
          <cell r="G88">
            <v>766420</v>
          </cell>
          <cell r="H88">
            <v>44166</v>
          </cell>
          <cell r="J88">
            <v>200.37920000000003</v>
          </cell>
          <cell r="L88">
            <v>543.447</v>
          </cell>
          <cell r="M88">
            <v>2.71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UPA BARRA DE JANGADA</v>
          </cell>
          <cell r="E89" t="str">
            <v>FLAVIA FLORIANO DA SILVA</v>
          </cell>
          <cell r="F89" t="str">
            <v>2 - Outros Profissionais da Saúde</v>
          </cell>
          <cell r="G89">
            <v>322205</v>
          </cell>
          <cell r="H89">
            <v>44166</v>
          </cell>
          <cell r="J89">
            <v>182.04480000000001</v>
          </cell>
          <cell r="M89">
            <v>0</v>
          </cell>
          <cell r="O89">
            <v>1.1599999999999999</v>
          </cell>
          <cell r="R89">
            <v>220.8</v>
          </cell>
          <cell r="S89">
            <v>62.7</v>
          </cell>
          <cell r="U89">
            <v>0</v>
          </cell>
        </row>
        <row r="90">
          <cell r="C90" t="str">
            <v>UPA BARRA DE JANGADA</v>
          </cell>
          <cell r="E90" t="str">
            <v>FRANCISCO DE ASSIS CAVALCANTE SALES</v>
          </cell>
          <cell r="F90" t="str">
            <v>2 - Outros Profissionais da Saúde</v>
          </cell>
          <cell r="G90">
            <v>515110</v>
          </cell>
          <cell r="H90">
            <v>44166</v>
          </cell>
          <cell r="J90">
            <v>179.93360000000001</v>
          </cell>
          <cell r="M90">
            <v>0</v>
          </cell>
          <cell r="O90">
            <v>1.1599999999999999</v>
          </cell>
          <cell r="R90">
            <v>110.4</v>
          </cell>
          <cell r="S90">
            <v>62.7</v>
          </cell>
          <cell r="U90">
            <v>0</v>
          </cell>
        </row>
        <row r="91">
          <cell r="C91" t="str">
            <v>UPA BARRA DE JANGADA</v>
          </cell>
          <cell r="E91" t="str">
            <v>GABRIEL DO MONTE MACEDO</v>
          </cell>
          <cell r="F91" t="str">
            <v>1 - Médico</v>
          </cell>
          <cell r="G91">
            <v>225125</v>
          </cell>
          <cell r="H91">
            <v>44166</v>
          </cell>
          <cell r="J91">
            <v>1548.6184000000001</v>
          </cell>
          <cell r="M91">
            <v>0</v>
          </cell>
          <cell r="O91">
            <v>9.2750000000000004</v>
          </cell>
          <cell r="S91">
            <v>0</v>
          </cell>
          <cell r="U91">
            <v>0</v>
          </cell>
        </row>
        <row r="92">
          <cell r="C92" t="str">
            <v>UPA BARRA DE JANGADA</v>
          </cell>
          <cell r="E92" t="str">
            <v>GABRIEL SILVA COSTA GUERRA MORAES</v>
          </cell>
          <cell r="F92" t="str">
            <v>1 - Médico</v>
          </cell>
          <cell r="G92">
            <v>225125</v>
          </cell>
          <cell r="H92">
            <v>44166</v>
          </cell>
          <cell r="J92">
            <v>608.16639999999995</v>
          </cell>
          <cell r="M92">
            <v>0</v>
          </cell>
          <cell r="O92">
            <v>9.2750000000000004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GABRIELA DE ARRUDA ALCOFORADO</v>
          </cell>
          <cell r="F93" t="str">
            <v>1 - Médico</v>
          </cell>
          <cell r="G93">
            <v>225125</v>
          </cell>
          <cell r="H93">
            <v>44166</v>
          </cell>
          <cell r="J93">
            <v>778.7016000000001</v>
          </cell>
          <cell r="L93">
            <v>543.447</v>
          </cell>
          <cell r="M93">
            <v>3.17</v>
          </cell>
          <cell r="O93">
            <v>9.2750000000000004</v>
          </cell>
          <cell r="S93">
            <v>0</v>
          </cell>
          <cell r="U93">
            <v>0</v>
          </cell>
        </row>
        <row r="94">
          <cell r="C94" t="str">
            <v>UPA BARRA DE JANGADA</v>
          </cell>
          <cell r="E94" t="str">
            <v>GEISA BEZERRA DE INOJOSA</v>
          </cell>
          <cell r="F94" t="str">
            <v>2 - Outros Profissionais da Saúde</v>
          </cell>
          <cell r="G94">
            <v>322205</v>
          </cell>
          <cell r="H94">
            <v>44166</v>
          </cell>
          <cell r="J94">
            <v>104.5</v>
          </cell>
          <cell r="M94">
            <v>0</v>
          </cell>
          <cell r="O94">
            <v>1.1599999999999999</v>
          </cell>
          <cell r="R94">
            <v>220.8</v>
          </cell>
          <cell r="S94">
            <v>62.7</v>
          </cell>
          <cell r="U94">
            <v>0</v>
          </cell>
        </row>
        <row r="95">
          <cell r="C95" t="str">
            <v>UPA BARRA DE JANGADA</v>
          </cell>
          <cell r="E95" t="str">
            <v>GILMARA BARBOSA DE MOURA SANTANA</v>
          </cell>
          <cell r="F95" t="str">
            <v>2 - Outros Profissionais da Saúde</v>
          </cell>
          <cell r="G95">
            <v>322205</v>
          </cell>
          <cell r="H95">
            <v>44166</v>
          </cell>
          <cell r="J95">
            <v>174.52959999999999</v>
          </cell>
          <cell r="M95">
            <v>0</v>
          </cell>
          <cell r="O95">
            <v>1.1599999999999999</v>
          </cell>
          <cell r="R95">
            <v>244.5</v>
          </cell>
          <cell r="S95">
            <v>56.95</v>
          </cell>
          <cell r="U95">
            <v>0</v>
          </cell>
        </row>
        <row r="96">
          <cell r="C96" t="str">
            <v>UPA BARRA DE JANGADA</v>
          </cell>
          <cell r="E96" t="str">
            <v>GILVAN MENDONCA DE OLIVEIRA</v>
          </cell>
          <cell r="F96" t="str">
            <v>1 - Médico</v>
          </cell>
          <cell r="G96">
            <v>225125</v>
          </cell>
          <cell r="H96">
            <v>44166</v>
          </cell>
          <cell r="J96">
            <v>642.38880000000006</v>
          </cell>
          <cell r="M96">
            <v>0</v>
          </cell>
          <cell r="O96">
            <v>9.2750000000000004</v>
          </cell>
          <cell r="S96">
            <v>0</v>
          </cell>
          <cell r="U96">
            <v>0</v>
          </cell>
        </row>
        <row r="97">
          <cell r="C97" t="str">
            <v>UPA BARRA DE JANGADA</v>
          </cell>
          <cell r="E97" t="str">
            <v>GISELIANE KETELEN DE LIMA VIDAL</v>
          </cell>
          <cell r="F97" t="str">
            <v>2 - Outros Profissionais da Saúde</v>
          </cell>
          <cell r="G97">
            <v>251605</v>
          </cell>
          <cell r="H97">
            <v>44166</v>
          </cell>
          <cell r="J97">
            <v>395.01760000000002</v>
          </cell>
          <cell r="M97">
            <v>0</v>
          </cell>
          <cell r="O97">
            <v>1.1599999999999999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GLEICIANE FLORENCIO DA SILVA</v>
          </cell>
          <cell r="F98" t="str">
            <v>2 - Outros Profissionais da Saúde</v>
          </cell>
          <cell r="G98">
            <v>322205</v>
          </cell>
          <cell r="H98">
            <v>44166</v>
          </cell>
          <cell r="J98">
            <v>108.79280000000001</v>
          </cell>
          <cell r="M98">
            <v>0</v>
          </cell>
          <cell r="O98">
            <v>1.1599999999999999</v>
          </cell>
          <cell r="S98">
            <v>0</v>
          </cell>
          <cell r="U98">
            <v>0</v>
          </cell>
        </row>
        <row r="99">
          <cell r="C99" t="str">
            <v>UPA BARRA DE JANGADA</v>
          </cell>
          <cell r="E99" t="str">
            <v>GRACIANE DA SILVA PEREIRA</v>
          </cell>
          <cell r="F99" t="str">
            <v>3 - Administrativo</v>
          </cell>
          <cell r="G99">
            <v>513430</v>
          </cell>
          <cell r="H99">
            <v>44166</v>
          </cell>
          <cell r="J99">
            <v>87.083200000000005</v>
          </cell>
          <cell r="M99">
            <v>0</v>
          </cell>
          <cell r="O99">
            <v>1.1599999999999999</v>
          </cell>
          <cell r="R99">
            <v>103.5</v>
          </cell>
          <cell r="S99">
            <v>62.7</v>
          </cell>
          <cell r="U99">
            <v>0</v>
          </cell>
        </row>
        <row r="100">
          <cell r="C100" t="str">
            <v>UPA BARRA DE JANGADA</v>
          </cell>
          <cell r="E100" t="str">
            <v>GUILHERME E SILVA ALVES</v>
          </cell>
          <cell r="F100" t="str">
            <v>1 - Médico</v>
          </cell>
          <cell r="G100">
            <v>225125</v>
          </cell>
          <cell r="H100">
            <v>44166</v>
          </cell>
          <cell r="J100">
            <v>788.99040000000014</v>
          </cell>
          <cell r="M100">
            <v>0</v>
          </cell>
          <cell r="O100">
            <v>9.2750000000000004</v>
          </cell>
          <cell r="S100">
            <v>0</v>
          </cell>
          <cell r="U100">
            <v>0</v>
          </cell>
        </row>
        <row r="101">
          <cell r="C101" t="str">
            <v>UPA BARRA DE JANGADA</v>
          </cell>
          <cell r="E101" t="str">
            <v>GUILHERME UCHOA CAVALCANTI WALMSLEY</v>
          </cell>
          <cell r="F101" t="str">
            <v>1 - Médico</v>
          </cell>
          <cell r="G101" t="str">
            <v>2251-25</v>
          </cell>
          <cell r="H101">
            <v>44166</v>
          </cell>
          <cell r="J101">
            <v>912.57360000000006</v>
          </cell>
          <cell r="K101">
            <v>13131.3</v>
          </cell>
          <cell r="M101">
            <v>0</v>
          </cell>
          <cell r="O101">
            <v>9.2750000000000004</v>
          </cell>
          <cell r="S101">
            <v>0</v>
          </cell>
          <cell r="U101">
            <v>0</v>
          </cell>
        </row>
        <row r="102">
          <cell r="C102" t="str">
            <v>UPA BARRA DE JANGADA</v>
          </cell>
          <cell r="E102" t="str">
            <v>HELENA GOMES DA SILVA</v>
          </cell>
          <cell r="F102" t="str">
            <v>2 - Outros Profissionais da Saúde</v>
          </cell>
          <cell r="G102">
            <v>322205</v>
          </cell>
          <cell r="H102">
            <v>44166</v>
          </cell>
          <cell r="J102">
            <v>186.63920000000002</v>
          </cell>
          <cell r="M102">
            <v>0</v>
          </cell>
          <cell r="O102">
            <v>1.1599999999999999</v>
          </cell>
          <cell r="R102">
            <v>220.8</v>
          </cell>
          <cell r="S102">
            <v>62.7</v>
          </cell>
          <cell r="U102">
            <v>0</v>
          </cell>
        </row>
        <row r="103">
          <cell r="C103" t="str">
            <v>UPA BARRA DE JANGADA</v>
          </cell>
          <cell r="E103" t="str">
            <v>IARA DE SOUSA SARAIVA</v>
          </cell>
          <cell r="F103" t="str">
            <v>1 - Médico</v>
          </cell>
          <cell r="G103">
            <v>225125</v>
          </cell>
          <cell r="H103">
            <v>44166</v>
          </cell>
          <cell r="J103">
            <v>1284.2855999999999</v>
          </cell>
          <cell r="M103">
            <v>0</v>
          </cell>
          <cell r="O103">
            <v>9.2750000000000004</v>
          </cell>
          <cell r="S103">
            <v>0</v>
          </cell>
          <cell r="U103">
            <v>0</v>
          </cell>
        </row>
        <row r="104">
          <cell r="C104" t="str">
            <v>UPA BARRA DE JANGADA</v>
          </cell>
          <cell r="E104" t="str">
            <v>IONE MARIA DA SILVA CARNEIRO</v>
          </cell>
          <cell r="F104" t="str">
            <v>2 - Outros Profissionais da Saúde</v>
          </cell>
          <cell r="G104">
            <v>223705</v>
          </cell>
          <cell r="H104">
            <v>44166</v>
          </cell>
          <cell r="J104">
            <v>155.45760000000001</v>
          </cell>
          <cell r="M104">
            <v>0</v>
          </cell>
          <cell r="O104">
            <v>1.1599999999999999</v>
          </cell>
          <cell r="R104">
            <v>260.8</v>
          </cell>
          <cell r="S104">
            <v>56.43</v>
          </cell>
          <cell r="U104">
            <v>0</v>
          </cell>
        </row>
        <row r="105">
          <cell r="C105" t="str">
            <v>UPA BARRA DE JANGADA</v>
          </cell>
          <cell r="E105" t="str">
            <v>IRONILDO FIRMINO DA SILVA FILHO</v>
          </cell>
          <cell r="F105" t="str">
            <v>3 - Administrativo</v>
          </cell>
          <cell r="G105">
            <v>517410</v>
          </cell>
          <cell r="H105">
            <v>44166</v>
          </cell>
          <cell r="J105">
            <v>181.41679999999999</v>
          </cell>
          <cell r="M105">
            <v>0</v>
          </cell>
          <cell r="O105">
            <v>1.1599999999999999</v>
          </cell>
          <cell r="R105">
            <v>150.4</v>
          </cell>
          <cell r="S105">
            <v>62.7</v>
          </cell>
          <cell r="U105">
            <v>0</v>
          </cell>
        </row>
        <row r="106">
          <cell r="C106" t="str">
            <v>UPA BARRA DE JANGADA</v>
          </cell>
          <cell r="E106" t="str">
            <v>ISABELA CARINA LEITE PEIXOTO</v>
          </cell>
          <cell r="F106" t="str">
            <v>2 - Outros Profissionais da Saúde</v>
          </cell>
          <cell r="G106">
            <v>324115</v>
          </cell>
          <cell r="H106">
            <v>44166</v>
          </cell>
          <cell r="J106">
            <v>365.97760000000005</v>
          </cell>
          <cell r="L106">
            <v>543.447</v>
          </cell>
          <cell r="M106">
            <v>5.42</v>
          </cell>
          <cell r="O106">
            <v>1.1599999999999999</v>
          </cell>
          <cell r="R106">
            <v>156.69999999999999</v>
          </cell>
          <cell r="S106">
            <v>60.91</v>
          </cell>
          <cell r="U106">
            <v>0</v>
          </cell>
        </row>
        <row r="107">
          <cell r="C107" t="str">
            <v>UPA BARRA DE JANGADA</v>
          </cell>
          <cell r="E107" t="str">
            <v>ISADORA RIBEIRO DE SA RODRIGUES</v>
          </cell>
          <cell r="F107" t="str">
            <v>1 - Médico</v>
          </cell>
          <cell r="G107">
            <v>225125</v>
          </cell>
          <cell r="H107">
            <v>44166</v>
          </cell>
          <cell r="J107">
            <v>1258.1424</v>
          </cell>
          <cell r="L107">
            <v>543.447</v>
          </cell>
          <cell r="M107">
            <v>12.67</v>
          </cell>
          <cell r="O107">
            <v>9.2750000000000004</v>
          </cell>
          <cell r="S107">
            <v>0</v>
          </cell>
          <cell r="U107">
            <v>0</v>
          </cell>
        </row>
        <row r="108">
          <cell r="C108" t="str">
            <v>UPA BARRA DE JANGADA</v>
          </cell>
          <cell r="E108" t="str">
            <v>IVETE MARIA CUNHA DE SOUZA</v>
          </cell>
          <cell r="F108" t="str">
            <v>2 - Outros Profissionais da Saúde</v>
          </cell>
          <cell r="G108">
            <v>324115</v>
          </cell>
          <cell r="H108">
            <v>44166</v>
          </cell>
          <cell r="J108">
            <v>525.00879999999995</v>
          </cell>
          <cell r="L108">
            <v>543.447</v>
          </cell>
          <cell r="M108">
            <v>8.14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 BARRA DE JANGADA</v>
          </cell>
          <cell r="E109" t="str">
            <v>JACKELINE DE OLIVEIRA ROCHA</v>
          </cell>
          <cell r="F109" t="str">
            <v>2 - Outros Profissionais da Saúde</v>
          </cell>
          <cell r="G109">
            <v>322205</v>
          </cell>
          <cell r="H109">
            <v>44166</v>
          </cell>
          <cell r="J109">
            <v>182.13440000000003</v>
          </cell>
          <cell r="M109">
            <v>0</v>
          </cell>
          <cell r="O109">
            <v>1.1599999999999999</v>
          </cell>
          <cell r="R109">
            <v>103.5</v>
          </cell>
          <cell r="S109">
            <v>62.7</v>
          </cell>
          <cell r="U109">
            <v>0</v>
          </cell>
        </row>
        <row r="110">
          <cell r="C110" t="str">
            <v>UPA BARRA DE JANGADA</v>
          </cell>
          <cell r="E110" t="str">
            <v>JAMERSON MARCELO LOPES DA SILVA</v>
          </cell>
          <cell r="F110" t="str">
            <v>2 - Outros Profissionais da Saúde</v>
          </cell>
          <cell r="G110">
            <v>521130</v>
          </cell>
          <cell r="H110">
            <v>44166</v>
          </cell>
          <cell r="J110">
            <v>160.17680000000001</v>
          </cell>
          <cell r="M110">
            <v>0</v>
          </cell>
          <cell r="O110">
            <v>1.1599999999999999</v>
          </cell>
          <cell r="R110">
            <v>103.5</v>
          </cell>
          <cell r="S110">
            <v>62.7</v>
          </cell>
          <cell r="U110">
            <v>0</v>
          </cell>
        </row>
        <row r="111">
          <cell r="C111" t="str">
            <v>UPA BARRA DE JANGADA</v>
          </cell>
          <cell r="E111" t="str">
            <v>JANNE MEYRE MARINHO ALBUQUERQUE</v>
          </cell>
          <cell r="F111" t="str">
            <v>2 - Outros Profissionais da Saúde</v>
          </cell>
          <cell r="G111">
            <v>322205</v>
          </cell>
          <cell r="H111">
            <v>44166</v>
          </cell>
          <cell r="J111">
            <v>158.91920000000002</v>
          </cell>
          <cell r="M111">
            <v>0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 BARRA DE JANGADA</v>
          </cell>
          <cell r="E112" t="str">
            <v>JAQUELINE FERREIRA SILVA</v>
          </cell>
          <cell r="F112" t="str">
            <v>2 - Outros Profissionais da Saúde</v>
          </cell>
          <cell r="G112">
            <v>322205</v>
          </cell>
          <cell r="H112">
            <v>44166</v>
          </cell>
          <cell r="J112">
            <v>189.55599999999998</v>
          </cell>
          <cell r="M112">
            <v>0</v>
          </cell>
          <cell r="O112">
            <v>1.1599999999999999</v>
          </cell>
          <cell r="R112">
            <v>103.5</v>
          </cell>
          <cell r="S112">
            <v>62.7</v>
          </cell>
          <cell r="U112">
            <v>0</v>
          </cell>
        </row>
        <row r="113">
          <cell r="C113" t="str">
            <v>UPA BARRA DE JANGADA</v>
          </cell>
          <cell r="E113" t="str">
            <v>JAQUELINE SANTOS DA SILVA</v>
          </cell>
          <cell r="F113" t="str">
            <v>2 - Outros Profissionais da Saúde</v>
          </cell>
          <cell r="G113">
            <v>515205</v>
          </cell>
          <cell r="H113">
            <v>44166</v>
          </cell>
          <cell r="J113">
            <v>107.41680000000001</v>
          </cell>
          <cell r="M113">
            <v>0</v>
          </cell>
          <cell r="O113">
            <v>1.1599999999999999</v>
          </cell>
          <cell r="R113">
            <v>207</v>
          </cell>
          <cell r="S113">
            <v>0</v>
          </cell>
          <cell r="U113">
            <v>0</v>
          </cell>
        </row>
        <row r="114">
          <cell r="C114" t="str">
            <v>UPA BARRA DE JANGADA</v>
          </cell>
          <cell r="E114" t="str">
            <v>JEAN CARLOS DA SILVA CARNEIRO</v>
          </cell>
          <cell r="F114" t="str">
            <v>3 - Administrativo</v>
          </cell>
          <cell r="G114">
            <v>517410</v>
          </cell>
          <cell r="H114">
            <v>44166</v>
          </cell>
          <cell r="J114">
            <v>183.3032</v>
          </cell>
          <cell r="M114">
            <v>0</v>
          </cell>
          <cell r="O114">
            <v>1.1599999999999999</v>
          </cell>
          <cell r="R114">
            <v>244.5</v>
          </cell>
          <cell r="S114">
            <v>62.7</v>
          </cell>
          <cell r="U114">
            <v>0</v>
          </cell>
        </row>
        <row r="115">
          <cell r="C115" t="str">
            <v>UPA BARRA DE JANGADA</v>
          </cell>
          <cell r="E115" t="str">
            <v>JOANA KARINA LEITE PEIXOTO</v>
          </cell>
          <cell r="F115" t="str">
            <v>2 - Outros Profissionais da Saúde</v>
          </cell>
          <cell r="G115">
            <v>515205</v>
          </cell>
          <cell r="H115">
            <v>44166</v>
          </cell>
          <cell r="J115">
            <v>165.7816</v>
          </cell>
          <cell r="M115">
            <v>0</v>
          </cell>
          <cell r="O115">
            <v>1.1599999999999999</v>
          </cell>
          <cell r="R115">
            <v>244.5</v>
          </cell>
          <cell r="S115">
            <v>64.8</v>
          </cell>
          <cell r="U115">
            <v>0</v>
          </cell>
        </row>
        <row r="116">
          <cell r="C116" t="str">
            <v>UPA BARRA DE JANGADA</v>
          </cell>
          <cell r="E116" t="str">
            <v>JOAO ALVES DA SILVA NETO</v>
          </cell>
          <cell r="F116" t="str">
            <v>1 - Médico</v>
          </cell>
          <cell r="G116">
            <v>225125</v>
          </cell>
          <cell r="H116">
            <v>44166</v>
          </cell>
          <cell r="J116">
            <v>967.2</v>
          </cell>
          <cell r="M116">
            <v>0</v>
          </cell>
          <cell r="O116">
            <v>9.2750000000000004</v>
          </cell>
          <cell r="S116">
            <v>0</v>
          </cell>
          <cell r="U116">
            <v>0</v>
          </cell>
        </row>
        <row r="117">
          <cell r="C117" t="str">
            <v>UPA BARRA DE JANGADA</v>
          </cell>
          <cell r="E117" t="str">
            <v>JOAO CARLOS AMORIM</v>
          </cell>
          <cell r="F117" t="str">
            <v>3 - Administrativo</v>
          </cell>
          <cell r="G117">
            <v>517410</v>
          </cell>
          <cell r="H117">
            <v>44166</v>
          </cell>
          <cell r="J117">
            <v>181.00879999999998</v>
          </cell>
          <cell r="M117">
            <v>0</v>
          </cell>
          <cell r="O117">
            <v>1.1599999999999999</v>
          </cell>
          <cell r="R117">
            <v>110.4</v>
          </cell>
          <cell r="S117">
            <v>62.7</v>
          </cell>
          <cell r="U117">
            <v>0</v>
          </cell>
        </row>
        <row r="118">
          <cell r="C118" t="str">
            <v>UPA BARRA DE JANGADA</v>
          </cell>
          <cell r="E118" t="str">
            <v>JOAO EDUARDO FLORENCIO</v>
          </cell>
          <cell r="F118" t="str">
            <v>3 - Administrativo</v>
          </cell>
          <cell r="G118">
            <v>782320</v>
          </cell>
          <cell r="H118">
            <v>44166</v>
          </cell>
          <cell r="J118">
            <v>240.36239999999998</v>
          </cell>
          <cell r="M118">
            <v>0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UPA BARRA DE JANGADA</v>
          </cell>
          <cell r="E119" t="str">
            <v>JOCASTA REGINA VALE DE OLIVEIRA</v>
          </cell>
          <cell r="F119" t="str">
            <v>2 - Outros Profissionais da Saúde</v>
          </cell>
          <cell r="G119">
            <v>521130</v>
          </cell>
          <cell r="H119">
            <v>44166</v>
          </cell>
          <cell r="J119">
            <v>111.69280000000001</v>
          </cell>
          <cell r="M119">
            <v>0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BARRA DE JANGADA</v>
          </cell>
          <cell r="E120" t="str">
            <v>JONH ANTHONY SILVA LIMA</v>
          </cell>
          <cell r="F120" t="str">
            <v>1 - Médico</v>
          </cell>
          <cell r="G120">
            <v>225125</v>
          </cell>
          <cell r="H120">
            <v>44166</v>
          </cell>
          <cell r="J120">
            <v>1901.3712</v>
          </cell>
          <cell r="M120">
            <v>0</v>
          </cell>
          <cell r="O120">
            <v>9.2750000000000004</v>
          </cell>
          <cell r="S120">
            <v>0</v>
          </cell>
          <cell r="U120">
            <v>0</v>
          </cell>
        </row>
        <row r="121">
          <cell r="C121" t="str">
            <v>UPA BARRA DE JANGADA</v>
          </cell>
          <cell r="E121" t="str">
            <v>JOSE AMARO DA SILVA FILHO</v>
          </cell>
          <cell r="F121" t="str">
            <v>3 - Administrativo</v>
          </cell>
          <cell r="G121">
            <v>517410</v>
          </cell>
          <cell r="H121">
            <v>44166</v>
          </cell>
          <cell r="J121">
            <v>188.91839999999999</v>
          </cell>
          <cell r="M121">
            <v>0</v>
          </cell>
          <cell r="O121">
            <v>1.1599999999999999</v>
          </cell>
          <cell r="R121">
            <v>103.5</v>
          </cell>
          <cell r="S121">
            <v>0</v>
          </cell>
          <cell r="U121">
            <v>0</v>
          </cell>
        </row>
        <row r="122">
          <cell r="C122" t="str">
            <v>UPA BARRA DE JANGADA</v>
          </cell>
          <cell r="E122" t="str">
            <v>JOSE CARLOS DA SILVA</v>
          </cell>
          <cell r="F122" t="str">
            <v>3 - Administrativo</v>
          </cell>
          <cell r="G122">
            <v>514225</v>
          </cell>
          <cell r="H122">
            <v>44166</v>
          </cell>
          <cell r="J122">
            <v>226.45360000000002</v>
          </cell>
          <cell r="M122">
            <v>0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BARRA DE JANGADA</v>
          </cell>
          <cell r="E123" t="str">
            <v>JOSE GIOVANNI DE SOUZA</v>
          </cell>
          <cell r="F123" t="str">
            <v>2 - Outros Profissionais da Saúde</v>
          </cell>
          <cell r="G123">
            <v>322205</v>
          </cell>
          <cell r="H123">
            <v>44166</v>
          </cell>
          <cell r="J123">
            <v>176.16</v>
          </cell>
          <cell r="M123">
            <v>0</v>
          </cell>
          <cell r="O123">
            <v>1.1599999999999999</v>
          </cell>
          <cell r="R123">
            <v>207</v>
          </cell>
          <cell r="S123">
            <v>62.7</v>
          </cell>
          <cell r="U123">
            <v>0</v>
          </cell>
        </row>
        <row r="124">
          <cell r="C124" t="str">
            <v>UPA BARRA DE JANGADA</v>
          </cell>
          <cell r="E124" t="str">
            <v>JOSE PEDRO GOMES SILVA</v>
          </cell>
          <cell r="F124" t="str">
            <v>2 - Outros Profissionais da Saúde</v>
          </cell>
          <cell r="G124">
            <v>515110</v>
          </cell>
          <cell r="H124">
            <v>44166</v>
          </cell>
          <cell r="J124">
            <v>217.34</v>
          </cell>
          <cell r="M124">
            <v>0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 BARRA DE JANGADA</v>
          </cell>
          <cell r="E125" t="str">
            <v>JOSE RICARDO BESERRA</v>
          </cell>
          <cell r="F125" t="str">
            <v>3 - Administrativo</v>
          </cell>
          <cell r="G125">
            <v>411010</v>
          </cell>
          <cell r="H125">
            <v>44166</v>
          </cell>
          <cell r="J125">
            <v>157.02959999999999</v>
          </cell>
          <cell r="M125">
            <v>0</v>
          </cell>
          <cell r="O125">
            <v>1.1599999999999999</v>
          </cell>
          <cell r="R125">
            <v>207</v>
          </cell>
          <cell r="S125">
            <v>62.7</v>
          </cell>
          <cell r="U125">
            <v>0</v>
          </cell>
        </row>
        <row r="126">
          <cell r="C126" t="str">
            <v>UPA BARRA DE JANGADA</v>
          </cell>
          <cell r="E126" t="str">
            <v>JOSE ROBERTO RIBEIRO DE SENA</v>
          </cell>
          <cell r="F126" t="str">
            <v>2 - Outros Profissionais da Saúde</v>
          </cell>
          <cell r="G126">
            <v>322605</v>
          </cell>
          <cell r="H126">
            <v>44166</v>
          </cell>
          <cell r="J126">
            <v>159.22319999999999</v>
          </cell>
          <cell r="M126">
            <v>0</v>
          </cell>
          <cell r="O126">
            <v>1.1599999999999999</v>
          </cell>
          <cell r="R126">
            <v>110.4</v>
          </cell>
          <cell r="S126">
            <v>62.7</v>
          </cell>
          <cell r="U126">
            <v>0</v>
          </cell>
        </row>
        <row r="127">
          <cell r="C127" t="str">
            <v>UPA BARRA DE JANGADA</v>
          </cell>
          <cell r="E127" t="str">
            <v>JOSE VALERIO DA SILVA</v>
          </cell>
          <cell r="F127" t="str">
            <v>2 - Outros Profissionais da Saúde</v>
          </cell>
          <cell r="G127">
            <v>515110</v>
          </cell>
          <cell r="H127">
            <v>44166</v>
          </cell>
          <cell r="J127">
            <v>164.66559999999998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BARRA DE JANGADA</v>
          </cell>
          <cell r="E128" t="str">
            <v>JOSELIA EGIDIO PHILOMENO</v>
          </cell>
          <cell r="F128" t="str">
            <v>2 - Outros Profissionais da Saúde</v>
          </cell>
          <cell r="G128">
            <v>322205</v>
          </cell>
          <cell r="H128">
            <v>44166</v>
          </cell>
          <cell r="J128">
            <v>157.8176</v>
          </cell>
          <cell r="M128">
            <v>0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BARRA DE JANGADA</v>
          </cell>
          <cell r="E129" t="str">
            <v>JOSENILDO CASSEMIRO DE LIMA</v>
          </cell>
          <cell r="F129" t="str">
            <v>3 - Administrativo</v>
          </cell>
          <cell r="G129">
            <v>517410</v>
          </cell>
          <cell r="H129">
            <v>44166</v>
          </cell>
          <cell r="J129">
            <v>168.6944</v>
          </cell>
          <cell r="M129">
            <v>0</v>
          </cell>
          <cell r="O129">
            <v>1.1599999999999999</v>
          </cell>
          <cell r="R129">
            <v>110.4</v>
          </cell>
          <cell r="S129">
            <v>62.7</v>
          </cell>
          <cell r="U129">
            <v>0</v>
          </cell>
        </row>
        <row r="130">
          <cell r="C130" t="str">
            <v>UPA BARRA DE JANGADA</v>
          </cell>
          <cell r="E130" t="str">
            <v>JOSENY TARCIO DA SILVA BRAGA</v>
          </cell>
          <cell r="F130" t="str">
            <v>3 - Administrativo</v>
          </cell>
          <cell r="G130">
            <v>782320</v>
          </cell>
          <cell r="H130">
            <v>44166</v>
          </cell>
          <cell r="J130">
            <v>202.99520000000001</v>
          </cell>
          <cell r="M130">
            <v>0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 BARRA DE JANGADA</v>
          </cell>
          <cell r="E131" t="str">
            <v>JOSIMAR ROSA SENNA DO NASCIMENTO</v>
          </cell>
          <cell r="F131" t="str">
            <v>3 - Administrativo</v>
          </cell>
          <cell r="G131">
            <v>514225</v>
          </cell>
          <cell r="H131">
            <v>44166</v>
          </cell>
          <cell r="J131">
            <v>156.2296</v>
          </cell>
          <cell r="M131">
            <v>0</v>
          </cell>
          <cell r="O131">
            <v>1.1599999999999999</v>
          </cell>
          <cell r="R131">
            <v>260.8</v>
          </cell>
          <cell r="S131">
            <v>62.7</v>
          </cell>
          <cell r="U131">
            <v>0</v>
          </cell>
        </row>
        <row r="132">
          <cell r="C132" t="str">
            <v>UPA BARRA DE JANGADA</v>
          </cell>
          <cell r="E132" t="str">
            <v>JULIANA NELLY CARDINAL DE LIMA</v>
          </cell>
          <cell r="F132" t="str">
            <v>2 - Outros Profissionais da Saúde</v>
          </cell>
          <cell r="G132">
            <v>223505</v>
          </cell>
          <cell r="H132">
            <v>44166</v>
          </cell>
          <cell r="J132">
            <v>481.56399999999996</v>
          </cell>
          <cell r="L132">
            <v>543.447</v>
          </cell>
          <cell r="M132">
            <v>3.08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 BARRA DE JANGADA</v>
          </cell>
          <cell r="E133" t="str">
            <v>JULIO CESAR NASCIMENTO DE OLIVEIRA</v>
          </cell>
          <cell r="F133" t="str">
            <v>2 - Outros Profissionais da Saúde</v>
          </cell>
          <cell r="G133" t="str">
            <v>3222-05</v>
          </cell>
          <cell r="H133">
            <v>44166</v>
          </cell>
          <cell r="J133">
            <v>101.0976</v>
          </cell>
          <cell r="M133">
            <v>0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BARRA DE JANGADA</v>
          </cell>
          <cell r="E134" t="str">
            <v>KAMILLA RAVENNA DE LIMA FREIRE</v>
          </cell>
          <cell r="F134" t="str">
            <v>2 - Outros Profissionais da Saúde</v>
          </cell>
          <cell r="G134">
            <v>324115</v>
          </cell>
          <cell r="H134">
            <v>44166</v>
          </cell>
          <cell r="J134">
            <v>421.38720000000001</v>
          </cell>
          <cell r="L134">
            <v>543.447</v>
          </cell>
          <cell r="M134">
            <v>5.42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BARRA DE JANGADA</v>
          </cell>
          <cell r="E135" t="str">
            <v>KARINE DE MORAIS FREIRE</v>
          </cell>
          <cell r="F135" t="str">
            <v>1 - Médico</v>
          </cell>
          <cell r="G135">
            <v>225125</v>
          </cell>
          <cell r="H135">
            <v>44166</v>
          </cell>
          <cell r="J135">
            <v>770.39600000000007</v>
          </cell>
          <cell r="M135">
            <v>0</v>
          </cell>
          <cell r="O135">
            <v>9.2750000000000004</v>
          </cell>
          <cell r="S135">
            <v>0</v>
          </cell>
          <cell r="U135">
            <v>0</v>
          </cell>
        </row>
        <row r="136">
          <cell r="C136" t="str">
            <v>UPA BARRA DE JANGADA</v>
          </cell>
          <cell r="E136" t="str">
            <v>KARLA KARINA TOMAZ DE AQUINO</v>
          </cell>
          <cell r="F136" t="str">
            <v>2 - Outros Profissionais da Saúde</v>
          </cell>
          <cell r="G136">
            <v>322205</v>
          </cell>
          <cell r="H136">
            <v>44166</v>
          </cell>
          <cell r="J136">
            <v>187.36</v>
          </cell>
          <cell r="M136">
            <v>0</v>
          </cell>
          <cell r="O136">
            <v>1.1599999999999999</v>
          </cell>
          <cell r="R136">
            <v>207</v>
          </cell>
          <cell r="S136">
            <v>48.07</v>
          </cell>
          <cell r="U136">
            <v>0</v>
          </cell>
        </row>
        <row r="137">
          <cell r="C137" t="str">
            <v>UPA BARRA DE JANGADA</v>
          </cell>
          <cell r="E137" t="str">
            <v>KAROLINE GOMES DOS SANTOS</v>
          </cell>
          <cell r="F137" t="str">
            <v>3 - Administrativo</v>
          </cell>
          <cell r="G137">
            <v>411010</v>
          </cell>
          <cell r="H137">
            <v>44166</v>
          </cell>
          <cell r="J137">
            <v>155.32560000000001</v>
          </cell>
          <cell r="M137">
            <v>0</v>
          </cell>
          <cell r="O137">
            <v>1.1599999999999999</v>
          </cell>
          <cell r="R137">
            <v>165.6</v>
          </cell>
          <cell r="S137">
            <v>62.7</v>
          </cell>
          <cell r="U137">
            <v>0</v>
          </cell>
        </row>
        <row r="138">
          <cell r="C138" t="str">
            <v>UPA BARRA DE JANGADA</v>
          </cell>
          <cell r="E138" t="str">
            <v>KEILA DOS SANTOS CAVALCANTE</v>
          </cell>
          <cell r="F138" t="str">
            <v>3 - Administrativo</v>
          </cell>
          <cell r="G138">
            <v>411010</v>
          </cell>
          <cell r="H138">
            <v>44166</v>
          </cell>
          <cell r="J138">
            <v>159.9152</v>
          </cell>
          <cell r="M138">
            <v>0</v>
          </cell>
          <cell r="O138">
            <v>1.1599999999999999</v>
          </cell>
          <cell r="R138">
            <v>207</v>
          </cell>
          <cell r="S138">
            <v>62.7</v>
          </cell>
          <cell r="U138">
            <v>0</v>
          </cell>
        </row>
        <row r="139">
          <cell r="C139" t="str">
            <v>UPA BARRA DE JANGADA</v>
          </cell>
          <cell r="E139" t="str">
            <v>LAISA GONCALVES DE SIQUEIRA</v>
          </cell>
          <cell r="F139" t="str">
            <v>1 - Médico</v>
          </cell>
          <cell r="G139">
            <v>225125</v>
          </cell>
          <cell r="H139">
            <v>44166</v>
          </cell>
          <cell r="J139">
            <v>1207.6768</v>
          </cell>
          <cell r="L139">
            <v>543.447</v>
          </cell>
          <cell r="M139">
            <v>6.34</v>
          </cell>
          <cell r="O139">
            <v>9.2750000000000004</v>
          </cell>
          <cell r="S139">
            <v>0</v>
          </cell>
          <cell r="U139">
            <v>0</v>
          </cell>
        </row>
        <row r="140">
          <cell r="C140" t="str">
            <v>UPA BARRA DE JANGADA</v>
          </cell>
          <cell r="E140" t="str">
            <v>LEILA DAYANA FIRMINO DA CRUZ</v>
          </cell>
          <cell r="F140" t="str">
            <v>2 - Outros Profissionais da Saúde</v>
          </cell>
          <cell r="G140">
            <v>223505</v>
          </cell>
          <cell r="H140">
            <v>44166</v>
          </cell>
          <cell r="J140">
            <v>559.97280000000001</v>
          </cell>
          <cell r="L140">
            <v>543.447</v>
          </cell>
          <cell r="M140">
            <v>3.08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 BARRA DE JANGADA</v>
          </cell>
          <cell r="E141" t="str">
            <v>LUANA BARBOSA PEREIRA DE LIMA</v>
          </cell>
          <cell r="F141" t="str">
            <v>3 - Administrativo</v>
          </cell>
          <cell r="G141">
            <v>411010</v>
          </cell>
          <cell r="H141">
            <v>44166</v>
          </cell>
          <cell r="J141">
            <v>192.95680000000002</v>
          </cell>
          <cell r="M141">
            <v>0</v>
          </cell>
          <cell r="O141">
            <v>1.1599999999999999</v>
          </cell>
          <cell r="R141">
            <v>220.8</v>
          </cell>
          <cell r="S141">
            <v>62.7</v>
          </cell>
          <cell r="U141">
            <v>0</v>
          </cell>
        </row>
        <row r="142">
          <cell r="C142" t="str">
            <v>UPA BARRA DE JANGADA</v>
          </cell>
          <cell r="E142" t="str">
            <v>LUANA MARIA COSTA CARTAXO</v>
          </cell>
          <cell r="F142" t="str">
            <v>1 - Médico</v>
          </cell>
          <cell r="G142">
            <v>225125</v>
          </cell>
          <cell r="H142">
            <v>44166</v>
          </cell>
          <cell r="J142">
            <v>1135.3824</v>
          </cell>
          <cell r="M142">
            <v>0</v>
          </cell>
          <cell r="O142">
            <v>9.2750000000000004</v>
          </cell>
          <cell r="S142">
            <v>0</v>
          </cell>
          <cell r="U142">
            <v>0</v>
          </cell>
        </row>
        <row r="143">
          <cell r="C143" t="str">
            <v>UPA BARRA DE JANGADA</v>
          </cell>
          <cell r="E143" t="str">
            <v>LUCIANA SILVA BARBOSA</v>
          </cell>
          <cell r="F143" t="str">
            <v>3 - Administrativo</v>
          </cell>
          <cell r="G143">
            <v>413115</v>
          </cell>
          <cell r="H143">
            <v>44166</v>
          </cell>
          <cell r="J143">
            <v>166.82640000000001</v>
          </cell>
          <cell r="L143">
            <v>543.447</v>
          </cell>
          <cell r="M143">
            <v>26.76</v>
          </cell>
          <cell r="O143">
            <v>1.1599999999999999</v>
          </cell>
          <cell r="R143">
            <v>342.3</v>
          </cell>
          <cell r="S143">
            <v>80.27</v>
          </cell>
          <cell r="U143">
            <v>0</v>
          </cell>
        </row>
        <row r="144">
          <cell r="C144" t="str">
            <v>UPA BARRA DE JANGADA</v>
          </cell>
          <cell r="E144" t="str">
            <v>LUCICLEA DOS SANTOS ITAPARICA</v>
          </cell>
          <cell r="F144" t="str">
            <v>2 - Outros Profissionais da Saúde</v>
          </cell>
          <cell r="G144">
            <v>324115</v>
          </cell>
          <cell r="H144">
            <v>44166</v>
          </cell>
          <cell r="J144">
            <v>436.96160000000003</v>
          </cell>
          <cell r="M144">
            <v>0</v>
          </cell>
          <cell r="O144">
            <v>1.1599999999999999</v>
          </cell>
          <cell r="R144">
            <v>112.1</v>
          </cell>
          <cell r="S144">
            <v>60.91</v>
          </cell>
          <cell r="U144">
            <v>0</v>
          </cell>
        </row>
        <row r="145">
          <cell r="C145" t="str">
            <v>UPA BARRA DE JANGADA</v>
          </cell>
          <cell r="E145" t="str">
            <v>LUDYMILLA FERNANDA ARAUJO SANTOS</v>
          </cell>
          <cell r="F145" t="str">
            <v>1 - Médico</v>
          </cell>
          <cell r="G145">
            <v>225125</v>
          </cell>
          <cell r="H145">
            <v>44166</v>
          </cell>
          <cell r="J145">
            <v>1385.5935999999999</v>
          </cell>
          <cell r="L145">
            <v>543.447</v>
          </cell>
          <cell r="M145">
            <v>15.84</v>
          </cell>
          <cell r="O145">
            <v>9.2750000000000004</v>
          </cell>
          <cell r="S145">
            <v>0</v>
          </cell>
          <cell r="U145">
            <v>0</v>
          </cell>
        </row>
        <row r="146">
          <cell r="C146" t="str">
            <v>UPA BARRA DE JANGADA</v>
          </cell>
          <cell r="E146" t="str">
            <v>MAIARA CAMILA DO NASCIMENTO OLIVEIRA</v>
          </cell>
          <cell r="F146" t="str">
            <v>1 - Médico</v>
          </cell>
          <cell r="G146">
            <v>225125</v>
          </cell>
          <cell r="H146">
            <v>44166</v>
          </cell>
          <cell r="J146">
            <v>697.48720000000003</v>
          </cell>
          <cell r="M146">
            <v>0</v>
          </cell>
          <cell r="O146">
            <v>9.2750000000000004</v>
          </cell>
          <cell r="S146">
            <v>0</v>
          </cell>
          <cell r="U146">
            <v>0</v>
          </cell>
        </row>
        <row r="147">
          <cell r="C147" t="str">
            <v>UPA BARRA DE JANGADA</v>
          </cell>
          <cell r="E147" t="str">
            <v>MARCIA ALVES WANDERLEY PAIVA</v>
          </cell>
          <cell r="F147" t="str">
            <v>1 - Médico</v>
          </cell>
          <cell r="G147">
            <v>225125</v>
          </cell>
          <cell r="H147">
            <v>44166</v>
          </cell>
          <cell r="J147">
            <v>1605.7464000000002</v>
          </cell>
          <cell r="L147">
            <v>543.447</v>
          </cell>
          <cell r="M147">
            <v>3.17</v>
          </cell>
          <cell r="O147">
            <v>9.2750000000000004</v>
          </cell>
          <cell r="S147">
            <v>0</v>
          </cell>
          <cell r="U147">
            <v>0</v>
          </cell>
        </row>
        <row r="148">
          <cell r="C148" t="str">
            <v>UPA BARRA DE JANGADA</v>
          </cell>
          <cell r="E148" t="str">
            <v>MARCILIO JOSE MENEZES GOMES</v>
          </cell>
          <cell r="F148" t="str">
            <v>3 - Administrativo</v>
          </cell>
          <cell r="G148">
            <v>782320</v>
          </cell>
          <cell r="H148">
            <v>44166</v>
          </cell>
          <cell r="J148">
            <v>141.85120000000001</v>
          </cell>
          <cell r="M148">
            <v>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BARRA DE JANGADA</v>
          </cell>
          <cell r="E149" t="str">
            <v>MARCO POLO DE MIRANDA QUIRINO NUNES</v>
          </cell>
          <cell r="F149" t="str">
            <v>2 - Outros Profissionais da Saúde</v>
          </cell>
          <cell r="G149">
            <v>322205</v>
          </cell>
          <cell r="H149">
            <v>44166</v>
          </cell>
          <cell r="J149">
            <v>164.18880000000001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BARRA DE JANGADA</v>
          </cell>
          <cell r="E150" t="str">
            <v>MARCOS HENRIQUES LYRA FILHO</v>
          </cell>
          <cell r="F150" t="str">
            <v>1 - Médico</v>
          </cell>
          <cell r="G150">
            <v>225125</v>
          </cell>
          <cell r="H150">
            <v>44166</v>
          </cell>
          <cell r="J150">
            <v>1033.3848</v>
          </cell>
          <cell r="L150">
            <v>543.447</v>
          </cell>
          <cell r="M150">
            <v>3.17</v>
          </cell>
          <cell r="O150">
            <v>9.2750000000000004</v>
          </cell>
          <cell r="S150">
            <v>0</v>
          </cell>
          <cell r="U150">
            <v>0</v>
          </cell>
        </row>
        <row r="151">
          <cell r="C151" t="str">
            <v>UPA BARRA DE JANGADA</v>
          </cell>
          <cell r="E151" t="str">
            <v>MARCUS VINICIUS CALDEIRA DE MELO</v>
          </cell>
          <cell r="F151" t="str">
            <v>1 - Médico</v>
          </cell>
          <cell r="G151">
            <v>225125</v>
          </cell>
          <cell r="H151">
            <v>44166</v>
          </cell>
          <cell r="J151">
            <v>0</v>
          </cell>
          <cell r="M151">
            <v>0</v>
          </cell>
          <cell r="O151">
            <v>9.2750000000000004</v>
          </cell>
          <cell r="S151">
            <v>0</v>
          </cell>
          <cell r="U151">
            <v>0</v>
          </cell>
        </row>
        <row r="152">
          <cell r="C152" t="str">
            <v>UPA BARRA DE JANGADA</v>
          </cell>
          <cell r="E152" t="str">
            <v>MARIA APARECIDA SANTOS MORAES</v>
          </cell>
          <cell r="F152" t="str">
            <v>2 - Outros Profissionais da Saúde</v>
          </cell>
          <cell r="G152">
            <v>322205</v>
          </cell>
          <cell r="H152">
            <v>44166</v>
          </cell>
          <cell r="J152">
            <v>234.38480000000001</v>
          </cell>
          <cell r="M152">
            <v>0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 BARRA DE JANGADA</v>
          </cell>
          <cell r="E153" t="str">
            <v>MARIA CLAUDIA CRISPIM DA SILVA</v>
          </cell>
          <cell r="F153" t="str">
            <v>2 - Outros Profissionais da Saúde</v>
          </cell>
          <cell r="G153">
            <v>766420</v>
          </cell>
          <cell r="H153">
            <v>44166</v>
          </cell>
          <cell r="J153">
            <v>188.11760000000001</v>
          </cell>
          <cell r="L153">
            <v>543.447</v>
          </cell>
          <cell r="M153">
            <v>2.71</v>
          </cell>
          <cell r="O153">
            <v>1.1599999999999999</v>
          </cell>
          <cell r="R153">
            <v>130.4</v>
          </cell>
          <cell r="S153">
            <v>31.35</v>
          </cell>
          <cell r="U153">
            <v>0</v>
          </cell>
        </row>
        <row r="154">
          <cell r="C154" t="str">
            <v>UPA BARRA DE JANGADA</v>
          </cell>
          <cell r="E154" t="str">
            <v>MARIA DO CARMO DE OLIVEIRA</v>
          </cell>
          <cell r="F154" t="str">
            <v>2 - Outros Profissionais da Saúde</v>
          </cell>
          <cell r="G154">
            <v>521130</v>
          </cell>
          <cell r="H154">
            <v>44166</v>
          </cell>
          <cell r="J154">
            <v>152.80000000000001</v>
          </cell>
          <cell r="M154">
            <v>0</v>
          </cell>
          <cell r="O154">
            <v>1.1599999999999999</v>
          </cell>
          <cell r="R154">
            <v>103.5</v>
          </cell>
          <cell r="S154">
            <v>62.7</v>
          </cell>
          <cell r="U154">
            <v>0</v>
          </cell>
        </row>
        <row r="155">
          <cell r="C155" t="str">
            <v>UPA BARRA DE JANGADA</v>
          </cell>
          <cell r="E155" t="str">
            <v>MARIA GRACILENE CAVALCANTI DE FONTES</v>
          </cell>
          <cell r="F155" t="str">
            <v>2 - Outros Profissionais da Saúde</v>
          </cell>
          <cell r="G155">
            <v>322205</v>
          </cell>
          <cell r="H155">
            <v>44166</v>
          </cell>
          <cell r="J155">
            <v>163.27680000000001</v>
          </cell>
          <cell r="M155">
            <v>0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BARRA DE JANGADA</v>
          </cell>
          <cell r="E156" t="str">
            <v>MARIA HELENA DE LIMA CHAVES</v>
          </cell>
          <cell r="F156" t="str">
            <v>2 - Outros Profissionais da Saúde</v>
          </cell>
          <cell r="G156">
            <v>521130</v>
          </cell>
          <cell r="H156">
            <v>44166</v>
          </cell>
          <cell r="J156">
            <v>139.68240000000003</v>
          </cell>
          <cell r="M156">
            <v>0</v>
          </cell>
          <cell r="O156">
            <v>1.1599999999999999</v>
          </cell>
          <cell r="R156">
            <v>151.80000000000001</v>
          </cell>
          <cell r="S156">
            <v>62.7</v>
          </cell>
          <cell r="U156">
            <v>0</v>
          </cell>
        </row>
        <row r="157">
          <cell r="C157" t="str">
            <v>UPA BARRA DE JANGADA</v>
          </cell>
          <cell r="E157" t="str">
            <v>MARIA IRACEMA MENDES DE VASCONCELOS E SILVA</v>
          </cell>
          <cell r="F157" t="str">
            <v>2 - Outros Profissionais da Saúde</v>
          </cell>
          <cell r="G157">
            <v>766420</v>
          </cell>
          <cell r="H157">
            <v>44166</v>
          </cell>
          <cell r="J157">
            <v>193.96080000000003</v>
          </cell>
          <cell r="L157">
            <v>543.447</v>
          </cell>
          <cell r="M157">
            <v>1.36</v>
          </cell>
          <cell r="O157">
            <v>1.1599999999999999</v>
          </cell>
          <cell r="R157">
            <v>169.2</v>
          </cell>
          <cell r="S157">
            <v>31.96</v>
          </cell>
          <cell r="U157">
            <v>0</v>
          </cell>
        </row>
        <row r="158">
          <cell r="C158" t="str">
            <v>UPA BARRA DE JANGADA</v>
          </cell>
          <cell r="E158" t="str">
            <v>MARIA ISABEL NUNES DA SILVA</v>
          </cell>
          <cell r="F158" t="str">
            <v>2 - Outros Profissionais da Saúde</v>
          </cell>
          <cell r="G158">
            <v>322205</v>
          </cell>
          <cell r="H158">
            <v>44166</v>
          </cell>
          <cell r="J158">
            <v>167.74959999999999</v>
          </cell>
          <cell r="M158">
            <v>0</v>
          </cell>
          <cell r="O158">
            <v>1.1599999999999999</v>
          </cell>
          <cell r="R158">
            <v>75.900000000000006</v>
          </cell>
          <cell r="S158">
            <v>37.43</v>
          </cell>
          <cell r="U158">
            <v>0</v>
          </cell>
        </row>
        <row r="159">
          <cell r="C159" t="str">
            <v>UPA BARRA DE JANGADA</v>
          </cell>
          <cell r="E159" t="str">
            <v>MARIA JADER DA SILVA</v>
          </cell>
          <cell r="F159" t="str">
            <v>3 - Administrativo</v>
          </cell>
          <cell r="G159">
            <v>411010</v>
          </cell>
          <cell r="H159">
            <v>44166</v>
          </cell>
          <cell r="J159">
            <v>11.3208</v>
          </cell>
          <cell r="M159">
            <v>0</v>
          </cell>
          <cell r="O159">
            <v>1.1599999999999999</v>
          </cell>
          <cell r="R159">
            <v>103.5</v>
          </cell>
          <cell r="S159">
            <v>31.35</v>
          </cell>
          <cell r="U159">
            <v>0</v>
          </cell>
        </row>
        <row r="160">
          <cell r="C160" t="str">
            <v>UPA BARRA DE JANGADA</v>
          </cell>
          <cell r="E160" t="str">
            <v>MARIA JULIA DO AMARAL BRASILEIRO</v>
          </cell>
          <cell r="F160" t="str">
            <v>1 - Médico</v>
          </cell>
          <cell r="G160">
            <v>225125</v>
          </cell>
          <cell r="H160">
            <v>44166</v>
          </cell>
          <cell r="J160">
            <v>608.48479999999995</v>
          </cell>
          <cell r="M160">
            <v>0</v>
          </cell>
          <cell r="O160">
            <v>9.2750000000000004</v>
          </cell>
          <cell r="S160">
            <v>0</v>
          </cell>
          <cell r="U160">
            <v>0</v>
          </cell>
        </row>
        <row r="161">
          <cell r="C161" t="str">
            <v>UPA BARRA DE JANGADA</v>
          </cell>
          <cell r="E161" t="str">
            <v>MARIA ROSANGELA DA SILVA HERCULANO</v>
          </cell>
          <cell r="F161" t="str">
            <v>2 - Outros Profissionais da Saúde</v>
          </cell>
          <cell r="G161">
            <v>322205</v>
          </cell>
          <cell r="H161">
            <v>44166</v>
          </cell>
          <cell r="J161">
            <v>165.21200000000002</v>
          </cell>
          <cell r="M161">
            <v>0</v>
          </cell>
          <cell r="O161">
            <v>1.1599999999999999</v>
          </cell>
          <cell r="R161">
            <v>151.80000000000001</v>
          </cell>
          <cell r="S161">
            <v>62.7</v>
          </cell>
          <cell r="U161">
            <v>0</v>
          </cell>
        </row>
        <row r="162">
          <cell r="C162" t="str">
            <v>UPA BARRA DE JANGADA</v>
          </cell>
          <cell r="E162" t="str">
            <v>MARIANA MENEZES LADISLAU DA SILVA</v>
          </cell>
          <cell r="F162" t="str">
            <v>1 - Médico</v>
          </cell>
          <cell r="G162">
            <v>225125</v>
          </cell>
          <cell r="H162">
            <v>44166</v>
          </cell>
          <cell r="J162">
            <v>221.53200000000001</v>
          </cell>
          <cell r="M162">
            <v>0</v>
          </cell>
          <cell r="O162">
            <v>9.2750000000000004</v>
          </cell>
          <cell r="S162">
            <v>0</v>
          </cell>
          <cell r="U162">
            <v>0</v>
          </cell>
        </row>
        <row r="163">
          <cell r="C163" t="str">
            <v>UPA BARRA DE JANGADA</v>
          </cell>
          <cell r="E163" t="str">
            <v>MARIANY PEREIRA DO NASCIMENTO</v>
          </cell>
          <cell r="F163" t="str">
            <v>2 - Outros Profissionais da Saúde</v>
          </cell>
          <cell r="G163">
            <v>251605</v>
          </cell>
          <cell r="H163">
            <v>44166</v>
          </cell>
          <cell r="J163">
            <v>360.24559999999997</v>
          </cell>
          <cell r="M163">
            <v>0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C164" t="str">
            <v>UPA BARRA DE JANGADA</v>
          </cell>
          <cell r="E164" t="str">
            <v>MAYRA DUARTE MAYER PARISIO</v>
          </cell>
          <cell r="F164" t="str">
            <v>1 - Médico</v>
          </cell>
          <cell r="G164">
            <v>225125</v>
          </cell>
          <cell r="H164">
            <v>44166</v>
          </cell>
          <cell r="J164">
            <v>1252.2536</v>
          </cell>
          <cell r="M164">
            <v>0</v>
          </cell>
          <cell r="O164">
            <v>9.2750000000000004</v>
          </cell>
          <cell r="S164">
            <v>0</v>
          </cell>
          <cell r="U164">
            <v>0</v>
          </cell>
        </row>
        <row r="165">
          <cell r="C165" t="str">
            <v>UPA BARRA DE JANGADA</v>
          </cell>
          <cell r="E165" t="str">
            <v>MERYLEIDE MUNIZ DE OLIVEIRA</v>
          </cell>
          <cell r="F165" t="str">
            <v>3 - Administrativo</v>
          </cell>
          <cell r="G165">
            <v>411010</v>
          </cell>
          <cell r="H165">
            <v>44166</v>
          </cell>
          <cell r="J165">
            <v>115.4752</v>
          </cell>
          <cell r="L165">
            <v>543.447</v>
          </cell>
          <cell r="M165">
            <v>20.9</v>
          </cell>
          <cell r="O165">
            <v>1.1599999999999999</v>
          </cell>
          <cell r="R165">
            <v>303.60000000000002</v>
          </cell>
          <cell r="S165">
            <v>62.7</v>
          </cell>
          <cell r="U165">
            <v>0</v>
          </cell>
        </row>
        <row r="166">
          <cell r="C166" t="str">
            <v>UPA BARRA DE JANGADA</v>
          </cell>
          <cell r="E166" t="str">
            <v>MICAELA CLAUDINO FERREIRA</v>
          </cell>
          <cell r="F166" t="str">
            <v>2 - Outros Profissionais da Saúde</v>
          </cell>
          <cell r="G166">
            <v>322205</v>
          </cell>
          <cell r="H166">
            <v>44166</v>
          </cell>
          <cell r="J166">
            <v>187.30959999999999</v>
          </cell>
          <cell r="M166">
            <v>0</v>
          </cell>
          <cell r="O166">
            <v>1.1599999999999999</v>
          </cell>
          <cell r="R166">
            <v>103.5</v>
          </cell>
          <cell r="S166">
            <v>62.7</v>
          </cell>
          <cell r="U166">
            <v>66.11</v>
          </cell>
          <cell r="X166" t="str">
            <v>AUXILIO CRECHE</v>
          </cell>
        </row>
        <row r="167">
          <cell r="C167" t="str">
            <v>UPA BARRA DE JANGADA</v>
          </cell>
          <cell r="E167" t="str">
            <v>MICHELINE MARQUES BARBOSA</v>
          </cell>
          <cell r="F167" t="str">
            <v>2 - Outros Profissionais da Saúde</v>
          </cell>
          <cell r="G167">
            <v>322205</v>
          </cell>
          <cell r="H167">
            <v>44166</v>
          </cell>
          <cell r="J167">
            <v>122.304</v>
          </cell>
          <cell r="M167">
            <v>0</v>
          </cell>
          <cell r="O167">
            <v>1.1599999999999999</v>
          </cell>
          <cell r="R167">
            <v>110.4</v>
          </cell>
          <cell r="S167">
            <v>62.7</v>
          </cell>
          <cell r="U167">
            <v>66.11</v>
          </cell>
          <cell r="X167" t="str">
            <v>AUXILIO CRECHE</v>
          </cell>
        </row>
        <row r="168">
          <cell r="C168" t="str">
            <v>UPA BARRA DE JANGADA</v>
          </cell>
          <cell r="E168" t="str">
            <v>MIRELLA RAVANNA MENEZES FREIRE PERRUCI</v>
          </cell>
          <cell r="F168" t="str">
            <v>2 - Outros Profissionais da Saúde</v>
          </cell>
          <cell r="G168">
            <v>223505</v>
          </cell>
          <cell r="H168">
            <v>44166</v>
          </cell>
          <cell r="J168">
            <v>296.60080000000005</v>
          </cell>
          <cell r="L168">
            <v>543.447</v>
          </cell>
          <cell r="M168">
            <v>2.39</v>
          </cell>
          <cell r="O168">
            <v>1.1599999999999999</v>
          </cell>
          <cell r="S168">
            <v>0</v>
          </cell>
          <cell r="U168">
            <v>0</v>
          </cell>
        </row>
        <row r="169">
          <cell r="C169" t="str">
            <v>UPA BARRA DE JANGADA</v>
          </cell>
          <cell r="E169" t="str">
            <v>MIRELLE FABIANNE SANTOS DE SOUZA</v>
          </cell>
          <cell r="F169" t="str">
            <v>1 - Médico</v>
          </cell>
          <cell r="G169">
            <v>225125</v>
          </cell>
          <cell r="H169">
            <v>44166</v>
          </cell>
          <cell r="J169">
            <v>930.57600000000002</v>
          </cell>
          <cell r="L169">
            <v>543.447</v>
          </cell>
          <cell r="M169">
            <v>4.75</v>
          </cell>
          <cell r="O169">
            <v>9.2750000000000004</v>
          </cell>
          <cell r="S169">
            <v>0</v>
          </cell>
          <cell r="U169">
            <v>0</v>
          </cell>
        </row>
        <row r="170">
          <cell r="C170" t="str">
            <v>UPA BARRA DE JANGADA</v>
          </cell>
          <cell r="E170" t="str">
            <v>MIRIAM NUBIA PEREIRA DA SILVA BARRETO</v>
          </cell>
          <cell r="F170" t="str">
            <v>3 - Administrativo</v>
          </cell>
          <cell r="G170">
            <v>142205</v>
          </cell>
          <cell r="H170">
            <v>44166</v>
          </cell>
          <cell r="J170">
            <v>463.04559999999998</v>
          </cell>
          <cell r="L170">
            <v>543.447</v>
          </cell>
          <cell r="M170">
            <v>52</v>
          </cell>
          <cell r="O170">
            <v>1.1599999999999999</v>
          </cell>
          <cell r="R170">
            <v>358.6</v>
          </cell>
          <cell r="S170">
            <v>114.4</v>
          </cell>
          <cell r="U170">
            <v>46.93</v>
          </cell>
          <cell r="X170" t="str">
            <v>AUXILIO CRECHE</v>
          </cell>
        </row>
        <row r="171">
          <cell r="C171" t="str">
            <v>UPA BARRA DE JANGADA</v>
          </cell>
          <cell r="E171" t="str">
            <v>MIRTES MAYARA MARTINS DA SILVA</v>
          </cell>
          <cell r="F171" t="str">
            <v>3 - Administrativo</v>
          </cell>
          <cell r="G171">
            <v>411010</v>
          </cell>
          <cell r="H171">
            <v>44166</v>
          </cell>
          <cell r="J171">
            <v>176.1728</v>
          </cell>
          <cell r="M171">
            <v>0</v>
          </cell>
          <cell r="O171">
            <v>1.1599999999999999</v>
          </cell>
          <cell r="R171">
            <v>207</v>
          </cell>
          <cell r="S171">
            <v>62.7</v>
          </cell>
          <cell r="U171">
            <v>64</v>
          </cell>
          <cell r="X171" t="str">
            <v>AUXILIO CRECHE</v>
          </cell>
        </row>
        <row r="172">
          <cell r="C172" t="str">
            <v>UPA BARRA DE JANGADA</v>
          </cell>
          <cell r="E172" t="str">
            <v>NADJANE MEIRA DE CARVALHO</v>
          </cell>
          <cell r="F172" t="str">
            <v>2 - Outros Profissionais da Saúde</v>
          </cell>
          <cell r="G172">
            <v>223505</v>
          </cell>
          <cell r="H172">
            <v>44166</v>
          </cell>
          <cell r="J172">
            <v>519.27520000000004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BARRA DE JANGADA</v>
          </cell>
          <cell r="E173" t="str">
            <v>NATHALIA RAFAELLA MORAIS DOS SANTOS</v>
          </cell>
          <cell r="F173" t="str">
            <v>2 - Outros Profissionais da Saúde</v>
          </cell>
          <cell r="G173">
            <v>223505</v>
          </cell>
          <cell r="H173">
            <v>44166</v>
          </cell>
          <cell r="J173">
            <v>501.08800000000002</v>
          </cell>
          <cell r="M173">
            <v>0</v>
          </cell>
          <cell r="O173">
            <v>1.1599999999999999</v>
          </cell>
          <cell r="S173">
            <v>0</v>
          </cell>
          <cell r="U173">
            <v>0</v>
          </cell>
        </row>
        <row r="174">
          <cell r="C174" t="str">
            <v>UPA BARRA DE JANGADA</v>
          </cell>
          <cell r="E174" t="str">
            <v>PAULA MIRELIS SILVA</v>
          </cell>
          <cell r="F174" t="str">
            <v>3 - Administrativo</v>
          </cell>
          <cell r="G174">
            <v>411010</v>
          </cell>
          <cell r="H174">
            <v>44166</v>
          </cell>
          <cell r="J174">
            <v>221.22560000000001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BARRA DE JANGADA</v>
          </cell>
          <cell r="E175" t="str">
            <v>PEDRO MOACIR BEZERRA FILHO</v>
          </cell>
          <cell r="F175" t="str">
            <v>1 - Médico</v>
          </cell>
          <cell r="G175">
            <v>225125</v>
          </cell>
          <cell r="H175">
            <v>44166</v>
          </cell>
          <cell r="J175">
            <v>1321.2911999999999</v>
          </cell>
          <cell r="L175">
            <v>543.447</v>
          </cell>
          <cell r="M175">
            <v>9.5</v>
          </cell>
          <cell r="O175">
            <v>9.2750000000000004</v>
          </cell>
          <cell r="S175">
            <v>0</v>
          </cell>
          <cell r="U175">
            <v>0</v>
          </cell>
        </row>
        <row r="176">
          <cell r="C176" t="str">
            <v>UPA BARRA DE JANGADA</v>
          </cell>
          <cell r="E176" t="str">
            <v>PRISCILA ALCANTARA QUEIROZ PONTUAL</v>
          </cell>
          <cell r="F176" t="str">
            <v>1 - Médico</v>
          </cell>
          <cell r="G176" t="str">
            <v>2251-25</v>
          </cell>
          <cell r="H176">
            <v>44166</v>
          </cell>
          <cell r="J176">
            <v>145</v>
          </cell>
          <cell r="M176">
            <v>0</v>
          </cell>
          <cell r="O176">
            <v>9.2750000000000004</v>
          </cell>
          <cell r="S176">
            <v>0</v>
          </cell>
          <cell r="U176">
            <v>0</v>
          </cell>
        </row>
        <row r="177">
          <cell r="C177" t="str">
            <v>UPA BARRA DE JANGADA</v>
          </cell>
          <cell r="E177" t="str">
            <v>PRISCILLA VERISSIMO VASCONCELLOS VILLARIM</v>
          </cell>
          <cell r="F177" t="str">
            <v>1 - Médico</v>
          </cell>
          <cell r="G177" t="str">
            <v>2251-25</v>
          </cell>
          <cell r="H177">
            <v>44166</v>
          </cell>
          <cell r="J177">
            <v>189.60400000000001</v>
          </cell>
          <cell r="M177">
            <v>0</v>
          </cell>
          <cell r="O177">
            <v>9.2750000000000004</v>
          </cell>
          <cell r="S177">
            <v>0</v>
          </cell>
          <cell r="U177">
            <v>0</v>
          </cell>
        </row>
        <row r="178">
          <cell r="C178" t="str">
            <v>UPA BARRA DE JANGADA</v>
          </cell>
          <cell r="E178" t="str">
            <v>RAIANE DE OLIVEIRA SANTIAGO</v>
          </cell>
          <cell r="F178" t="str">
            <v>2 - Outros Profissionais da Saúde</v>
          </cell>
          <cell r="G178">
            <v>322205</v>
          </cell>
          <cell r="H178">
            <v>44166</v>
          </cell>
          <cell r="J178">
            <v>33.44</v>
          </cell>
          <cell r="M178">
            <v>0</v>
          </cell>
          <cell r="O178">
            <v>1.1599999999999999</v>
          </cell>
          <cell r="R178">
            <v>85</v>
          </cell>
          <cell r="S178">
            <v>20.9</v>
          </cell>
          <cell r="U178">
            <v>0</v>
          </cell>
        </row>
        <row r="179">
          <cell r="C179" t="str">
            <v>UPA BARRA DE JANGADA</v>
          </cell>
          <cell r="E179" t="str">
            <v>RAISSA RANUSIA DA CRUZ SANTOS</v>
          </cell>
          <cell r="F179" t="str">
            <v>2 - Outros Profissionais da Saúde</v>
          </cell>
          <cell r="G179">
            <v>251605</v>
          </cell>
          <cell r="H179">
            <v>44166</v>
          </cell>
          <cell r="J179">
            <v>324.90480000000002</v>
          </cell>
          <cell r="M179">
            <v>0</v>
          </cell>
          <cell r="O179">
            <v>1.1599999999999999</v>
          </cell>
          <cell r="S179">
            <v>0</v>
          </cell>
          <cell r="U179">
            <v>0</v>
          </cell>
        </row>
        <row r="180">
          <cell r="C180" t="str">
            <v>UPA BARRA DE JANGADA</v>
          </cell>
          <cell r="E180" t="str">
            <v>RAYANE CAROL DE ABREU</v>
          </cell>
          <cell r="F180" t="str">
            <v>2 - Outros Profissionais da Saúde</v>
          </cell>
          <cell r="G180">
            <v>322205</v>
          </cell>
          <cell r="H180">
            <v>44166</v>
          </cell>
          <cell r="J180">
            <v>159.50880000000001</v>
          </cell>
          <cell r="M180">
            <v>0</v>
          </cell>
          <cell r="O180">
            <v>1.1599999999999999</v>
          </cell>
          <cell r="R180">
            <v>69</v>
          </cell>
          <cell r="S180">
            <v>62.7</v>
          </cell>
          <cell r="U180">
            <v>0</v>
          </cell>
        </row>
        <row r="181">
          <cell r="C181" t="str">
            <v>UPA BARRA DE JANGADA</v>
          </cell>
          <cell r="E181" t="str">
            <v>RENATA GRACE MIRANDA BASTOS SOARES</v>
          </cell>
          <cell r="F181" t="str">
            <v>1 - Médico</v>
          </cell>
          <cell r="G181">
            <v>225125</v>
          </cell>
          <cell r="H181">
            <v>44166</v>
          </cell>
          <cell r="J181">
            <v>564.99919999999997</v>
          </cell>
          <cell r="M181">
            <v>0</v>
          </cell>
          <cell r="O181">
            <v>9.2750000000000004</v>
          </cell>
          <cell r="S181">
            <v>0</v>
          </cell>
          <cell r="U181">
            <v>0</v>
          </cell>
        </row>
        <row r="182">
          <cell r="C182" t="str">
            <v>UPA BARRA DE JANGADA</v>
          </cell>
          <cell r="E182" t="str">
            <v>RENATA LISBOA BERGAMO</v>
          </cell>
          <cell r="F182" t="str">
            <v>1 - Médico</v>
          </cell>
          <cell r="G182">
            <v>225125</v>
          </cell>
          <cell r="H182">
            <v>44166</v>
          </cell>
          <cell r="J182">
            <v>378.97199999999998</v>
          </cell>
          <cell r="M182">
            <v>0</v>
          </cell>
          <cell r="O182">
            <v>9.2750000000000004</v>
          </cell>
          <cell r="S182">
            <v>0</v>
          </cell>
          <cell r="U182">
            <v>0</v>
          </cell>
        </row>
        <row r="183">
          <cell r="C183" t="str">
            <v>UPA BARRA DE JANGADA</v>
          </cell>
          <cell r="E183" t="str">
            <v>RENATO KEHRLE DE CARVALHO AREIA LOPES PEREIRA</v>
          </cell>
          <cell r="F183" t="str">
            <v>1 - Médico</v>
          </cell>
          <cell r="G183">
            <v>225125</v>
          </cell>
          <cell r="H183">
            <v>44166</v>
          </cell>
          <cell r="J183">
            <v>2791.808</v>
          </cell>
          <cell r="M183">
            <v>0</v>
          </cell>
          <cell r="O183">
            <v>9.2799999999999994</v>
          </cell>
          <cell r="S183">
            <v>0</v>
          </cell>
          <cell r="U183">
            <v>0</v>
          </cell>
        </row>
        <row r="184">
          <cell r="C184" t="str">
            <v>UPA BARRA DE JANGADA</v>
          </cell>
          <cell r="E184" t="str">
            <v>RILDO CORREIA DE OLIVEIRA</v>
          </cell>
          <cell r="F184" t="str">
            <v>3 - Administrativo</v>
          </cell>
          <cell r="G184">
            <v>514225</v>
          </cell>
          <cell r="H184">
            <v>44166</v>
          </cell>
          <cell r="J184">
            <v>159.3432</v>
          </cell>
          <cell r="M184">
            <v>0</v>
          </cell>
          <cell r="O184">
            <v>1.1599999999999999</v>
          </cell>
          <cell r="R184">
            <v>103.5</v>
          </cell>
          <cell r="S184">
            <v>62.7</v>
          </cell>
          <cell r="U184">
            <v>0</v>
          </cell>
        </row>
        <row r="185">
          <cell r="C185" t="str">
            <v>UPA BARRA DE JANGADA</v>
          </cell>
          <cell r="E185" t="str">
            <v>ROBERTA KELLY RUFINO DA HORA</v>
          </cell>
          <cell r="F185" t="str">
            <v>2 - Outros Profissionais da Saúde</v>
          </cell>
          <cell r="G185">
            <v>223505</v>
          </cell>
          <cell r="H185">
            <v>44166</v>
          </cell>
          <cell r="J185">
            <v>365.62400000000002</v>
          </cell>
          <cell r="M185">
            <v>0</v>
          </cell>
          <cell r="O185">
            <v>2.44</v>
          </cell>
          <cell r="S185">
            <v>0</v>
          </cell>
          <cell r="U185">
            <v>0</v>
          </cell>
        </row>
        <row r="186">
          <cell r="C186" t="str">
            <v>UPA BARRA DE JANGADA</v>
          </cell>
          <cell r="E186" t="str">
            <v>RONALDO SALGADO</v>
          </cell>
          <cell r="F186" t="str">
            <v>2 - Outros Profissionais da Saúde</v>
          </cell>
          <cell r="G186">
            <v>766420</v>
          </cell>
          <cell r="H186">
            <v>44166</v>
          </cell>
          <cell r="J186">
            <v>193.3904</v>
          </cell>
          <cell r="M186">
            <v>0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BARRA DE JANGADA</v>
          </cell>
          <cell r="E187" t="str">
            <v>ROSALYN CORREIA PEREGRINO</v>
          </cell>
          <cell r="F187" t="str">
            <v>2 - Outros Profissionais da Saúde</v>
          </cell>
          <cell r="G187">
            <v>223505</v>
          </cell>
          <cell r="H187">
            <v>44166</v>
          </cell>
          <cell r="J187">
            <v>471.04160000000002</v>
          </cell>
          <cell r="M187">
            <v>0</v>
          </cell>
          <cell r="O187">
            <v>2.44</v>
          </cell>
          <cell r="S187">
            <v>0</v>
          </cell>
          <cell r="U187">
            <v>0</v>
          </cell>
        </row>
        <row r="188">
          <cell r="C188" t="str">
            <v>UPA BARRA DE JANGADA</v>
          </cell>
          <cell r="E188" t="str">
            <v>ROSEANE GOMES DA COSTA</v>
          </cell>
          <cell r="F188" t="str">
            <v>2 - Outros Profissionais da Saúde</v>
          </cell>
          <cell r="G188">
            <v>322205</v>
          </cell>
          <cell r="H188">
            <v>44166</v>
          </cell>
          <cell r="J188">
            <v>185.8536</v>
          </cell>
          <cell r="M188">
            <v>0</v>
          </cell>
          <cell r="O188">
            <v>1.1599999999999999</v>
          </cell>
          <cell r="R188">
            <v>165.6</v>
          </cell>
          <cell r="S188">
            <v>62.7</v>
          </cell>
          <cell r="U188">
            <v>66.11</v>
          </cell>
          <cell r="X188" t="str">
            <v>AUXILIO CRECHE</v>
          </cell>
        </row>
        <row r="189">
          <cell r="C189" t="str">
            <v>UPA BARRA DE JANGADA</v>
          </cell>
          <cell r="E189" t="str">
            <v>SABRINA ROCHA SANTOS</v>
          </cell>
          <cell r="F189" t="str">
            <v>3 - Administrativo</v>
          </cell>
          <cell r="G189">
            <v>131210</v>
          </cell>
          <cell r="H189">
            <v>44166</v>
          </cell>
          <cell r="J189">
            <v>1502.8072</v>
          </cell>
          <cell r="L189">
            <v>543.447</v>
          </cell>
          <cell r="M189">
            <v>30</v>
          </cell>
          <cell r="O189">
            <v>1.1599999999999999</v>
          </cell>
          <cell r="S189">
            <v>0</v>
          </cell>
          <cell r="U189">
            <v>0</v>
          </cell>
        </row>
        <row r="190">
          <cell r="C190" t="str">
            <v>UPA BARRA DE JANGADA</v>
          </cell>
          <cell r="E190" t="str">
            <v>SAMUEL ALEXANDRE ALVES</v>
          </cell>
          <cell r="F190" t="str">
            <v>3 - Administrativo</v>
          </cell>
          <cell r="G190">
            <v>411010</v>
          </cell>
          <cell r="H190">
            <v>44166</v>
          </cell>
          <cell r="J190">
            <v>157.11840000000001</v>
          </cell>
          <cell r="L190">
            <v>543.447</v>
          </cell>
          <cell r="M190">
            <v>25.98</v>
          </cell>
          <cell r="O190">
            <v>1.1599999999999999</v>
          </cell>
          <cell r="R190">
            <v>151.80000000000001</v>
          </cell>
          <cell r="S190">
            <v>77.94</v>
          </cell>
          <cell r="U190">
            <v>0</v>
          </cell>
        </row>
        <row r="191">
          <cell r="C191" t="str">
            <v>UPA BARRA DE JANGADA</v>
          </cell>
          <cell r="E191" t="str">
            <v>SANDRA DE FATIMA SILVA MEDEIROS</v>
          </cell>
          <cell r="F191" t="str">
            <v>2 - Outros Profissionais da Saúde</v>
          </cell>
          <cell r="G191">
            <v>223505</v>
          </cell>
          <cell r="H191">
            <v>44166</v>
          </cell>
          <cell r="J191">
            <v>451.42559999999997</v>
          </cell>
          <cell r="M191">
            <v>0</v>
          </cell>
          <cell r="O191">
            <v>2.44</v>
          </cell>
          <cell r="S191">
            <v>0</v>
          </cell>
          <cell r="U191">
            <v>103.28</v>
          </cell>
          <cell r="X191" t="str">
            <v>AUXILIO CRECHE</v>
          </cell>
        </row>
        <row r="192">
          <cell r="C192" t="str">
            <v>UPA BARRA DE JANGADA</v>
          </cell>
          <cell r="E192" t="str">
            <v>SANDRA LINS SOUZA DE MORAIS E SILVA</v>
          </cell>
          <cell r="F192" t="str">
            <v>3 - Administrativo</v>
          </cell>
          <cell r="G192">
            <v>411010</v>
          </cell>
          <cell r="H192">
            <v>44166</v>
          </cell>
          <cell r="J192">
            <v>250.2192</v>
          </cell>
          <cell r="M192">
            <v>0</v>
          </cell>
          <cell r="O192">
            <v>1.1599999999999999</v>
          </cell>
          <cell r="R192">
            <v>303.60000000000002</v>
          </cell>
          <cell r="S192">
            <v>0</v>
          </cell>
          <cell r="U192">
            <v>0</v>
          </cell>
        </row>
        <row r="193">
          <cell r="C193" t="str">
            <v>UPA BARRA DE JANGADA</v>
          </cell>
          <cell r="E193" t="str">
            <v>SANDRA MARIA DA SILVA ALMEIDA</v>
          </cell>
          <cell r="F193" t="str">
            <v>3 - Administrativo</v>
          </cell>
          <cell r="G193">
            <v>513430</v>
          </cell>
          <cell r="H193">
            <v>44166</v>
          </cell>
          <cell r="J193">
            <v>38.464800000000004</v>
          </cell>
          <cell r="M193">
            <v>0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 BARRA DE JANGADA</v>
          </cell>
          <cell r="E194" t="str">
            <v>SANDY RAPHAELA AMORIM DE MELO</v>
          </cell>
          <cell r="F194" t="str">
            <v>2 - Outros Profissionais da Saúde</v>
          </cell>
          <cell r="G194">
            <v>322205</v>
          </cell>
          <cell r="H194">
            <v>44166</v>
          </cell>
          <cell r="J194">
            <v>167.04559999999998</v>
          </cell>
          <cell r="M194">
            <v>0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UPA BARRA DE JANGADA</v>
          </cell>
          <cell r="E195" t="str">
            <v>SARA ADRIELY MARTINS DOS SANTOS</v>
          </cell>
          <cell r="F195" t="str">
            <v>3 - Administrativo</v>
          </cell>
          <cell r="G195">
            <v>411010</v>
          </cell>
          <cell r="H195">
            <v>44166</v>
          </cell>
          <cell r="J195">
            <v>14.804200000000002</v>
          </cell>
          <cell r="M195">
            <v>0</v>
          </cell>
          <cell r="O195">
            <v>1.1599999999999999</v>
          </cell>
          <cell r="R195">
            <v>117.3</v>
          </cell>
          <cell r="S195">
            <v>31.35</v>
          </cell>
          <cell r="U195">
            <v>0</v>
          </cell>
        </row>
        <row r="196">
          <cell r="C196" t="str">
            <v>UPA BARRA DE JANGADA</v>
          </cell>
          <cell r="E196" t="str">
            <v>SEVERINA DE FATIMA GOMES DE FREITAS</v>
          </cell>
          <cell r="F196" t="str">
            <v>2 - Outros Profissionais da Saúde</v>
          </cell>
          <cell r="G196">
            <v>322205</v>
          </cell>
          <cell r="H196">
            <v>44166</v>
          </cell>
          <cell r="J196">
            <v>184.99439999999998</v>
          </cell>
          <cell r="M196">
            <v>0</v>
          </cell>
          <cell r="O196">
            <v>1.1599999999999999</v>
          </cell>
          <cell r="S196">
            <v>0</v>
          </cell>
          <cell r="U196">
            <v>0</v>
          </cell>
        </row>
        <row r="197">
          <cell r="C197" t="str">
            <v>UPA BARRA DE JANGADA</v>
          </cell>
          <cell r="E197" t="str">
            <v>SEVERINO EDUARDO FILHO</v>
          </cell>
          <cell r="F197" t="str">
            <v>3 - Administrativo</v>
          </cell>
          <cell r="G197">
            <v>517410</v>
          </cell>
          <cell r="H197">
            <v>44166</v>
          </cell>
          <cell r="J197">
            <v>164.55760000000004</v>
          </cell>
          <cell r="M197">
            <v>0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C198" t="str">
            <v>UPA BARRA DE JANGADA</v>
          </cell>
          <cell r="E198" t="str">
            <v>SHARLENE CAVALCANTI MALTA</v>
          </cell>
          <cell r="F198" t="str">
            <v>1 - Médico</v>
          </cell>
          <cell r="G198">
            <v>225125</v>
          </cell>
          <cell r="H198">
            <v>44166</v>
          </cell>
          <cell r="J198">
            <v>455.58640000000003</v>
          </cell>
          <cell r="M198">
            <v>0</v>
          </cell>
          <cell r="O198">
            <v>9.2799999999999994</v>
          </cell>
          <cell r="S198">
            <v>0</v>
          </cell>
          <cell r="U198">
            <v>0</v>
          </cell>
        </row>
        <row r="199">
          <cell r="C199" t="str">
            <v>UPA BARRA DE JANGADA</v>
          </cell>
          <cell r="E199" t="str">
            <v>SHARLEYDE NUNES FERREIRA LIMA</v>
          </cell>
          <cell r="F199" t="str">
            <v>3 - Administrativo</v>
          </cell>
          <cell r="G199">
            <v>414105</v>
          </cell>
          <cell r="H199">
            <v>44166</v>
          </cell>
          <cell r="J199">
            <v>92.06</v>
          </cell>
          <cell r="M199">
            <v>0</v>
          </cell>
          <cell r="O199">
            <v>1.1599999999999999</v>
          </cell>
          <cell r="S199">
            <v>0</v>
          </cell>
          <cell r="U199">
            <v>0</v>
          </cell>
        </row>
        <row r="200">
          <cell r="C200" t="str">
            <v>UPA BARRA DE JANGADA</v>
          </cell>
          <cell r="E200" t="str">
            <v>SHEILA MARIA CAVALCANTI NOBREGA</v>
          </cell>
          <cell r="F200" t="str">
            <v>1 - Médico</v>
          </cell>
          <cell r="G200">
            <v>225125</v>
          </cell>
          <cell r="H200">
            <v>44166</v>
          </cell>
          <cell r="J200">
            <v>1335.2384</v>
          </cell>
          <cell r="L200">
            <v>543.447</v>
          </cell>
          <cell r="M200">
            <v>3.17</v>
          </cell>
          <cell r="O200">
            <v>9.2750000000000004</v>
          </cell>
          <cell r="S200">
            <v>0</v>
          </cell>
          <cell r="U200">
            <v>0</v>
          </cell>
        </row>
        <row r="201">
          <cell r="C201" t="str">
            <v>UPA BARRA DE JANGADA</v>
          </cell>
          <cell r="E201" t="str">
            <v>SHEYLA DA SILVA BARROS</v>
          </cell>
          <cell r="F201" t="str">
            <v>2 - Outros Profissionais da Saúde</v>
          </cell>
          <cell r="G201">
            <v>322205</v>
          </cell>
          <cell r="H201">
            <v>44166</v>
          </cell>
          <cell r="J201">
            <v>229.35759999999999</v>
          </cell>
          <cell r="M201">
            <v>0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BARRA DE JANGADA</v>
          </cell>
          <cell r="E202" t="str">
            <v>SHIRLY TELES ALVES</v>
          </cell>
          <cell r="F202" t="str">
            <v>2 - Outros Profissionais da Saúde</v>
          </cell>
          <cell r="G202">
            <v>322205</v>
          </cell>
          <cell r="H202">
            <v>44166</v>
          </cell>
          <cell r="J202">
            <v>187.25200000000001</v>
          </cell>
          <cell r="M202">
            <v>0</v>
          </cell>
          <cell r="O202">
            <v>1.1599999999999999</v>
          </cell>
          <cell r="R202">
            <v>207</v>
          </cell>
          <cell r="S202">
            <v>62.7</v>
          </cell>
          <cell r="U202">
            <v>0</v>
          </cell>
        </row>
        <row r="203">
          <cell r="C203" t="str">
            <v>UPA BARRA DE JANGADA</v>
          </cell>
          <cell r="E203" t="str">
            <v>SIMONE SILVA LIMA</v>
          </cell>
          <cell r="F203" t="str">
            <v>2 - Outros Profissionais da Saúde</v>
          </cell>
          <cell r="G203">
            <v>322205</v>
          </cell>
          <cell r="H203">
            <v>44166</v>
          </cell>
          <cell r="J203">
            <v>134.64879999999999</v>
          </cell>
          <cell r="M203">
            <v>0</v>
          </cell>
          <cell r="O203">
            <v>1.1599999999999999</v>
          </cell>
          <cell r="R203">
            <v>260.8</v>
          </cell>
          <cell r="S203">
            <v>62.7</v>
          </cell>
          <cell r="U203">
            <v>0</v>
          </cell>
        </row>
        <row r="204">
          <cell r="C204" t="str">
            <v>UPA BARRA DE JANGADA</v>
          </cell>
          <cell r="E204" t="str">
            <v>SOLANGE ALVES DOS SANTOS</v>
          </cell>
          <cell r="F204" t="str">
            <v>2 - Outros Profissionais da Saúde</v>
          </cell>
          <cell r="G204">
            <v>521130</v>
          </cell>
          <cell r="H204">
            <v>44166</v>
          </cell>
          <cell r="J204">
            <v>104.9584</v>
          </cell>
          <cell r="M204">
            <v>0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BARRA DE JANGADA</v>
          </cell>
          <cell r="E205" t="str">
            <v>TARCIO FELIPE DOS SANTOS</v>
          </cell>
          <cell r="F205" t="str">
            <v>3 - Administrativo</v>
          </cell>
          <cell r="G205">
            <v>317210</v>
          </cell>
          <cell r="H205">
            <v>44166</v>
          </cell>
          <cell r="J205">
            <v>211.26879999999997</v>
          </cell>
          <cell r="M205">
            <v>0</v>
          </cell>
          <cell r="O205">
            <v>1.1599999999999999</v>
          </cell>
          <cell r="R205">
            <v>331.2</v>
          </cell>
          <cell r="S205">
            <v>101.02</v>
          </cell>
          <cell r="U205">
            <v>0</v>
          </cell>
        </row>
        <row r="206">
          <cell r="C206" t="str">
            <v>UPA BARRA DE JANGADA</v>
          </cell>
          <cell r="E206" t="str">
            <v>TATIANE APARECIDA ALMEIDA TAVARES</v>
          </cell>
          <cell r="F206" t="str">
            <v>2 - Outros Profissionais da Saúde</v>
          </cell>
          <cell r="G206">
            <v>223505</v>
          </cell>
          <cell r="H206">
            <v>44166</v>
          </cell>
          <cell r="J206">
            <v>490.36239999999998</v>
          </cell>
          <cell r="M206">
            <v>0</v>
          </cell>
          <cell r="O206">
            <v>2.44</v>
          </cell>
          <cell r="S206">
            <v>0</v>
          </cell>
          <cell r="U206">
            <v>0</v>
          </cell>
        </row>
        <row r="207">
          <cell r="C207" t="str">
            <v>UPA BARRA DE JANGADA</v>
          </cell>
          <cell r="E207" t="str">
            <v>TAYNARA LEITE DE FRANCA</v>
          </cell>
          <cell r="F207" t="str">
            <v>3 - Administrativo</v>
          </cell>
          <cell r="G207">
            <v>411010</v>
          </cell>
          <cell r="H207">
            <v>44166</v>
          </cell>
          <cell r="J207">
            <v>14.804200000000002</v>
          </cell>
          <cell r="M207">
            <v>0</v>
          </cell>
          <cell r="O207">
            <v>1.1599999999999999</v>
          </cell>
          <cell r="R207">
            <v>309.7</v>
          </cell>
          <cell r="S207">
            <v>31.35</v>
          </cell>
          <cell r="U207">
            <v>0</v>
          </cell>
        </row>
        <row r="208">
          <cell r="C208" t="str">
            <v>UPA BARRA DE JANGADA</v>
          </cell>
          <cell r="E208" t="str">
            <v>THAIS FERNANDES DA SILVA</v>
          </cell>
          <cell r="F208" t="str">
            <v>2 - Outros Profissionais da Saúde</v>
          </cell>
          <cell r="G208">
            <v>223405</v>
          </cell>
          <cell r="H208">
            <v>44166</v>
          </cell>
          <cell r="J208">
            <v>432.03040000000004</v>
          </cell>
          <cell r="M208">
            <v>0</v>
          </cell>
          <cell r="O208">
            <v>1.1599999999999999</v>
          </cell>
          <cell r="S208">
            <v>0</v>
          </cell>
          <cell r="U208">
            <v>0</v>
          </cell>
        </row>
        <row r="209">
          <cell r="C209" t="str">
            <v>UPA BARRA DE JANGADA</v>
          </cell>
          <cell r="E209" t="str">
            <v>THAIS MELO DE SOUZA ARAUJO</v>
          </cell>
          <cell r="F209" t="str">
            <v>1 - Médico</v>
          </cell>
          <cell r="G209">
            <v>225125</v>
          </cell>
          <cell r="H209">
            <v>44166</v>
          </cell>
          <cell r="J209">
            <v>978.24080000000004</v>
          </cell>
          <cell r="M209">
            <v>0</v>
          </cell>
          <cell r="O209">
            <v>9.2750000000000004</v>
          </cell>
          <cell r="S209">
            <v>0</v>
          </cell>
          <cell r="U209">
            <v>0</v>
          </cell>
        </row>
        <row r="210">
          <cell r="C210" t="str">
            <v>UPA BARRA DE JANGADA</v>
          </cell>
          <cell r="E210" t="str">
            <v>TIAGO ALVES DA SILVA</v>
          </cell>
          <cell r="F210" t="str">
            <v>2 - Outros Profissionais da Saúde</v>
          </cell>
          <cell r="G210">
            <v>515110</v>
          </cell>
          <cell r="H210">
            <v>44166</v>
          </cell>
          <cell r="J210">
            <v>150.54640000000001</v>
          </cell>
          <cell r="M210">
            <v>0</v>
          </cell>
          <cell r="O210">
            <v>1.1599999999999999</v>
          </cell>
          <cell r="S210">
            <v>0</v>
          </cell>
          <cell r="U210">
            <v>0</v>
          </cell>
        </row>
        <row r="211">
          <cell r="C211" t="str">
            <v>UPA BARRA DE JANGADA</v>
          </cell>
          <cell r="E211" t="str">
            <v>TIAGO RIBEIRO DE LIMA</v>
          </cell>
          <cell r="F211" t="str">
            <v>2 - Outros Profissionais da Saúde</v>
          </cell>
          <cell r="G211">
            <v>324115</v>
          </cell>
          <cell r="H211">
            <v>44166</v>
          </cell>
          <cell r="J211">
            <v>463.24639999999999</v>
          </cell>
          <cell r="L211">
            <v>543.447</v>
          </cell>
          <cell r="M211">
            <v>8.14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UPA BARRA DE JANGADA</v>
          </cell>
          <cell r="E212" t="str">
            <v>TULIO MIRANDA DE FARIAS SABINO</v>
          </cell>
          <cell r="F212" t="str">
            <v>2 - Outros Profissionais da Saúde</v>
          </cell>
          <cell r="G212">
            <v>324115</v>
          </cell>
          <cell r="H212">
            <v>44166</v>
          </cell>
          <cell r="J212">
            <v>443.17599999999999</v>
          </cell>
          <cell r="L212">
            <v>543.447</v>
          </cell>
          <cell r="M212">
            <v>12.2</v>
          </cell>
          <cell r="O212">
            <v>1.1599999999999999</v>
          </cell>
          <cell r="S212">
            <v>0</v>
          </cell>
          <cell r="U212">
            <v>0</v>
          </cell>
        </row>
        <row r="213">
          <cell r="C213" t="str">
            <v>UPA BARRA DE JANGADA</v>
          </cell>
          <cell r="E213" t="str">
            <v>TULIO PORTO FERREIRA</v>
          </cell>
          <cell r="F213" t="str">
            <v>1 - Médico</v>
          </cell>
          <cell r="G213">
            <v>225125</v>
          </cell>
          <cell r="H213">
            <v>44166</v>
          </cell>
          <cell r="J213">
            <v>1220.3296</v>
          </cell>
          <cell r="L213">
            <v>543.447</v>
          </cell>
          <cell r="M213">
            <v>6.34</v>
          </cell>
          <cell r="O213">
            <v>9.2750000000000004</v>
          </cell>
          <cell r="S213">
            <v>0</v>
          </cell>
          <cell r="U213">
            <v>0</v>
          </cell>
        </row>
        <row r="214">
          <cell r="C214" t="str">
            <v>UPA BARRA DE JANGADA</v>
          </cell>
          <cell r="E214" t="str">
            <v>VALDOMIRO FERREIRA DA SILVA FILHO</v>
          </cell>
          <cell r="F214" t="str">
            <v>3 - Administrativo</v>
          </cell>
          <cell r="G214">
            <v>514225</v>
          </cell>
          <cell r="H214">
            <v>44166</v>
          </cell>
          <cell r="J214">
            <v>159.32079999999999</v>
          </cell>
          <cell r="M214">
            <v>0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UPA BARRA DE JANGADA</v>
          </cell>
          <cell r="E215" t="str">
            <v>VANDA VERONICA MOTA</v>
          </cell>
          <cell r="F215" t="str">
            <v>2 - Outros Profissionais da Saúde</v>
          </cell>
          <cell r="G215">
            <v>324115</v>
          </cell>
          <cell r="H215">
            <v>44166</v>
          </cell>
          <cell r="J215">
            <v>366.44</v>
          </cell>
          <cell r="L215">
            <v>543.447</v>
          </cell>
          <cell r="M215">
            <v>12.2</v>
          </cell>
          <cell r="O215">
            <v>1.1599999999999999</v>
          </cell>
          <cell r="R215">
            <v>55.2</v>
          </cell>
          <cell r="S215">
            <v>55.2</v>
          </cell>
          <cell r="U215">
            <v>0</v>
          </cell>
        </row>
        <row r="216">
          <cell r="C216" t="str">
            <v>UPA BARRA DE JANGADA</v>
          </cell>
          <cell r="E216" t="str">
            <v>VASTI BEZERRA DE LIMA</v>
          </cell>
          <cell r="F216" t="str">
            <v>2 - Outros Profissionais da Saúde</v>
          </cell>
          <cell r="G216">
            <v>515205</v>
          </cell>
          <cell r="H216">
            <v>44166</v>
          </cell>
          <cell r="J216">
            <v>152.33279999999999</v>
          </cell>
          <cell r="M216">
            <v>0</v>
          </cell>
          <cell r="O216">
            <v>1.1599999999999999</v>
          </cell>
          <cell r="S216">
            <v>0</v>
          </cell>
          <cell r="U216">
            <v>0</v>
          </cell>
        </row>
        <row r="217">
          <cell r="C217" t="str">
            <v>UPA BARRA DE JANGADA</v>
          </cell>
          <cell r="E217" t="str">
            <v>VICTOR ARTHUR LEITE SOARES QUINTAS</v>
          </cell>
          <cell r="F217" t="str">
            <v>1 - Médico</v>
          </cell>
          <cell r="G217">
            <v>225125</v>
          </cell>
          <cell r="H217">
            <v>44166</v>
          </cell>
          <cell r="J217">
            <v>656.13199999999995</v>
          </cell>
          <cell r="L217">
            <v>543.447</v>
          </cell>
          <cell r="M217">
            <v>1.58</v>
          </cell>
          <cell r="O217">
            <v>9.2750000000000004</v>
          </cell>
          <cell r="S217">
            <v>0</v>
          </cell>
          <cell r="U217">
            <v>0</v>
          </cell>
        </row>
        <row r="218">
          <cell r="C218" t="str">
            <v>UPA BARRA DE JANGADA</v>
          </cell>
          <cell r="E218" t="str">
            <v>VIVIANE GOMES CARNEIRO LEAO</v>
          </cell>
          <cell r="F218" t="str">
            <v>1 - Médico</v>
          </cell>
          <cell r="G218">
            <v>225125</v>
          </cell>
          <cell r="H218">
            <v>44166</v>
          </cell>
          <cell r="J218">
            <v>1013.7912</v>
          </cell>
          <cell r="L218">
            <v>543.447</v>
          </cell>
          <cell r="M218">
            <v>4.75</v>
          </cell>
          <cell r="O218">
            <v>9.2750000000000004</v>
          </cell>
          <cell r="S218">
            <v>0</v>
          </cell>
          <cell r="U218">
            <v>0</v>
          </cell>
        </row>
        <row r="219">
          <cell r="C219" t="str">
            <v>UPA BARRA DE JANGADA</v>
          </cell>
          <cell r="E219" t="str">
            <v>WILLIANY CARVALHO DA SILVA</v>
          </cell>
          <cell r="F219" t="str">
            <v>2 - Outros Profissionais da Saúde</v>
          </cell>
          <cell r="G219">
            <v>322205</v>
          </cell>
          <cell r="H219">
            <v>44166</v>
          </cell>
          <cell r="J219">
            <v>211.78800000000001</v>
          </cell>
          <cell r="M219">
            <v>0</v>
          </cell>
          <cell r="O219">
            <v>1.1599999999999999</v>
          </cell>
          <cell r="R219">
            <v>110.4</v>
          </cell>
          <cell r="S219">
            <v>62.7</v>
          </cell>
          <cell r="U219">
            <v>0</v>
          </cell>
        </row>
        <row r="220">
          <cell r="C220" t="str">
            <v>UPA BARRA DE JANGADA</v>
          </cell>
          <cell r="E220" t="str">
            <v>ZENAIDE GOMES DA SILVA</v>
          </cell>
          <cell r="F220" t="str">
            <v>3 - Administrativo</v>
          </cell>
          <cell r="G220">
            <v>411010</v>
          </cell>
          <cell r="H220">
            <v>44166</v>
          </cell>
          <cell r="J220">
            <v>218.48080000000002</v>
          </cell>
          <cell r="L220">
            <v>543.447</v>
          </cell>
          <cell r="M220">
            <v>32.19</v>
          </cell>
          <cell r="O220">
            <v>1.1599999999999999</v>
          </cell>
          <cell r="R220">
            <v>276</v>
          </cell>
          <cell r="S220">
            <v>90.13</v>
          </cell>
          <cell r="U220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48EED-F3AA-4703-8DE4-8C1F8827973B}">
  <sheetPr>
    <tabColor theme="3" tint="0.39997558519241921"/>
  </sheetPr>
  <dimension ref="A1:AB5002"/>
  <sheetViews>
    <sheetView showGridLines="0" tabSelected="1" topLeftCell="A5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515110</v>
      </c>
      <c r="G3" s="13">
        <f>IF('[1]TCE - ANEXO III - Preencher'!H12="","",'[1]TCE - ANEXO III - Preencher'!H12)</f>
        <v>44166</v>
      </c>
      <c r="H3" s="14">
        <f>'[1]TCE - ANEXO III - Preencher'!I12</f>
        <v>0</v>
      </c>
      <c r="I3" s="14">
        <f>'[1]TCE - ANEXO III - Preencher'!J12</f>
        <v>152.84560000000002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154.00560000000002</v>
      </c>
    </row>
    <row r="4" spans="1:28" x14ac:dyDescent="0.2">
      <c r="A4" s="8">
        <f>IFERROR(VLOOKUP(B4,'[1]DADOS (OCULTAR)'!$P$3:$R$56,3,0),"")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Saúde",'[1]TCE - ANEXO III - Preencher'!F13)</f>
        <v>1 - Médico</v>
      </c>
      <c r="F4" s="12">
        <f>'[1]TCE - ANEXO III - Preencher'!G13</f>
        <v>225125</v>
      </c>
      <c r="G4" s="13">
        <f>IF('[1]TCE - ANEXO III - Preencher'!H13="","",'[1]TCE - ANEXO III - Preencher'!H13)</f>
        <v>44166</v>
      </c>
      <c r="H4" s="14">
        <f>'[1]TCE - ANEXO III - Preencher'!I13</f>
        <v>0</v>
      </c>
      <c r="I4" s="14">
        <f>'[1]TCE - ANEXO III - Preencher'!J13</f>
        <v>2763.8088000000002</v>
      </c>
      <c r="J4" s="14">
        <f>'[1]TCE - ANEXO III - Preencher'!K13</f>
        <v>0</v>
      </c>
      <c r="K4" s="15">
        <f>'[1]TCE - ANEXO III - Preencher'!L13</f>
        <v>543.45000000000005</v>
      </c>
      <c r="L4" s="15">
        <f>'[1]TCE - ANEXO III - Preencher'!M13</f>
        <v>14.26</v>
      </c>
      <c r="M4" s="15">
        <f t="shared" ref="M4:M67" si="1">K4-L4</f>
        <v>529.19000000000005</v>
      </c>
      <c r="N4" s="15">
        <f>'[1]TCE - ANEXO III - Preencher'!O13</f>
        <v>9.2750000000000004</v>
      </c>
      <c r="O4" s="15">
        <f>'[1]TCE - ANEXO III - Preencher'!P13</f>
        <v>0</v>
      </c>
      <c r="P4" s="16">
        <f t="shared" ref="P4:P67" si="2">N4-O4</f>
        <v>9.2750000000000004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3302.2738000000004</v>
      </c>
    </row>
    <row r="5" spans="1:28" x14ac:dyDescent="0.2">
      <c r="A5" s="8">
        <f>IFERROR(VLOOKUP(B5,'[1]DADOS (OCULTAR)'!$P$3:$R$56,3,0),"")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513430</v>
      </c>
      <c r="G5" s="13">
        <f>IF('[1]TCE - ANEXO III - Preencher'!H14="","",'[1]TCE - ANEXO III - Preencher'!H14)</f>
        <v>44166</v>
      </c>
      <c r="H5" s="14">
        <f>'[1]TCE - ANEXO III - Preencher'!I14</f>
        <v>0</v>
      </c>
      <c r="I5" s="14">
        <f>'[1]TCE - ANEXO III - Preencher'!J14</f>
        <v>135.1112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1.1599999999999999</v>
      </c>
      <c r="O5" s="15">
        <f>'[1]TCE - ANEXO III - Preencher'!P14</f>
        <v>0</v>
      </c>
      <c r="P5" s="16">
        <f t="shared" si="2"/>
        <v>1.1599999999999999</v>
      </c>
      <c r="Q5" s="15">
        <f>'[1]TCE - ANEXO III - Preencher'!R14</f>
        <v>110.4</v>
      </c>
      <c r="R5" s="15">
        <f>'[1]TCE - ANEXO III - Preencher'!S14</f>
        <v>62</v>
      </c>
      <c r="S5" s="16">
        <f t="shared" si="3"/>
        <v>48.400000000000006</v>
      </c>
      <c r="T5" s="15">
        <f>'[1]TCE - ANEXO III - Preencher'!U14</f>
        <v>64</v>
      </c>
      <c r="U5" s="15">
        <f>'[1]TCE - ANEXO III - Preencher'!V14</f>
        <v>0</v>
      </c>
      <c r="V5" s="16">
        <f t="shared" si="4"/>
        <v>64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248.6712</v>
      </c>
    </row>
    <row r="6" spans="1:28" x14ac:dyDescent="0.2">
      <c r="A6" s="8">
        <f>IFERROR(VLOOKUP(B6,'[1]DADOS (OCULTAR)'!$P$3:$R$56,3,0),"")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Saúde",'[1]TCE - ANEXO III - Preencher'!F15)</f>
        <v>1 - Médico</v>
      </c>
      <c r="F6" s="12">
        <f>'[1]TCE - ANEXO III - Preencher'!G15</f>
        <v>225125</v>
      </c>
      <c r="G6" s="13">
        <f>IF('[1]TCE - ANEXO III - Preencher'!H15="","",'[1]TCE - ANEXO III - Preencher'!H15)</f>
        <v>44166</v>
      </c>
      <c r="H6" s="14">
        <f>'[1]TCE - ANEXO III - Preencher'!I15</f>
        <v>0</v>
      </c>
      <c r="I6" s="14">
        <f>'[1]TCE - ANEXO III - Preencher'!J15</f>
        <v>1232.7872</v>
      </c>
      <c r="J6" s="14">
        <f>'[1]TCE - ANEXO III - Preencher'!K15</f>
        <v>0</v>
      </c>
      <c r="K6" s="15">
        <f>'[1]TCE - ANEXO III - Preencher'!L15</f>
        <v>543.45000000000005</v>
      </c>
      <c r="L6" s="15">
        <f>'[1]TCE - ANEXO III - Preencher'!M15</f>
        <v>6.34</v>
      </c>
      <c r="M6" s="15">
        <f t="shared" si="1"/>
        <v>537.11</v>
      </c>
      <c r="N6" s="15">
        <f>'[1]TCE - ANEXO III - Preencher'!O15</f>
        <v>9.2750000000000004</v>
      </c>
      <c r="O6" s="15">
        <f>'[1]TCE - ANEXO III - Preencher'!P15</f>
        <v>0</v>
      </c>
      <c r="P6" s="16">
        <f t="shared" si="2"/>
        <v>9.2750000000000004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1779.1722</v>
      </c>
    </row>
    <row r="7" spans="1:28" x14ac:dyDescent="0.2">
      <c r="A7" s="8">
        <f>IFERROR(VLOOKUP(B7,'[1]DADOS (OCULTAR)'!$P$3:$R$56,3,0),"")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AIMEE MARISSA FERREIRA LINS DE MELO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223710</v>
      </c>
      <c r="G7" s="13">
        <f>IF('[1]TCE - ANEXO III - Preencher'!H16="","",'[1]TCE - ANEXO III - Preencher'!H16)</f>
        <v>44166</v>
      </c>
      <c r="H7" s="14">
        <f>'[1]TCE - ANEXO III - Preencher'!I16</f>
        <v>0</v>
      </c>
      <c r="I7" s="14">
        <f>'[1]TCE - ANEXO III - Preencher'!J16</f>
        <v>494.99119999999999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496.15120000000002</v>
      </c>
    </row>
    <row r="8" spans="1:28" x14ac:dyDescent="0.2">
      <c r="A8" s="8">
        <f>IFERROR(VLOOKUP(B8,'[1]DADOS (OCULTAR)'!$P$3:$R$56,3,0),"")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ALESSANDRA OLIVEIRA SANTIAGO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223505</v>
      </c>
      <c r="G8" s="13">
        <f>IF('[1]TCE - ANEXO III - Preencher'!H17="","",'[1]TCE - ANEXO III - Preencher'!H17)</f>
        <v>44166</v>
      </c>
      <c r="H8" s="14">
        <f>'[1]TCE - ANEXO III - Preencher'!I17</f>
        <v>0</v>
      </c>
      <c r="I8" s="14">
        <f>'[1]TCE - ANEXO III - Preencher'!J17</f>
        <v>549.3703999999999</v>
      </c>
      <c r="J8" s="14">
        <f>'[1]TCE - ANEXO III - Preencher'!K17</f>
        <v>0</v>
      </c>
      <c r="K8" s="15">
        <f>'[1]TCE - ANEXO III - Preencher'!L17</f>
        <v>543.45000000000005</v>
      </c>
      <c r="L8" s="15">
        <f>'[1]TCE - ANEXO III - Preencher'!M17</f>
        <v>3.08</v>
      </c>
      <c r="M8" s="15">
        <f t="shared" si="1"/>
        <v>540.37</v>
      </c>
      <c r="N8" s="15">
        <f>'[1]TCE - ANEXO III - Preencher'!O17</f>
        <v>2.44</v>
      </c>
      <c r="O8" s="15">
        <f>'[1]TCE - ANEXO III - Preencher'!P17</f>
        <v>0</v>
      </c>
      <c r="P8" s="16">
        <f t="shared" si="2"/>
        <v>2.44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1092.1804</v>
      </c>
    </row>
    <row r="9" spans="1:28" x14ac:dyDescent="0.2">
      <c r="A9" s="8">
        <f>IFERROR(VLOOKUP(B9,'[1]DADOS (OCULTAR)'!$P$3:$R$56,3,0),"")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ALESSANDRO JOSE DA SILVA BATISTA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782320</v>
      </c>
      <c r="G9" s="13">
        <f>IF('[1]TCE - ANEXO III - Preencher'!H18="","",'[1]TCE - ANEXO III - Preencher'!H18)</f>
        <v>44166</v>
      </c>
      <c r="H9" s="14">
        <f>'[1]TCE - ANEXO III - Preencher'!I18</f>
        <v>0</v>
      </c>
      <c r="I9" s="14">
        <f>'[1]TCE - ANEXO III - Preencher'!J18</f>
        <v>234.72640000000001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1.1599999999999999</v>
      </c>
      <c r="O9" s="15">
        <f>'[1]TCE - ANEXO III - Preencher'!P18</f>
        <v>0</v>
      </c>
      <c r="P9" s="16">
        <f t="shared" si="2"/>
        <v>1.1599999999999999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235.88640000000001</v>
      </c>
    </row>
    <row r="10" spans="1:28" x14ac:dyDescent="0.2">
      <c r="A10" s="8">
        <f>IFERROR(VLOOKUP(B10,'[1]DADOS (OCULTAR)'!$P$3:$R$56,3,0),"")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ALEX CARLOS RAMOS DE OLIVEIRA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517410</v>
      </c>
      <c r="G10" s="13">
        <f>IF('[1]TCE - ANEXO III - Preencher'!H19="","",'[1]TCE - ANEXO III - Preencher'!H19)</f>
        <v>44166</v>
      </c>
      <c r="H10" s="14">
        <f>'[1]TCE - ANEXO III - Preencher'!I19</f>
        <v>0</v>
      </c>
      <c r="I10" s="14">
        <f>'[1]TCE - ANEXO III - Preencher'!J19</f>
        <v>190.39919999999998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1.1599999999999999</v>
      </c>
      <c r="O10" s="15">
        <f>'[1]TCE - ANEXO III - Preencher'!P19</f>
        <v>0</v>
      </c>
      <c r="P10" s="16">
        <f t="shared" si="2"/>
        <v>1.1599999999999999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191.55919999999998</v>
      </c>
    </row>
    <row r="11" spans="1:28" x14ac:dyDescent="0.2">
      <c r="A11" s="8">
        <f>IFERROR(VLOOKUP(B11,'[1]DADOS (OCULTAR)'!$P$3:$R$56,3,0),"")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ALEXANDRE JOSE PEREIRA DE LIMA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44166</v>
      </c>
      <c r="H11" s="14">
        <f>'[1]TCE - ANEXO III - Preencher'!I20</f>
        <v>0</v>
      </c>
      <c r="I11" s="14">
        <f>'[1]TCE - ANEXO III - Preencher'!J20</f>
        <v>770.7367999999999</v>
      </c>
      <c r="J11" s="14">
        <f>'[1]TCE - ANEXO III - Preencher'!K20</f>
        <v>0</v>
      </c>
      <c r="K11" s="15">
        <f>'[1]TCE - ANEXO III - Preencher'!L20</f>
        <v>543.45000000000005</v>
      </c>
      <c r="L11" s="15">
        <f>'[1]TCE - ANEXO III - Preencher'!M20</f>
        <v>1.58</v>
      </c>
      <c r="M11" s="15">
        <f t="shared" si="1"/>
        <v>541.87</v>
      </c>
      <c r="N11" s="15">
        <f>'[1]TCE - ANEXO III - Preencher'!O20</f>
        <v>9.2750000000000004</v>
      </c>
      <c r="O11" s="15">
        <f>'[1]TCE - ANEXO III - Preencher'!P20</f>
        <v>0</v>
      </c>
      <c r="P11" s="16">
        <f t="shared" si="2"/>
        <v>9.2750000000000004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1321.8818000000001</v>
      </c>
    </row>
    <row r="12" spans="1:28" x14ac:dyDescent="0.2">
      <c r="A12" s="8">
        <f>IFERROR(VLOOKUP(B12,'[1]DADOS (OCULTAR)'!$P$3:$R$56,3,0),"")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ALICE MARIA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411010</v>
      </c>
      <c r="G12" s="13">
        <f>IF('[1]TCE - ANEXO III - Preencher'!H21="","",'[1]TCE - ANEXO III - Preencher'!H21)</f>
        <v>44166</v>
      </c>
      <c r="H12" s="14">
        <f>'[1]TCE - ANEXO III - Preencher'!I21</f>
        <v>0</v>
      </c>
      <c r="I12" s="14">
        <f>'[1]TCE - ANEXO III - Preencher'!J21</f>
        <v>11.3208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1.1599999999999999</v>
      </c>
      <c r="O12" s="15">
        <f>'[1]TCE - ANEXO III - Preencher'!P21</f>
        <v>0</v>
      </c>
      <c r="P12" s="16">
        <f t="shared" si="2"/>
        <v>1.1599999999999999</v>
      </c>
      <c r="Q12" s="15">
        <f>'[1]TCE - ANEXO III - Preencher'!R21</f>
        <v>207</v>
      </c>
      <c r="R12" s="15">
        <f>'[1]TCE - ANEXO III - Preencher'!S21</f>
        <v>31.35</v>
      </c>
      <c r="S12" s="16">
        <f t="shared" si="3"/>
        <v>175.65</v>
      </c>
      <c r="T12" s="15">
        <f>'[1]TCE - ANEXO III - Preencher'!U21</f>
        <v>64</v>
      </c>
      <c r="U12" s="15">
        <f>'[1]TCE - ANEXO III - Preencher'!V21</f>
        <v>0</v>
      </c>
      <c r="V12" s="16">
        <f t="shared" si="4"/>
        <v>64</v>
      </c>
      <c r="W12" s="17" t="str">
        <f>IF('[1]TCE - ANEXO III - Preencher'!X21="","",'[1]TCE - ANEXO III - Preencher'!X21)</f>
        <v>AUXILIO CRECHE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252.13079999999999</v>
      </c>
    </row>
    <row r="13" spans="1:28" x14ac:dyDescent="0.2">
      <c r="A13" s="8">
        <f>IFERROR(VLOOKUP(B13,'[1]DADOS (OCULTAR)'!$P$3:$R$56,3,0),"")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ALMERICE MARIA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44166</v>
      </c>
      <c r="H13" s="14">
        <f>'[1]TCE - ANEXO III - Preencher'!I22</f>
        <v>0</v>
      </c>
      <c r="I13" s="14">
        <f>'[1]TCE - ANEXO III - Preencher'!J22</f>
        <v>181.79199999999997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1.1599999999999999</v>
      </c>
      <c r="O13" s="15">
        <f>'[1]TCE - ANEXO III - Preencher'!P22</f>
        <v>0</v>
      </c>
      <c r="P13" s="16">
        <f t="shared" si="2"/>
        <v>1.1599999999999999</v>
      </c>
      <c r="Q13" s="15">
        <f>'[1]TCE - ANEXO III - Preencher'!R22</f>
        <v>260.8</v>
      </c>
      <c r="R13" s="15">
        <f>'[1]TCE - ANEXO III - Preencher'!S22</f>
        <v>59</v>
      </c>
      <c r="S13" s="16">
        <f t="shared" si="3"/>
        <v>201.8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384.75199999999995</v>
      </c>
    </row>
    <row r="14" spans="1:28" x14ac:dyDescent="0.2">
      <c r="A14" s="8">
        <f>IFERROR(VLOOKUP(B14,'[1]DADOS (OCULTAR)'!$P$3:$R$56,3,0),"")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AMANDA FLORENCIO BRITO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413115</v>
      </c>
      <c r="G14" s="13">
        <f>IF('[1]TCE - ANEXO III - Preencher'!H23="","",'[1]TCE - ANEXO III - Preencher'!H23)</f>
        <v>44166</v>
      </c>
      <c r="H14" s="14">
        <f>'[1]TCE - ANEXO III - Preencher'!I23</f>
        <v>0</v>
      </c>
      <c r="I14" s="14">
        <f>'[1]TCE - ANEXO III - Preencher'!J23</f>
        <v>166.56080000000003</v>
      </c>
      <c r="J14" s="14">
        <f>'[1]TCE - ANEXO III - Preencher'!K23</f>
        <v>0</v>
      </c>
      <c r="K14" s="15">
        <f>'[1]TCE - ANEXO III - Preencher'!L23</f>
        <v>543.45000000000005</v>
      </c>
      <c r="L14" s="15">
        <f>'[1]TCE - ANEXO III - Preencher'!M23</f>
        <v>26.76</v>
      </c>
      <c r="M14" s="15">
        <f t="shared" si="1"/>
        <v>516.69000000000005</v>
      </c>
      <c r="N14" s="15">
        <f>'[1]TCE - ANEXO III - Preencher'!O23</f>
        <v>1.1599999999999999</v>
      </c>
      <c r="O14" s="15">
        <f>'[1]TCE - ANEXO III - Preencher'!P23</f>
        <v>0</v>
      </c>
      <c r="P14" s="16">
        <f t="shared" si="2"/>
        <v>1.1599999999999999</v>
      </c>
      <c r="Q14" s="15">
        <f>'[1]TCE - ANEXO III - Preencher'!R23</f>
        <v>342.3</v>
      </c>
      <c r="R14" s="15">
        <f>'[1]TCE - ANEXO III - Preencher'!S23</f>
        <v>80.27</v>
      </c>
      <c r="S14" s="16">
        <f t="shared" si="3"/>
        <v>262.03000000000003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946.44080000000008</v>
      </c>
    </row>
    <row r="15" spans="1:28" x14ac:dyDescent="0.2">
      <c r="A15" s="8">
        <f>IFERROR(VLOOKUP(B15,'[1]DADOS (OCULTAR)'!$P$3:$R$56,3,0),"")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ANA ARAUJO DE ALMEIDA VIDON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123105</v>
      </c>
      <c r="G15" s="13">
        <f>IF('[1]TCE - ANEXO III - Preencher'!H24="","",'[1]TCE - ANEXO III - Preencher'!H24)</f>
        <v>44166</v>
      </c>
      <c r="H15" s="14">
        <f>'[1]TCE - ANEXO III - Preencher'!I24</f>
        <v>0</v>
      </c>
      <c r="I15" s="14">
        <f>'[1]TCE - ANEXO III - Preencher'!J24</f>
        <v>1827.5663999999999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1.1599999999999999</v>
      </c>
      <c r="O15" s="15">
        <f>'[1]TCE - ANEXO III - Preencher'!P24</f>
        <v>0</v>
      </c>
      <c r="P15" s="16">
        <f t="shared" si="2"/>
        <v>1.1599999999999999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1828.7264</v>
      </c>
    </row>
    <row r="16" spans="1:28" x14ac:dyDescent="0.2">
      <c r="A16" s="8">
        <f>IFERROR(VLOOKUP(B16,'[1]DADOS (OCULTAR)'!$P$3:$R$56,3,0),"")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ANA CARLA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411010</v>
      </c>
      <c r="G16" s="13">
        <f>IF('[1]TCE - ANEXO III - Preencher'!H25="","",'[1]TCE - ANEXO III - Preencher'!H25)</f>
        <v>44166</v>
      </c>
      <c r="H16" s="14">
        <f>'[1]TCE - ANEXO III - Preencher'!I25</f>
        <v>0</v>
      </c>
      <c r="I16" s="14">
        <f>'[1]TCE - ANEXO III - Preencher'!J25</f>
        <v>160.2552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1.1599999999999999</v>
      </c>
      <c r="O16" s="15">
        <f>'[1]TCE - ANEXO III - Preencher'!P25</f>
        <v>0</v>
      </c>
      <c r="P16" s="16">
        <f t="shared" si="2"/>
        <v>1.1599999999999999</v>
      </c>
      <c r="Q16" s="15">
        <f>'[1]TCE - ANEXO III - Preencher'!R25</f>
        <v>138</v>
      </c>
      <c r="R16" s="15">
        <f>'[1]TCE - ANEXO III - Preencher'!S25</f>
        <v>58.52</v>
      </c>
      <c r="S16" s="16">
        <f t="shared" si="3"/>
        <v>79.47999999999999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240.89519999999999</v>
      </c>
    </row>
    <row r="17" spans="1:28" x14ac:dyDescent="0.2">
      <c r="A17" s="8">
        <f>IFERROR(VLOOKUP(B17,'[1]DADOS (OCULTAR)'!$P$3:$R$56,3,0),"")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ANA CARLA PEREIRA DA SILVA SA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44166</v>
      </c>
      <c r="H17" s="14">
        <f>'[1]TCE - ANEXO III - Preencher'!I26</f>
        <v>0</v>
      </c>
      <c r="I17" s="14">
        <f>'[1]TCE - ANEXO III - Preencher'!J26</f>
        <v>162.55599999999998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1.1599999999999999</v>
      </c>
      <c r="O17" s="15">
        <f>'[1]TCE - ANEXO III - Preencher'!P26</f>
        <v>0</v>
      </c>
      <c r="P17" s="16">
        <f t="shared" si="2"/>
        <v>1.1599999999999999</v>
      </c>
      <c r="Q17" s="15">
        <f>'[1]TCE - ANEXO III - Preencher'!R26</f>
        <v>207</v>
      </c>
      <c r="R17" s="15">
        <f>'[1]TCE - ANEXO III - Preencher'!S26</f>
        <v>62.7</v>
      </c>
      <c r="S17" s="16">
        <f t="shared" si="3"/>
        <v>144.30000000000001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308.01599999999996</v>
      </c>
    </row>
    <row r="18" spans="1:28" x14ac:dyDescent="0.2">
      <c r="A18" s="8">
        <f>IFERROR(VLOOKUP(B18,'[1]DADOS (OCULTAR)'!$P$3:$R$56,3,0),"")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ANA IVIDY ANDRADA DINIZ</v>
      </c>
      <c r="E18" s="9" t="str">
        <f>IF('[1]TCE - ANEXO III - Preencher'!F27="4 - Assistência Odontológica","2 - Outros Profissionais da Saúde",'[1]TCE - ANEXO III - Preencher'!F27)</f>
        <v>1 - Médico</v>
      </c>
      <c r="F18" s="12">
        <f>'[1]TCE - ANEXO III - Preencher'!G27</f>
        <v>225125</v>
      </c>
      <c r="G18" s="13">
        <f>IF('[1]TCE - ANEXO III - Preencher'!H27="","",'[1]TCE - ANEXO III - Preencher'!H27)</f>
        <v>44166</v>
      </c>
      <c r="H18" s="14">
        <f>'[1]TCE - ANEXO III - Preencher'!I27</f>
        <v>0</v>
      </c>
      <c r="I18" s="14">
        <f>'[1]TCE - ANEXO III - Preencher'!J27</f>
        <v>743.23199999999997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9.2750000000000004</v>
      </c>
      <c r="O18" s="15">
        <f>'[1]TCE - ANEXO III - Preencher'!P27</f>
        <v>0</v>
      </c>
      <c r="P18" s="16">
        <f t="shared" si="2"/>
        <v>9.2750000000000004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752.50699999999995</v>
      </c>
    </row>
    <row r="19" spans="1:28" x14ac:dyDescent="0.2">
      <c r="A19" s="8">
        <f>IFERROR(VLOOKUP(B19,'[1]DADOS (OCULTAR)'!$P$3:$R$56,3,0),"")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ANA JULIET DE SOUZA ARAUJO</v>
      </c>
      <c r="E19" s="9" t="str">
        <f>IF('[1]TCE - ANEXO III - Preencher'!F28="4 - Assistência Odontológica","2 - Outros Profissionais da Saúde",'[1]TCE - ANEXO III - Preencher'!F28)</f>
        <v>1 - Médico</v>
      </c>
      <c r="F19" s="12">
        <f>'[1]TCE - ANEXO III - Preencher'!G28</f>
        <v>225125</v>
      </c>
      <c r="G19" s="13">
        <f>IF('[1]TCE - ANEXO III - Preencher'!H28="","",'[1]TCE - ANEXO III - Preencher'!H28)</f>
        <v>44166</v>
      </c>
      <c r="H19" s="14">
        <f>'[1]TCE - ANEXO III - Preencher'!I28</f>
        <v>0</v>
      </c>
      <c r="I19" s="14">
        <f>'[1]TCE - ANEXO III - Preencher'!J28</f>
        <v>1352.4352000000001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9.2750000000000004</v>
      </c>
      <c r="O19" s="15">
        <f>'[1]TCE - ANEXO III - Preencher'!P28</f>
        <v>0</v>
      </c>
      <c r="P19" s="16">
        <f t="shared" si="2"/>
        <v>9.2750000000000004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1361.7102000000002</v>
      </c>
    </row>
    <row r="20" spans="1:28" x14ac:dyDescent="0.2">
      <c r="A20" s="8">
        <f>IFERROR(VLOOKUP(B20,'[1]DADOS (OCULTAR)'!$P$3:$R$56,3,0),"")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PAULA LIMA DOS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44166</v>
      </c>
      <c r="H20" s="14">
        <f>'[1]TCE - ANEXO III - Preencher'!I29</f>
        <v>0</v>
      </c>
      <c r="I20" s="14">
        <f>'[1]TCE - ANEXO III - Preencher'!J29</f>
        <v>138.2912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1.1599999999999999</v>
      </c>
      <c r="O20" s="15">
        <f>'[1]TCE - ANEXO III - Preencher'!P29</f>
        <v>0</v>
      </c>
      <c r="P20" s="16">
        <f t="shared" si="2"/>
        <v>1.1599999999999999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139.4512</v>
      </c>
    </row>
    <row r="21" spans="1:28" x14ac:dyDescent="0.2">
      <c r="A21" s="8">
        <f>IFERROR(VLOOKUP(B21,'[1]DADOS (OCULTAR)'!$P$3:$R$56,3,0),"")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PAULA ROCHA DE PAULA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44166</v>
      </c>
      <c r="H21" s="14">
        <f>'[1]TCE - ANEXO III - Preencher'!I30</f>
        <v>0</v>
      </c>
      <c r="I21" s="14">
        <f>'[1]TCE - ANEXO III - Preencher'!J30</f>
        <v>109.13760000000001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1.1599999999999999</v>
      </c>
      <c r="O21" s="15">
        <f>'[1]TCE - ANEXO III - Preencher'!P30</f>
        <v>0</v>
      </c>
      <c r="P21" s="16">
        <f t="shared" si="2"/>
        <v>1.1599999999999999</v>
      </c>
      <c r="Q21" s="15">
        <f>'[1]TCE - ANEXO III - Preencher'!R30</f>
        <v>110.4</v>
      </c>
      <c r="R21" s="15">
        <f>'[1]TCE - ANEXO III - Preencher'!S30</f>
        <v>0</v>
      </c>
      <c r="S21" s="16">
        <f t="shared" si="3"/>
        <v>110.4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220.69760000000002</v>
      </c>
    </row>
    <row r="22" spans="1:28" x14ac:dyDescent="0.2">
      <c r="A22" s="8">
        <f>IFERROR(VLOOKUP(B22,'[1]DADOS (OCULTAR)'!$P$3:$R$56,3,0),"")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ANAIDE LEONARDO DE SIQUEIRA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324115</v>
      </c>
      <c r="G22" s="13">
        <f>IF('[1]TCE - ANEXO III - Preencher'!H31="","",'[1]TCE - ANEXO III - Preencher'!H31)</f>
        <v>44166</v>
      </c>
      <c r="H22" s="14">
        <f>'[1]TCE - ANEXO III - Preencher'!I31</f>
        <v>0</v>
      </c>
      <c r="I22" s="14">
        <f>'[1]TCE - ANEXO III - Preencher'!J31</f>
        <v>485.06160000000006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1.1599999999999999</v>
      </c>
      <c r="O22" s="15">
        <f>'[1]TCE - ANEXO III - Preencher'!P31</f>
        <v>0</v>
      </c>
      <c r="P22" s="16">
        <f t="shared" si="2"/>
        <v>1.1599999999999999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486.22160000000008</v>
      </c>
    </row>
    <row r="23" spans="1:28" x14ac:dyDescent="0.2">
      <c r="A23" s="8">
        <f>IFERROR(VLOOKUP(B23,'[1]DADOS (OCULTAR)'!$P$3:$R$56,3,0),"")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ANDRE CARDOSO DE PAULA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782320</v>
      </c>
      <c r="G23" s="13">
        <f>IF('[1]TCE - ANEXO III - Preencher'!H32="","",'[1]TCE - ANEXO III - Preencher'!H32)</f>
        <v>44166</v>
      </c>
      <c r="H23" s="14">
        <f>'[1]TCE - ANEXO III - Preencher'!I32</f>
        <v>0</v>
      </c>
      <c r="I23" s="14">
        <f>'[1]TCE - ANEXO III - Preencher'!J32</f>
        <v>272.38479999999998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1.1599999999999999</v>
      </c>
      <c r="O23" s="15">
        <f>'[1]TCE - ANEXO III - Preencher'!P32</f>
        <v>0</v>
      </c>
      <c r="P23" s="16">
        <f t="shared" si="2"/>
        <v>1.1599999999999999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273.54480000000001</v>
      </c>
    </row>
    <row r="24" spans="1:28" x14ac:dyDescent="0.2">
      <c r="A24" s="8">
        <f>IFERROR(VLOOKUP(B24,'[1]DADOS (OCULTAR)'!$P$3:$R$56,3,0),"")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ANDRE EVANDRO BATISTA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514225</v>
      </c>
      <c r="G24" s="13">
        <f>IF('[1]TCE - ANEXO III - Preencher'!H33="","",'[1]TCE - ANEXO III - Preencher'!H33)</f>
        <v>44166</v>
      </c>
      <c r="H24" s="14">
        <f>'[1]TCE - ANEXO III - Preencher'!I33</f>
        <v>0</v>
      </c>
      <c r="I24" s="14">
        <f>'[1]TCE - ANEXO III - Preencher'!J33</f>
        <v>168.2336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1.1599999999999999</v>
      </c>
      <c r="O24" s="15">
        <f>'[1]TCE - ANEXO III - Preencher'!P33</f>
        <v>0</v>
      </c>
      <c r="P24" s="16">
        <f t="shared" si="2"/>
        <v>1.1599999999999999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169.39359999999999</v>
      </c>
    </row>
    <row r="25" spans="1:28" x14ac:dyDescent="0.2">
      <c r="A25" s="8">
        <f>IFERROR(VLOOKUP(B25,'[1]DADOS (OCULTAR)'!$P$3:$R$56,3,0),"")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ANDREA JANAINA MATOS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44166</v>
      </c>
      <c r="H25" s="14">
        <f>'[1]TCE - ANEXO III - Preencher'!I34</f>
        <v>0</v>
      </c>
      <c r="I25" s="14">
        <f>'[1]TCE - ANEXO III - Preencher'!J34</f>
        <v>180.08080000000001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1.1599999999999999</v>
      </c>
      <c r="O25" s="15">
        <f>'[1]TCE - ANEXO III - Preencher'!P34</f>
        <v>0</v>
      </c>
      <c r="P25" s="16">
        <f t="shared" si="2"/>
        <v>1.1599999999999999</v>
      </c>
      <c r="Q25" s="15">
        <f>'[1]TCE - ANEXO III - Preencher'!R34</f>
        <v>110.4</v>
      </c>
      <c r="R25" s="15">
        <f>'[1]TCE - ANEXO III - Preencher'!S34</f>
        <v>62.7</v>
      </c>
      <c r="S25" s="16">
        <f t="shared" si="3"/>
        <v>47.7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228.94080000000002</v>
      </c>
    </row>
    <row r="26" spans="1:28" x14ac:dyDescent="0.2">
      <c r="A26" s="8">
        <f>IFERROR(VLOOKUP(B26,'[1]DADOS (OCULTAR)'!$P$3:$R$56,3,0),"")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ANDREIA CLAUDIA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44166</v>
      </c>
      <c r="H26" s="14">
        <f>'[1]TCE - ANEXO III - Preencher'!I35</f>
        <v>0</v>
      </c>
      <c r="I26" s="14">
        <f>'[1]TCE - ANEXO III - Preencher'!J35</f>
        <v>136.56799999999998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1.1599999999999999</v>
      </c>
      <c r="O26" s="15">
        <f>'[1]TCE - ANEXO III - Preencher'!P35</f>
        <v>0</v>
      </c>
      <c r="P26" s="16">
        <f t="shared" si="2"/>
        <v>1.1599999999999999</v>
      </c>
      <c r="Q26" s="15">
        <f>'[1]TCE - ANEXO III - Preencher'!R35</f>
        <v>110.4</v>
      </c>
      <c r="R26" s="15">
        <f>'[1]TCE - ANEXO III - Preencher'!S35</f>
        <v>62.7</v>
      </c>
      <c r="S26" s="16">
        <f t="shared" si="3"/>
        <v>47.7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185.428</v>
      </c>
    </row>
    <row r="27" spans="1:28" x14ac:dyDescent="0.2">
      <c r="A27" s="8">
        <f>IFERROR(VLOOKUP(B27,'[1]DADOS (OCULTAR)'!$P$3:$R$56,3,0),"")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ANDRESSA SILVA DE SOUZA LIMA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223505</v>
      </c>
      <c r="G27" s="13">
        <f>IF('[1]TCE - ANEXO III - Preencher'!H36="","",'[1]TCE - ANEXO III - Preencher'!H36)</f>
        <v>44166</v>
      </c>
      <c r="H27" s="14">
        <f>'[1]TCE - ANEXO III - Preencher'!I36</f>
        <v>0</v>
      </c>
      <c r="I27" s="14">
        <f>'[1]TCE - ANEXO III - Preencher'!J36</f>
        <v>300.54720000000003</v>
      </c>
      <c r="J27" s="14">
        <f>'[1]TCE - ANEXO III - Preencher'!K36</f>
        <v>0</v>
      </c>
      <c r="K27" s="15">
        <f>'[1]TCE - ANEXO III - Preencher'!L36</f>
        <v>543.45000000000005</v>
      </c>
      <c r="L27" s="15">
        <f>'[1]TCE - ANEXO III - Preencher'!M36</f>
        <v>2.39</v>
      </c>
      <c r="M27" s="15">
        <f t="shared" si="1"/>
        <v>541.06000000000006</v>
      </c>
      <c r="N27" s="15">
        <f>'[1]TCE - ANEXO III - Preencher'!O36</f>
        <v>2.44</v>
      </c>
      <c r="O27" s="15">
        <f>'[1]TCE - ANEXO III - Preencher'!P36</f>
        <v>0</v>
      </c>
      <c r="P27" s="16">
        <f t="shared" si="2"/>
        <v>2.44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844.0472000000002</v>
      </c>
    </row>
    <row r="28" spans="1:28" x14ac:dyDescent="0.2">
      <c r="A28" s="8">
        <f>IFERROR(VLOOKUP(B28,'[1]DADOS (OCULTAR)'!$P$3:$R$56,3,0),"")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ANDRESSA SIMOES DE MORAIS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44166</v>
      </c>
      <c r="H28" s="14">
        <f>'[1]TCE - ANEXO III - Preencher'!I37</f>
        <v>0</v>
      </c>
      <c r="I28" s="14">
        <f>'[1]TCE - ANEXO III - Preencher'!J37</f>
        <v>481.54240000000004</v>
      </c>
      <c r="J28" s="14">
        <f>'[1]TCE - ANEXO III - Preencher'!K37</f>
        <v>0</v>
      </c>
      <c r="K28" s="15">
        <f>'[1]TCE - ANEXO III - Preencher'!L37</f>
        <v>543.45000000000005</v>
      </c>
      <c r="L28" s="15">
        <f>'[1]TCE - ANEXO III - Preencher'!M37</f>
        <v>3.08</v>
      </c>
      <c r="M28" s="15">
        <f t="shared" si="1"/>
        <v>540.37</v>
      </c>
      <c r="N28" s="15">
        <f>'[1]TCE - ANEXO III - Preencher'!O37</f>
        <v>2.44</v>
      </c>
      <c r="O28" s="15">
        <f>'[1]TCE - ANEXO III - Preencher'!P37</f>
        <v>0</v>
      </c>
      <c r="P28" s="16">
        <f t="shared" si="2"/>
        <v>2.44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1024.3524</v>
      </c>
    </row>
    <row r="29" spans="1:28" x14ac:dyDescent="0.2">
      <c r="A29" s="8">
        <f>IFERROR(VLOOKUP(B29,'[1]DADOS (OCULTAR)'!$P$3:$R$56,3,0),"")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ANNE SERPA DAMASCENO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44166</v>
      </c>
      <c r="H29" s="14">
        <f>'[1]TCE - ANEXO III - Preencher'!I38</f>
        <v>0</v>
      </c>
      <c r="I29" s="14">
        <f>'[1]TCE - ANEXO III - Preencher'!J38</f>
        <v>457.3784</v>
      </c>
      <c r="J29" s="14">
        <f>'[1]TCE - ANEXO III - Preencher'!K38</f>
        <v>0</v>
      </c>
      <c r="K29" s="15">
        <f>'[1]TCE - ANEXO III - Preencher'!L38</f>
        <v>543.45000000000005</v>
      </c>
      <c r="L29" s="15">
        <f>'[1]TCE - ANEXO III - Preencher'!M38</f>
        <v>3.08</v>
      </c>
      <c r="M29" s="15">
        <f t="shared" si="1"/>
        <v>540.37</v>
      </c>
      <c r="N29" s="15">
        <f>'[1]TCE - ANEXO III - Preencher'!O38</f>
        <v>2.44</v>
      </c>
      <c r="O29" s="15">
        <f>'[1]TCE - ANEXO III - Preencher'!P38</f>
        <v>0</v>
      </c>
      <c r="P29" s="16">
        <f t="shared" si="2"/>
        <v>2.44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1000.1884</v>
      </c>
    </row>
    <row r="30" spans="1:28" x14ac:dyDescent="0.2">
      <c r="A30" s="8">
        <f>IFERROR(VLOOKUP(B30,'[1]DADOS (OCULTAR)'!$P$3:$R$56,3,0),"")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ANTERO MARIA RESENDE JUNIOR</v>
      </c>
      <c r="E30" s="9" t="str">
        <f>IF('[1]TCE - ANEXO III - Preencher'!F39="4 - Assistência Odontológica","2 - Outros Profissionais da Saúde",'[1]TCE - ANEXO III - Preencher'!F39)</f>
        <v>1 - Médico</v>
      </c>
      <c r="F30" s="12">
        <f>'[1]TCE - ANEXO III - Preencher'!G39</f>
        <v>225125</v>
      </c>
      <c r="G30" s="13">
        <f>IF('[1]TCE - ANEXO III - Preencher'!H39="","",'[1]TCE - ANEXO III - Preencher'!H39)</f>
        <v>44166</v>
      </c>
      <c r="H30" s="14">
        <f>'[1]TCE - ANEXO III - Preencher'!I39</f>
        <v>0</v>
      </c>
      <c r="I30" s="14">
        <f>'[1]TCE - ANEXO III - Preencher'!J39</f>
        <v>1401.7088000000001</v>
      </c>
      <c r="J30" s="14">
        <f>'[1]TCE - ANEXO III - Preencher'!K39</f>
        <v>0</v>
      </c>
      <c r="K30" s="15">
        <f>'[1]TCE - ANEXO III - Preencher'!L39</f>
        <v>543.45000000000005</v>
      </c>
      <c r="L30" s="15">
        <f>'[1]TCE - ANEXO III - Preencher'!M39</f>
        <v>6.34</v>
      </c>
      <c r="M30" s="15">
        <f t="shared" si="1"/>
        <v>537.11</v>
      </c>
      <c r="N30" s="15">
        <f>'[1]TCE - ANEXO III - Preencher'!O39</f>
        <v>9.2750000000000004</v>
      </c>
      <c r="O30" s="15">
        <f>'[1]TCE - ANEXO III - Preencher'!P39</f>
        <v>0</v>
      </c>
      <c r="P30" s="16">
        <f t="shared" si="2"/>
        <v>9.2750000000000004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1948.0938000000001</v>
      </c>
    </row>
    <row r="31" spans="1:28" x14ac:dyDescent="0.2">
      <c r="A31" s="8">
        <f>IFERROR(VLOOKUP(B31,'[1]DADOS (OCULTAR)'!$P$3:$R$56,3,0),"")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ANTONIO SERGIO DE ALBUQUERQUE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517410</v>
      </c>
      <c r="G31" s="13">
        <f>IF('[1]TCE - ANEXO III - Preencher'!H40="","",'[1]TCE - ANEXO III - Preencher'!H40)</f>
        <v>44166</v>
      </c>
      <c r="H31" s="14">
        <f>'[1]TCE - ANEXO III - Preencher'!I40</f>
        <v>0</v>
      </c>
      <c r="I31" s="14">
        <f>'[1]TCE - ANEXO III - Preencher'!J40</f>
        <v>154.1344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1.1599999999999999</v>
      </c>
      <c r="O31" s="15">
        <f>'[1]TCE - ANEXO III - Preencher'!P40</f>
        <v>0</v>
      </c>
      <c r="P31" s="16">
        <f t="shared" si="2"/>
        <v>1.1599999999999999</v>
      </c>
      <c r="Q31" s="15">
        <f>'[1]TCE - ANEXO III - Preencher'!R40</f>
        <v>207</v>
      </c>
      <c r="R31" s="15">
        <f>'[1]TCE - ANEXO III - Preencher'!S40</f>
        <v>62.7</v>
      </c>
      <c r="S31" s="16">
        <f t="shared" si="3"/>
        <v>144.30000000000001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299.59440000000001</v>
      </c>
    </row>
    <row r="32" spans="1:28" x14ac:dyDescent="0.2">
      <c r="A32" s="8">
        <f>IFERROR(VLOOKUP(B32,'[1]DADOS (OCULTAR)'!$P$3:$R$56,3,0),"")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ARTUR FELIPE DE BARROS COSTA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44166</v>
      </c>
      <c r="H32" s="14">
        <f>'[1]TCE - ANEXO III - Preencher'!I41</f>
        <v>0</v>
      </c>
      <c r="I32" s="14">
        <f>'[1]TCE - ANEXO III - Preencher'!J41</f>
        <v>1288.1623999999999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9.2750000000000004</v>
      </c>
      <c r="O32" s="15">
        <f>'[1]TCE - ANEXO III - Preencher'!P41</f>
        <v>0</v>
      </c>
      <c r="P32" s="16">
        <f t="shared" si="2"/>
        <v>9.2750000000000004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1297.4374</v>
      </c>
    </row>
    <row r="33" spans="1:28" x14ac:dyDescent="0.2">
      <c r="A33" s="8">
        <f>IFERROR(VLOOKUP(B33,'[1]DADOS (OCULTAR)'!$P$3:$R$56,3,0),"")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BEATRIZ KEMILY VICENTE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411010</v>
      </c>
      <c r="G33" s="13">
        <f>IF('[1]TCE - ANEXO III - Preencher'!H42="","",'[1]TCE - ANEXO III - Preencher'!H42)</f>
        <v>44166</v>
      </c>
      <c r="H33" s="14">
        <f>'[1]TCE - ANEXO III - Preencher'!I42</f>
        <v>0</v>
      </c>
      <c r="I33" s="14">
        <f>'[1]TCE - ANEXO III - Preencher'!J42</f>
        <v>125.90080000000002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1.1599999999999999</v>
      </c>
      <c r="O33" s="15">
        <f>'[1]TCE - ANEXO III - Preencher'!P42</f>
        <v>0</v>
      </c>
      <c r="P33" s="16">
        <f t="shared" si="2"/>
        <v>1.1599999999999999</v>
      </c>
      <c r="Q33" s="15">
        <f>'[1]TCE - ANEXO III - Preencher'!R42</f>
        <v>151.80000000000001</v>
      </c>
      <c r="R33" s="15">
        <f>'[1]TCE - ANEXO III - Preencher'!S42</f>
        <v>62.7</v>
      </c>
      <c r="S33" s="16">
        <f t="shared" si="3"/>
        <v>89.100000000000009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216.16080000000002</v>
      </c>
    </row>
    <row r="34" spans="1:28" x14ac:dyDescent="0.2">
      <c r="A34" s="8">
        <f>IFERROR(VLOOKUP(B34,'[1]DADOS (OCULTAR)'!$P$3:$R$56,3,0),"")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BETANIA MARIA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44166</v>
      </c>
      <c r="H34" s="14">
        <f>'[1]TCE - ANEXO III - Preencher'!I43</f>
        <v>0</v>
      </c>
      <c r="I34" s="14">
        <f>'[1]TCE - ANEXO III - Preencher'!J43</f>
        <v>121.8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1.1599999999999999</v>
      </c>
      <c r="O34" s="15">
        <f>'[1]TCE - ANEXO III - Preencher'!P43</f>
        <v>0</v>
      </c>
      <c r="P34" s="16">
        <f t="shared" si="2"/>
        <v>1.1599999999999999</v>
      </c>
      <c r="Q34" s="15">
        <f>'[1]TCE - ANEXO III - Preencher'!R43</f>
        <v>175</v>
      </c>
      <c r="R34" s="15">
        <f>'[1]TCE - ANEXO III - Preencher'!S43</f>
        <v>62.7</v>
      </c>
      <c r="S34" s="16">
        <f t="shared" si="3"/>
        <v>112.3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235.26</v>
      </c>
    </row>
    <row r="35" spans="1:28" x14ac:dyDescent="0.2">
      <c r="A35" s="8">
        <f>IFERROR(VLOOKUP(B35,'[1]DADOS (OCULTAR)'!$P$3:$R$56,3,0),"")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BRENO DOMINGOS DE GUSMﾃO MELO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>
        <f>IF('[1]TCE - ANEXO III - Preencher'!H44="","",'[1]TCE - ANEXO III - Preencher'!H44)</f>
        <v>44166</v>
      </c>
      <c r="H35" s="14">
        <f>'[1]TCE - ANEXO III - Preencher'!I44</f>
        <v>0</v>
      </c>
      <c r="I35" s="14">
        <f>'[1]TCE - ANEXO III - Preencher'!J44</f>
        <v>367.56720000000001</v>
      </c>
      <c r="J35" s="14">
        <f>'[1]TCE - ANEXO III - Preencher'!K44</f>
        <v>0</v>
      </c>
      <c r="K35" s="15">
        <f>'[1]TCE - ANEXO III - Preencher'!L44</f>
        <v>543.45000000000005</v>
      </c>
      <c r="L35" s="15">
        <f>'[1]TCE - ANEXO III - Preencher'!M44</f>
        <v>3.17</v>
      </c>
      <c r="M35" s="15">
        <f t="shared" si="1"/>
        <v>540.28000000000009</v>
      </c>
      <c r="N35" s="15">
        <f>'[1]TCE - ANEXO III - Preencher'!O44</f>
        <v>9.2750000000000004</v>
      </c>
      <c r="O35" s="15">
        <f>'[1]TCE - ANEXO III - Preencher'!P44</f>
        <v>0</v>
      </c>
      <c r="P35" s="16">
        <f t="shared" si="2"/>
        <v>9.2750000000000004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917.12220000000013</v>
      </c>
    </row>
    <row r="36" spans="1:28" x14ac:dyDescent="0.2">
      <c r="A36" s="8">
        <f>IFERROR(VLOOKUP(B36,'[1]DADOS (OCULTAR)'!$P$3:$R$56,3,0),"")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BRUNO EDSON OLIVEIRA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313115</v>
      </c>
      <c r="G36" s="13">
        <f>IF('[1]TCE - ANEXO III - Preencher'!H45="","",'[1]TCE - ANEXO III - Preencher'!H45)</f>
        <v>44166</v>
      </c>
      <c r="H36" s="14">
        <f>'[1]TCE - ANEXO III - Preencher'!I45</f>
        <v>0</v>
      </c>
      <c r="I36" s="14">
        <f>'[1]TCE - ANEXO III - Preencher'!J45</f>
        <v>247.03440000000001</v>
      </c>
      <c r="J36" s="14">
        <f>'[1]TCE - ANEXO III - Preencher'!K45</f>
        <v>0</v>
      </c>
      <c r="K36" s="15">
        <f>'[1]TCE - ANEXO III - Preencher'!L45</f>
        <v>543.45000000000005</v>
      </c>
      <c r="L36" s="15">
        <f>'[1]TCE - ANEXO III - Preencher'!M45</f>
        <v>29.88</v>
      </c>
      <c r="M36" s="15">
        <f t="shared" si="1"/>
        <v>513.57000000000005</v>
      </c>
      <c r="N36" s="15">
        <f>'[1]TCE - ANEXO III - Preencher'!O45</f>
        <v>1.1599999999999999</v>
      </c>
      <c r="O36" s="15">
        <f>'[1]TCE - ANEXO III - Preencher'!P45</f>
        <v>0</v>
      </c>
      <c r="P36" s="16">
        <f t="shared" si="2"/>
        <v>1.1599999999999999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761.76440000000002</v>
      </c>
    </row>
    <row r="37" spans="1:28" x14ac:dyDescent="0.2">
      <c r="A37" s="8">
        <f>IFERROR(VLOOKUP(B37,'[1]DADOS (OCULTAR)'!$P$3:$R$56,3,0),"")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CAMILA MARIA COSTA CARTAXO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225125</v>
      </c>
      <c r="G37" s="13">
        <f>IF('[1]TCE - ANEXO III - Preencher'!H46="","",'[1]TCE - ANEXO III - Preencher'!H46)</f>
        <v>44166</v>
      </c>
      <c r="H37" s="14">
        <f>'[1]TCE - ANEXO III - Preencher'!I46</f>
        <v>0</v>
      </c>
      <c r="I37" s="14">
        <f>'[1]TCE - ANEXO III - Preencher'!J46</f>
        <v>429.38240000000008</v>
      </c>
      <c r="J37" s="14">
        <f>'[1]TCE - ANEXO III - Preencher'!K46</f>
        <v>0</v>
      </c>
      <c r="K37" s="15">
        <f>'[1]TCE - ANEXO III - Preencher'!L46</f>
        <v>543.45000000000005</v>
      </c>
      <c r="L37" s="15">
        <f>'[1]TCE - ANEXO III - Preencher'!M46</f>
        <v>3.17</v>
      </c>
      <c r="M37" s="15">
        <f t="shared" si="1"/>
        <v>540.28000000000009</v>
      </c>
      <c r="N37" s="15">
        <f>'[1]TCE - ANEXO III - Preencher'!O46</f>
        <v>9.2750000000000004</v>
      </c>
      <c r="O37" s="15">
        <f>'[1]TCE - ANEXO III - Preencher'!P46</f>
        <v>0</v>
      </c>
      <c r="P37" s="16">
        <f t="shared" si="2"/>
        <v>9.2750000000000004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978.93740000000014</v>
      </c>
    </row>
    <row r="38" spans="1:28" x14ac:dyDescent="0.2">
      <c r="A38" s="8">
        <f>IFERROR(VLOOKUP(B38,'[1]DADOS (OCULTAR)'!$P$3:$R$56,3,0),"")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CARLA CRISTINA DA SILVA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44166</v>
      </c>
      <c r="H38" s="14">
        <f>'[1]TCE - ANEXO III - Preencher'!I47</f>
        <v>0</v>
      </c>
      <c r="I38" s="14">
        <f>'[1]TCE - ANEXO III - Preencher'!J47</f>
        <v>104.49040000000001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1.1599999999999999</v>
      </c>
      <c r="O38" s="15">
        <f>'[1]TCE - ANEXO III - Preencher'!P47</f>
        <v>0</v>
      </c>
      <c r="P38" s="16">
        <f t="shared" si="2"/>
        <v>1.1599999999999999</v>
      </c>
      <c r="Q38" s="15">
        <f>'[1]TCE - ANEXO III - Preencher'!R47</f>
        <v>103.5</v>
      </c>
      <c r="R38" s="15">
        <f>'[1]TCE - ANEXO III - Preencher'!S47</f>
        <v>39.71</v>
      </c>
      <c r="S38" s="16">
        <f t="shared" si="3"/>
        <v>63.79</v>
      </c>
      <c r="T38" s="15">
        <f>'[1]TCE - ANEXO III - Preencher'!U47</f>
        <v>41.87</v>
      </c>
      <c r="U38" s="15">
        <f>'[1]TCE - ANEXO III - Preencher'!V47</f>
        <v>0</v>
      </c>
      <c r="V38" s="16">
        <f t="shared" si="4"/>
        <v>41.87</v>
      </c>
      <c r="W38" s="17" t="str">
        <f>IF('[1]TCE - ANEXO III - Preencher'!X47="","",'[1]TCE - ANEXO III - Preencher'!X47)</f>
        <v>AUXILIO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211.31040000000002</v>
      </c>
    </row>
    <row r="39" spans="1:28" x14ac:dyDescent="0.2">
      <c r="A39" s="8">
        <f>IFERROR(VLOOKUP(B39,'[1]DADOS (OCULTAR)'!$P$3:$R$56,3,0),"")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CARLOS ALBERTO FERREIRA DOS SANTOS FILHO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44166</v>
      </c>
      <c r="H39" s="14">
        <f>'[1]TCE - ANEXO III - Preencher'!I48</f>
        <v>0</v>
      </c>
      <c r="I39" s="14">
        <f>'[1]TCE - ANEXO III - Preencher'!J48</f>
        <v>504.27600000000007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9.2750000000000004</v>
      </c>
      <c r="O39" s="15">
        <f>'[1]TCE - ANEXO III - Preencher'!P48</f>
        <v>0</v>
      </c>
      <c r="P39" s="16">
        <f t="shared" si="2"/>
        <v>9.2750000000000004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513.55100000000004</v>
      </c>
    </row>
    <row r="40" spans="1:28" x14ac:dyDescent="0.2">
      <c r="A40" s="8">
        <f>IFERROR(VLOOKUP(B40,'[1]DADOS (OCULTAR)'!$P$3:$R$56,3,0),"")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CARLOS EDUARDO ARAUJO PIMENTEL DE MEDEIROS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225125</v>
      </c>
      <c r="G40" s="13">
        <f>IF('[1]TCE - ANEXO III - Preencher'!H49="","",'[1]TCE - ANEXO III - Preencher'!H49)</f>
        <v>44166</v>
      </c>
      <c r="H40" s="14">
        <f>'[1]TCE - ANEXO III - Preencher'!I49</f>
        <v>0</v>
      </c>
      <c r="I40" s="14">
        <f>'[1]TCE - ANEXO III - Preencher'!J49</f>
        <v>868.86239999999998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9.2750000000000004</v>
      </c>
      <c r="O40" s="15">
        <f>'[1]TCE - ANEXO III - Preencher'!P49</f>
        <v>0</v>
      </c>
      <c r="P40" s="16">
        <f t="shared" si="2"/>
        <v>9.2750000000000004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878.13739999999996</v>
      </c>
    </row>
    <row r="41" spans="1:28" x14ac:dyDescent="0.2">
      <c r="A41" s="8">
        <f>IFERROR(VLOOKUP(B41,'[1]DADOS (OCULTAR)'!$P$3:$R$56,3,0),"")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CASSIA IZABEL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411010</v>
      </c>
      <c r="G41" s="13">
        <f>IF('[1]TCE - ANEXO III - Preencher'!H50="","",'[1]TCE - ANEXO III - Preencher'!H50)</f>
        <v>44166</v>
      </c>
      <c r="H41" s="14">
        <f>'[1]TCE - ANEXO III - Preencher'!I50</f>
        <v>0</v>
      </c>
      <c r="I41" s="14">
        <f>'[1]TCE - ANEXO III - Preencher'!J50</f>
        <v>235.53279999999998</v>
      </c>
      <c r="J41" s="14">
        <f>'[1]TCE - ANEXO III - Preencher'!K50</f>
        <v>0</v>
      </c>
      <c r="K41" s="15">
        <f>'[1]TCE - ANEXO III - Preencher'!L50</f>
        <v>543.45000000000005</v>
      </c>
      <c r="L41" s="15">
        <f>'[1]TCE - ANEXO III - Preencher'!M50</f>
        <v>29.88</v>
      </c>
      <c r="M41" s="15">
        <f t="shared" si="1"/>
        <v>513.57000000000005</v>
      </c>
      <c r="N41" s="15">
        <f>'[1]TCE - ANEXO III - Preencher'!O50</f>
        <v>1.1599999999999999</v>
      </c>
      <c r="O41" s="15">
        <f>'[1]TCE - ANEXO III - Preencher'!P50</f>
        <v>0</v>
      </c>
      <c r="P41" s="16">
        <f t="shared" si="2"/>
        <v>1.1599999999999999</v>
      </c>
      <c r="Q41" s="15">
        <f>'[1]TCE - ANEXO III - Preencher'!R50</f>
        <v>303.60000000000002</v>
      </c>
      <c r="R41" s="15">
        <f>'[1]TCE - ANEXO III - Preencher'!S50</f>
        <v>89.63</v>
      </c>
      <c r="S41" s="16">
        <f t="shared" si="3"/>
        <v>213.97000000000003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964.2328</v>
      </c>
    </row>
    <row r="42" spans="1:28" x14ac:dyDescent="0.2">
      <c r="A42" s="8">
        <f>IFERROR(VLOOKUP(B42,'[1]DADOS (OCULTAR)'!$P$3:$R$56,3,0),"")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CASSIA MILENIA DE LIMA MENDES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44166</v>
      </c>
      <c r="H42" s="14">
        <f>'[1]TCE - ANEXO III - Preencher'!I51</f>
        <v>0</v>
      </c>
      <c r="I42" s="14">
        <f>'[1]TCE - ANEXO III - Preencher'!J51</f>
        <v>167.6104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1.1599999999999999</v>
      </c>
      <c r="O42" s="15">
        <f>'[1]TCE - ANEXO III - Preencher'!P51</f>
        <v>0</v>
      </c>
      <c r="P42" s="16">
        <f t="shared" si="2"/>
        <v>1.1599999999999999</v>
      </c>
      <c r="Q42" s="15">
        <f>'[1]TCE - ANEXO III - Preencher'!R51</f>
        <v>103.5</v>
      </c>
      <c r="R42" s="15">
        <f>'[1]TCE - ANEXO III - Preencher'!S51</f>
        <v>62.7</v>
      </c>
      <c r="S42" s="16">
        <f t="shared" si="3"/>
        <v>40.799999999999997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209.57040000000001</v>
      </c>
    </row>
    <row r="43" spans="1:28" x14ac:dyDescent="0.2">
      <c r="A43" s="8">
        <f>IFERROR(VLOOKUP(B43,'[1]DADOS (OCULTAR)'!$P$3:$R$56,3,0),"")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CLARISSA COZZI DO AMARAL</v>
      </c>
      <c r="E43" s="9" t="str">
        <f>IF('[1]TCE - ANEXO III - Preencher'!F52="4 - Assistência Odontológica","2 - Outros Profissionais da Saúde",'[1]TCE - ANEXO III - Preencher'!F52)</f>
        <v>1 - Médico</v>
      </c>
      <c r="F43" s="12">
        <f>'[1]TCE - ANEXO III - Preencher'!G52</f>
        <v>225125</v>
      </c>
      <c r="G43" s="13">
        <f>IF('[1]TCE - ANEXO III - Preencher'!H52="","",'[1]TCE - ANEXO III - Preencher'!H52)</f>
        <v>44166</v>
      </c>
      <c r="H43" s="14">
        <f>'[1]TCE - ANEXO III - Preencher'!I52</f>
        <v>0</v>
      </c>
      <c r="I43" s="14">
        <f>'[1]TCE - ANEXO III - Preencher'!J52</f>
        <v>441.05919999999998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9.2750000000000004</v>
      </c>
      <c r="O43" s="15">
        <f>'[1]TCE - ANEXO III - Preencher'!P52</f>
        <v>0</v>
      </c>
      <c r="P43" s="16">
        <f t="shared" si="2"/>
        <v>9.2750000000000004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450.33419999999995</v>
      </c>
    </row>
    <row r="44" spans="1:28" x14ac:dyDescent="0.2">
      <c r="A44" s="8">
        <f>IFERROR(VLOOKUP(B44,'[1]DADOS (OCULTAR)'!$P$3:$R$56,3,0),"")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CLAUDIA CICERA MONTEIRO DE MORAIS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251605</v>
      </c>
      <c r="G44" s="13">
        <f>IF('[1]TCE - ANEXO III - Preencher'!H53="","",'[1]TCE - ANEXO III - Preencher'!H53)</f>
        <v>44166</v>
      </c>
      <c r="H44" s="14">
        <f>'[1]TCE - ANEXO III - Preencher'!I53</f>
        <v>0</v>
      </c>
      <c r="I44" s="14">
        <f>'[1]TCE - ANEXO III - Preencher'!J53</f>
        <v>329.81279999999998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1.1599999999999999</v>
      </c>
      <c r="O44" s="15">
        <f>'[1]TCE - ANEXO III - Preencher'!P53</f>
        <v>0</v>
      </c>
      <c r="P44" s="16">
        <f t="shared" si="2"/>
        <v>1.1599999999999999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330.97280000000001</v>
      </c>
    </row>
    <row r="45" spans="1:28" x14ac:dyDescent="0.2">
      <c r="A45" s="8">
        <f>IFERROR(VLOOKUP(B45,'[1]DADOS (OCULTAR)'!$P$3:$R$56,3,0),"")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CLAUDIA REJANE DE OLIVEIRA SILVA LIMA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44166</v>
      </c>
      <c r="H45" s="14">
        <f>'[1]TCE - ANEXO III - Preencher'!I54</f>
        <v>0</v>
      </c>
      <c r="I45" s="14">
        <f>'[1]TCE - ANEXO III - Preencher'!J54</f>
        <v>465.40000000000003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1.1599999999999999</v>
      </c>
      <c r="O45" s="15">
        <f>'[1]TCE - ANEXO III - Preencher'!P54</f>
        <v>0</v>
      </c>
      <c r="P45" s="16">
        <f t="shared" si="2"/>
        <v>1.1599999999999999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466.56000000000006</v>
      </c>
    </row>
    <row r="46" spans="1:28" x14ac:dyDescent="0.2">
      <c r="A46" s="8">
        <f>IFERROR(VLOOKUP(B46,'[1]DADOS (OCULTAR)'!$P$3:$R$56,3,0),"")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CLEBSON DOUGLAS VENCESLAU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317210</v>
      </c>
      <c r="G46" s="13">
        <f>IF('[1]TCE - ANEXO III - Preencher'!H55="","",'[1]TCE - ANEXO III - Preencher'!H55)</f>
        <v>44166</v>
      </c>
      <c r="H46" s="14">
        <f>'[1]TCE - ANEXO III - Preencher'!I55</f>
        <v>0</v>
      </c>
      <c r="I46" s="14">
        <f>'[1]TCE - ANEXO III - Preencher'!J55</f>
        <v>205.56079999999997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1.1599999999999999</v>
      </c>
      <c r="O46" s="15">
        <f>'[1]TCE - ANEXO III - Preencher'!P55</f>
        <v>0</v>
      </c>
      <c r="P46" s="16">
        <f t="shared" si="2"/>
        <v>1.1599999999999999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206.72079999999997</v>
      </c>
    </row>
    <row r="47" spans="1:28" x14ac:dyDescent="0.2">
      <c r="A47" s="8">
        <f>IFERROR(VLOOKUP(B47,'[1]DADOS (OCULTAR)'!$P$3:$R$56,3,0),"")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CLEIDSON FERNANDO MEDEIROS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517410</v>
      </c>
      <c r="G47" s="13">
        <f>IF('[1]TCE - ANEXO III - Preencher'!H56="","",'[1]TCE - ANEXO III - Preencher'!H56)</f>
        <v>44166</v>
      </c>
      <c r="H47" s="14">
        <f>'[1]TCE - ANEXO III - Preencher'!I56</f>
        <v>0</v>
      </c>
      <c r="I47" s="14">
        <f>'[1]TCE - ANEXO III - Preencher'!J56</f>
        <v>158.44640000000001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1.1599999999999999</v>
      </c>
      <c r="O47" s="15">
        <f>'[1]TCE - ANEXO III - Preencher'!P56</f>
        <v>0</v>
      </c>
      <c r="P47" s="16">
        <f t="shared" si="2"/>
        <v>1.1599999999999999</v>
      </c>
      <c r="Q47" s="15">
        <f>'[1]TCE - ANEXO III - Preencher'!R56</f>
        <v>110.4</v>
      </c>
      <c r="R47" s="15">
        <f>'[1]TCE - ANEXO III - Preencher'!S56</f>
        <v>62.7</v>
      </c>
      <c r="S47" s="16">
        <f t="shared" si="3"/>
        <v>47.7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207.3064</v>
      </c>
    </row>
    <row r="48" spans="1:28" x14ac:dyDescent="0.2">
      <c r="A48" s="8">
        <f>IFERROR(VLOOKUP(B48,'[1]DADOS (OCULTAR)'!$P$3:$R$56,3,0),"")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COSMA MARIA DA SILVA CARNEIRO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44166</v>
      </c>
      <c r="H48" s="14">
        <f>'[1]TCE - ANEXO III - Preencher'!I57</f>
        <v>0</v>
      </c>
      <c r="I48" s="14">
        <f>'[1]TCE - ANEXO III - Preencher'!J57</f>
        <v>35.979199999999999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37.139199999999995</v>
      </c>
    </row>
    <row r="49" spans="1:28" x14ac:dyDescent="0.2">
      <c r="A49" s="8">
        <f>IFERROR(VLOOKUP(B49,'[1]DADOS (OCULTAR)'!$P$3:$R$56,3,0),"")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CYNTHIA ALBA SOARES MEDEIROS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44166</v>
      </c>
      <c r="H49" s="14">
        <f>'[1]TCE - ANEXO III - Preencher'!I58</f>
        <v>0</v>
      </c>
      <c r="I49" s="14">
        <f>'[1]TCE - ANEXO III - Preencher'!J58</f>
        <v>185.45680000000002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310.5</v>
      </c>
      <c r="R49" s="15">
        <f>'[1]TCE - ANEXO III - Preencher'!S58</f>
        <v>62.7</v>
      </c>
      <c r="S49" s="16">
        <f t="shared" si="3"/>
        <v>247.8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434.41680000000002</v>
      </c>
    </row>
    <row r="50" spans="1:28" x14ac:dyDescent="0.2">
      <c r="A50" s="8">
        <f>IFERROR(VLOOKUP(B50,'[1]DADOS (OCULTAR)'!$P$3:$R$56,3,0),"")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DAISID MARY AFFONSO MEYRELLES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223405</v>
      </c>
      <c r="G50" s="13">
        <f>IF('[1]TCE - ANEXO III - Preencher'!H59="","",'[1]TCE - ANEXO III - Preencher'!H59)</f>
        <v>44166</v>
      </c>
      <c r="H50" s="14">
        <f>'[1]TCE - ANEXO III - Preencher'!I59</f>
        <v>0</v>
      </c>
      <c r="I50" s="14">
        <f>'[1]TCE - ANEXO III - Preencher'!J59</f>
        <v>641.35840000000007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1.1599999999999999</v>
      </c>
      <c r="O50" s="15">
        <f>'[1]TCE - ANEXO III - Preencher'!P59</f>
        <v>0</v>
      </c>
      <c r="P50" s="16">
        <f t="shared" si="2"/>
        <v>1.1599999999999999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642.51840000000004</v>
      </c>
    </row>
    <row r="51" spans="1:28" x14ac:dyDescent="0.2">
      <c r="A51" s="8">
        <f>IFERROR(VLOOKUP(B51,'[1]DADOS (OCULTAR)'!$P$3:$R$56,3,0),"")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DANIELA CALIXTO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223705</v>
      </c>
      <c r="G51" s="13">
        <f>IF('[1]TCE - ANEXO III - Preencher'!H60="","",'[1]TCE - ANEXO III - Preencher'!H60)</f>
        <v>44166</v>
      </c>
      <c r="H51" s="14">
        <f>'[1]TCE - ANEXO III - Preencher'!I60</f>
        <v>0</v>
      </c>
      <c r="I51" s="14">
        <f>'[1]TCE - ANEXO III - Preencher'!J60</f>
        <v>149.24800000000002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150.40800000000002</v>
      </c>
    </row>
    <row r="52" spans="1:28" x14ac:dyDescent="0.2">
      <c r="A52" s="8">
        <f>IFERROR(VLOOKUP(B52,'[1]DADOS (OCULTAR)'!$P$3:$R$56,3,0),"")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DANIELA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44166</v>
      </c>
      <c r="H52" s="14">
        <f>'[1]TCE - ANEXO III - Preencher'!I61</f>
        <v>0</v>
      </c>
      <c r="I52" s="14">
        <f>'[1]TCE - ANEXO III - Preencher'!J61</f>
        <v>166.38159999999999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1.1599999999999999</v>
      </c>
      <c r="O52" s="15">
        <f>'[1]TCE - ANEXO III - Preencher'!P61</f>
        <v>0</v>
      </c>
      <c r="P52" s="16">
        <f t="shared" si="2"/>
        <v>1.1599999999999999</v>
      </c>
      <c r="Q52" s="15">
        <f>'[1]TCE - ANEXO III - Preencher'!R61</f>
        <v>189.7</v>
      </c>
      <c r="R52" s="15">
        <f>'[1]TCE - ANEXO III - Preencher'!S61</f>
        <v>62.7</v>
      </c>
      <c r="S52" s="16">
        <f t="shared" si="3"/>
        <v>126.99999999999999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294.54159999999996</v>
      </c>
    </row>
    <row r="53" spans="1:28" x14ac:dyDescent="0.2">
      <c r="A53" s="8">
        <f>IFERROR(VLOOKUP(B53,'[1]DADOS (OCULTAR)'!$P$3:$R$56,3,0),"")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DANIELLE COSTA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44166</v>
      </c>
      <c r="H53" s="14">
        <f>'[1]TCE - ANEXO III - Preencher'!I62</f>
        <v>0</v>
      </c>
      <c r="I53" s="14">
        <f>'[1]TCE - ANEXO III - Preencher'!J62</f>
        <v>156.97919999999999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110.4</v>
      </c>
      <c r="R53" s="15">
        <f>'[1]TCE - ANEXO III - Preencher'!S62</f>
        <v>62.7</v>
      </c>
      <c r="S53" s="16">
        <f t="shared" si="3"/>
        <v>47.7</v>
      </c>
      <c r="T53" s="15">
        <f>'[1]TCE - ANEXO III - Preencher'!U62</f>
        <v>66.11</v>
      </c>
      <c r="U53" s="15">
        <f>'[1]TCE - ANEXO III - Preencher'!V62</f>
        <v>0</v>
      </c>
      <c r="V53" s="16">
        <f t="shared" si="4"/>
        <v>66.11</v>
      </c>
      <c r="W53" s="17" t="str">
        <f>IF('[1]TCE - ANEXO III - Preencher'!X62="","",'[1]TCE - ANEXO III - Preencher'!X62)</f>
        <v>AUXILIO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271.94920000000002</v>
      </c>
    </row>
    <row r="54" spans="1:28" x14ac:dyDescent="0.2">
      <c r="A54" s="8">
        <f>IFERROR(VLOOKUP(B54,'[1]DADOS (OCULTAR)'!$P$3:$R$56,3,0),"")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DANIELLE MARIA GOMES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324115</v>
      </c>
      <c r="G54" s="13">
        <f>IF('[1]TCE - ANEXO III - Preencher'!H63="","",'[1]TCE - ANEXO III - Preencher'!H63)</f>
        <v>44166</v>
      </c>
      <c r="H54" s="14">
        <f>'[1]TCE - ANEXO III - Preencher'!I63</f>
        <v>0</v>
      </c>
      <c r="I54" s="14">
        <f>'[1]TCE - ANEXO III - Preencher'!J63</f>
        <v>500.19119999999998</v>
      </c>
      <c r="J54" s="14">
        <f>'[1]TCE - ANEXO III - Preencher'!K63</f>
        <v>0</v>
      </c>
      <c r="K54" s="15">
        <f>'[1]TCE - ANEXO III - Preencher'!L63</f>
        <v>543.45000000000005</v>
      </c>
      <c r="L54" s="15">
        <f>'[1]TCE - ANEXO III - Preencher'!M63</f>
        <v>5.42</v>
      </c>
      <c r="M54" s="15">
        <f t="shared" si="1"/>
        <v>538.03000000000009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124.2</v>
      </c>
      <c r="R54" s="15">
        <f>'[1]TCE - ANEXO III - Preencher'!S63</f>
        <v>60.91</v>
      </c>
      <c r="S54" s="16">
        <f t="shared" si="3"/>
        <v>63.290000000000006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1102.6712</v>
      </c>
    </row>
    <row r="55" spans="1:28" x14ac:dyDescent="0.2">
      <c r="A55" s="8">
        <f>IFERROR(VLOOKUP(B55,'[1]DADOS (OCULTAR)'!$P$3:$R$56,3,0),"")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DANIELLY MARTINS BARBOSA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142105</v>
      </c>
      <c r="G55" s="13">
        <f>IF('[1]TCE - ANEXO III - Preencher'!H64="","",'[1]TCE - ANEXO III - Preencher'!H64)</f>
        <v>44166</v>
      </c>
      <c r="H55" s="14">
        <f>'[1]TCE - ANEXO III - Preencher'!I64</f>
        <v>0</v>
      </c>
      <c r="I55" s="14">
        <f>'[1]TCE - ANEXO III - Preencher'!J64</f>
        <v>1560.6472000000001</v>
      </c>
      <c r="J55" s="14">
        <f>'[1]TCE - ANEXO III - Preencher'!K64</f>
        <v>0</v>
      </c>
      <c r="K55" s="15">
        <f>'[1]TCE - ANEXO III - Preencher'!L64</f>
        <v>543.447</v>
      </c>
      <c r="L55" s="15">
        <f>'[1]TCE - ANEXO III - Preencher'!M64</f>
        <v>30</v>
      </c>
      <c r="M55" s="15">
        <f t="shared" si="1"/>
        <v>513.447</v>
      </c>
      <c r="N55" s="15">
        <f>'[1]TCE - ANEXO III - Preencher'!O64</f>
        <v>1.1599999999999999</v>
      </c>
      <c r="O55" s="15">
        <f>'[1]TCE - ANEXO III - Preencher'!P64</f>
        <v>0</v>
      </c>
      <c r="P55" s="16">
        <f t="shared" si="2"/>
        <v>1.1599999999999999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2075.2541999999999</v>
      </c>
    </row>
    <row r="56" spans="1:28" x14ac:dyDescent="0.2">
      <c r="A56" s="8">
        <f>IFERROR(VLOOKUP(B56,'[1]DADOS (OCULTAR)'!$P$3:$R$56,3,0),"")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DANILO NASCIMENTO GOMES</v>
      </c>
      <c r="E56" s="9" t="str">
        <f>IF('[1]TCE - ANEXO III - Preencher'!F65="4 - Assistência Odontológica","2 - Outros Profissionais da Saúde",'[1]TCE - ANEXO III - Preencher'!F65)</f>
        <v>1 - Médico</v>
      </c>
      <c r="F56" s="12">
        <f>'[1]TCE - ANEXO III - Preencher'!G65</f>
        <v>225125</v>
      </c>
      <c r="G56" s="13">
        <f>IF('[1]TCE - ANEXO III - Preencher'!H65="","",'[1]TCE - ANEXO III - Preencher'!H65)</f>
        <v>44166</v>
      </c>
      <c r="H56" s="14">
        <f>'[1]TCE - ANEXO III - Preencher'!I65</f>
        <v>0</v>
      </c>
      <c r="I56" s="14">
        <f>'[1]TCE - ANEXO III - Preencher'!J65</f>
        <v>1268.924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9.2750000000000004</v>
      </c>
      <c r="O56" s="15">
        <f>'[1]TCE - ANEXO III - Preencher'!P65</f>
        <v>0</v>
      </c>
      <c r="P56" s="16">
        <f t="shared" si="2"/>
        <v>9.2750000000000004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1278.1990000000001</v>
      </c>
    </row>
    <row r="57" spans="1:28" x14ac:dyDescent="0.2">
      <c r="A57" s="8">
        <f>IFERROR(VLOOKUP(B57,'[1]DADOS (OCULTAR)'!$P$3:$R$56,3,0),"")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DAYANNE NADYESKA NOBREGA NASCIMENTO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411010</v>
      </c>
      <c r="G57" s="13">
        <f>IF('[1]TCE - ANEXO III - Preencher'!H66="","",'[1]TCE - ANEXO III - Preencher'!H66)</f>
        <v>44166</v>
      </c>
      <c r="H57" s="14">
        <f>'[1]TCE - ANEXO III - Preencher'!I66</f>
        <v>0</v>
      </c>
      <c r="I57" s="14">
        <f>'[1]TCE - ANEXO III - Preencher'!J66</f>
        <v>157.26560000000001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1.1599999999999999</v>
      </c>
      <c r="O57" s="15">
        <f>'[1]TCE - ANEXO III - Preencher'!P66</f>
        <v>0</v>
      </c>
      <c r="P57" s="16">
        <f t="shared" si="2"/>
        <v>1.1599999999999999</v>
      </c>
      <c r="Q57" s="15">
        <f>'[1]TCE - ANEXO III - Preencher'!R66</f>
        <v>110.4</v>
      </c>
      <c r="R57" s="15">
        <f>'[1]TCE - ANEXO III - Preencher'!S66</f>
        <v>43.89</v>
      </c>
      <c r="S57" s="16">
        <f t="shared" si="3"/>
        <v>66.510000000000005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224.93560000000002</v>
      </c>
    </row>
    <row r="58" spans="1:28" x14ac:dyDescent="0.2">
      <c r="A58" s="8">
        <f>IFERROR(VLOOKUP(B58,'[1]DADOS (OCULTAR)'!$P$3:$R$56,3,0),"")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DEBORA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44166</v>
      </c>
      <c r="H58" s="14">
        <f>'[1]TCE - ANEXO III - Preencher'!I67</f>
        <v>0</v>
      </c>
      <c r="I58" s="14">
        <f>'[1]TCE - ANEXO III - Preencher'!J67</f>
        <v>170.8184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331.2</v>
      </c>
      <c r="R58" s="15">
        <f>'[1]TCE - ANEXO III - Preencher'!S67</f>
        <v>60.61</v>
      </c>
      <c r="S58" s="16">
        <f t="shared" si="3"/>
        <v>270.58999999999997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442.5684</v>
      </c>
    </row>
    <row r="59" spans="1:28" x14ac:dyDescent="0.2">
      <c r="A59" s="8">
        <f>IFERROR(VLOOKUP(B59,'[1]DADOS (OCULTAR)'!$P$3:$R$56,3,0),"")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DEGNAL JUNIOR DE OLIVEIRA MARTINS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44166</v>
      </c>
      <c r="H59" s="14">
        <f>'[1]TCE - ANEXO III - Preencher'!I68</f>
        <v>0</v>
      </c>
      <c r="I59" s="14">
        <f>'[1]TCE - ANEXO III - Preencher'!J68</f>
        <v>113.60720000000002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103.5</v>
      </c>
      <c r="R59" s="15">
        <f>'[1]TCE - ANEXO III - Preencher'!S68</f>
        <v>62.7</v>
      </c>
      <c r="S59" s="16">
        <f t="shared" si="3"/>
        <v>40.799999999999997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155.56720000000001</v>
      </c>
    </row>
    <row r="60" spans="1:28" x14ac:dyDescent="0.2">
      <c r="A60" s="8">
        <f>IFERROR(VLOOKUP(B60,'[1]DADOS (OCULTAR)'!$P$3:$R$56,3,0),"")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DELMA GRACIELA DA SILVA VANDERLEI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5152-05</v>
      </c>
      <c r="G60" s="13">
        <f>IF('[1]TCE - ANEXO III - Preencher'!H69="","",'[1]TCE - ANEXO III - Preencher'!H69)</f>
        <v>44166</v>
      </c>
      <c r="H60" s="14">
        <f>'[1]TCE - ANEXO III - Preencher'!I69</f>
        <v>0</v>
      </c>
      <c r="I60" s="14">
        <f>'[1]TCE - ANEXO III - Preencher'!J69</f>
        <v>272.2208</v>
      </c>
      <c r="J60" s="14">
        <f>'[1]TCE - ANEXO III - Preencher'!K69</f>
        <v>3639.24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3912.6207999999997</v>
      </c>
    </row>
    <row r="61" spans="1:28" x14ac:dyDescent="0.2">
      <c r="A61" s="8">
        <f>IFERROR(VLOOKUP(B61,'[1]DADOS (OCULTAR)'!$P$3:$R$56,3,0),"")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DENISE LOPES DE BRITO ALVES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515205</v>
      </c>
      <c r="G61" s="13">
        <f>IF('[1]TCE - ANEXO III - Preencher'!H70="","",'[1]TCE - ANEXO III - Preencher'!H70)</f>
        <v>44166</v>
      </c>
      <c r="H61" s="14">
        <f>'[1]TCE - ANEXO III - Preencher'!I70</f>
        <v>0</v>
      </c>
      <c r="I61" s="14">
        <f>'[1]TCE - ANEXO III - Preencher'!J70</f>
        <v>179.4768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150.4</v>
      </c>
      <c r="R61" s="15">
        <f>'[1]TCE - ANEXO III - Preencher'!S70</f>
        <v>64.8</v>
      </c>
      <c r="S61" s="16">
        <f t="shared" si="3"/>
        <v>85.600000000000009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266.23680000000002</v>
      </c>
    </row>
    <row r="62" spans="1:28" x14ac:dyDescent="0.2">
      <c r="A62" s="8">
        <f>IFERROR(VLOOKUP(B62,'[1]DADOS (OCULTAR)'!$P$3:$R$56,3,0),"")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DIEGO LOPES DO NASCIMENTO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411010</v>
      </c>
      <c r="G62" s="13">
        <f>IF('[1]TCE - ANEXO III - Preencher'!H71="","",'[1]TCE - ANEXO III - Preencher'!H71)</f>
        <v>44166</v>
      </c>
      <c r="H62" s="14">
        <f>'[1]TCE - ANEXO III - Preencher'!I71</f>
        <v>0</v>
      </c>
      <c r="I62" s="14">
        <f>'[1]TCE - ANEXO III - Preencher'!J71</f>
        <v>183.4144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184.5744</v>
      </c>
    </row>
    <row r="63" spans="1:28" x14ac:dyDescent="0.2">
      <c r="A63" s="8">
        <f>IFERROR(VLOOKUP(B63,'[1]DADOS (OCULTAR)'!$P$3:$R$56,3,0),"")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DIMAS RAFAEL FERREIRA COSTA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351605</v>
      </c>
      <c r="G63" s="13">
        <f>IF('[1]TCE - ANEXO III - Preencher'!H72="","",'[1]TCE - ANEXO III - Preencher'!H72)</f>
        <v>44166</v>
      </c>
      <c r="H63" s="14">
        <f>'[1]TCE - ANEXO III - Preencher'!I72</f>
        <v>0</v>
      </c>
      <c r="I63" s="14">
        <f>'[1]TCE - ANEXO III - Preencher'!J72</f>
        <v>241.06639999999999</v>
      </c>
      <c r="J63" s="14">
        <f>'[1]TCE - ANEXO III - Preencher'!K72</f>
        <v>0</v>
      </c>
      <c r="K63" s="15">
        <f>'[1]TCE - ANEXO III - Preencher'!L72</f>
        <v>543.447</v>
      </c>
      <c r="L63" s="15">
        <f>'[1]TCE - ANEXO III - Preencher'!M72</f>
        <v>29.88</v>
      </c>
      <c r="M63" s="15">
        <f t="shared" si="1"/>
        <v>513.56700000000001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755.79339999999991</v>
      </c>
    </row>
    <row r="64" spans="1:28" x14ac:dyDescent="0.2">
      <c r="A64" s="8">
        <f>IFERROR(VLOOKUP(B64,'[1]DADOS (OCULTAR)'!$P$3:$R$56,3,0),"")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DIOGO BEZERRA LEITE CAVALCANTE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2251-25</v>
      </c>
      <c r="G64" s="13">
        <f>IF('[1]TCE - ANEXO III - Preencher'!H73="","",'[1]TCE - ANEXO III - Preencher'!H73)</f>
        <v>44166</v>
      </c>
      <c r="H64" s="14">
        <f>'[1]TCE - ANEXO III - Preencher'!I73</f>
        <v>0</v>
      </c>
      <c r="I64" s="14">
        <f>'[1]TCE - ANEXO III - Preencher'!J73</f>
        <v>726.92880000000002</v>
      </c>
      <c r="J64" s="14">
        <f>'[1]TCE - ANEXO III - Preencher'!K73</f>
        <v>0</v>
      </c>
      <c r="K64" s="15">
        <f>'[1]TCE - ANEXO III - Preencher'!L73</f>
        <v>543.45000000000005</v>
      </c>
      <c r="L64" s="15">
        <f>'[1]TCE - ANEXO III - Preencher'!M73</f>
        <v>1.58</v>
      </c>
      <c r="M64" s="15">
        <f t="shared" si="1"/>
        <v>541.87</v>
      </c>
      <c r="N64" s="15">
        <f>'[1]TCE - ANEXO III - Preencher'!O73</f>
        <v>9.2750000000000004</v>
      </c>
      <c r="O64" s="15">
        <f>'[1]TCE - ANEXO III - Preencher'!P73</f>
        <v>0</v>
      </c>
      <c r="P64" s="16">
        <f t="shared" si="2"/>
        <v>9.2750000000000004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1278.0738000000001</v>
      </c>
    </row>
    <row r="65" spans="1:28" x14ac:dyDescent="0.2">
      <c r="A65" s="8">
        <f>IFERROR(VLOOKUP(B65,'[1]DADOS (OCULTAR)'!$P$3:$R$56,3,0),"")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DUNA CAMILA DE MELO ARAUJO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44166</v>
      </c>
      <c r="H65" s="14">
        <f>'[1]TCE - ANEXO III - Preencher'!I74</f>
        <v>0</v>
      </c>
      <c r="I65" s="14">
        <f>'[1]TCE - ANEXO III - Preencher'!J74</f>
        <v>303.15120000000002</v>
      </c>
      <c r="J65" s="14">
        <f>'[1]TCE - ANEXO III - Preencher'!K74</f>
        <v>0</v>
      </c>
      <c r="K65" s="15">
        <f>'[1]TCE - ANEXO III - Preencher'!L74</f>
        <v>543.45000000000005</v>
      </c>
      <c r="L65" s="15">
        <f>'[1]TCE - ANEXO III - Preencher'!M74</f>
        <v>2.39</v>
      </c>
      <c r="M65" s="15">
        <f t="shared" si="1"/>
        <v>541.06000000000006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845.37120000000004</v>
      </c>
    </row>
    <row r="66" spans="1:28" x14ac:dyDescent="0.2">
      <c r="A66" s="8">
        <f>IFERROR(VLOOKUP(B66,'[1]DADOS (OCULTAR)'!$P$3:$R$56,3,0),"")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EDILMA FRANCISCO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44166</v>
      </c>
      <c r="H66" s="14">
        <f>'[1]TCE - ANEXO III - Preencher'!I75</f>
        <v>0</v>
      </c>
      <c r="I66" s="14">
        <f>'[1]TCE - ANEXO III - Preencher'!J75</f>
        <v>40.128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1.1599999999999999</v>
      </c>
      <c r="O66" s="15">
        <f>'[1]TCE - ANEXO III - Preencher'!P75</f>
        <v>0</v>
      </c>
      <c r="P66" s="16">
        <f t="shared" si="2"/>
        <v>1.1599999999999999</v>
      </c>
      <c r="Q66" s="15">
        <f>'[1]TCE - ANEXO III - Preencher'!R75</f>
        <v>100</v>
      </c>
      <c r="R66" s="15">
        <f>'[1]TCE - ANEXO III - Preencher'!S75</f>
        <v>0</v>
      </c>
      <c r="S66" s="16">
        <f t="shared" si="3"/>
        <v>100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141.28800000000001</v>
      </c>
    </row>
    <row r="67" spans="1:28" x14ac:dyDescent="0.2">
      <c r="A67" s="8">
        <f>IFERROR(VLOOKUP(B67,'[1]DADOS (OCULTAR)'!$P$3:$R$56,3,0),"")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EDINILDA ERNANIS DOS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322215</v>
      </c>
      <c r="G67" s="13">
        <f>IF('[1]TCE - ANEXO III - Preencher'!H76="","",'[1]TCE - ANEXO III - Preencher'!H76)</f>
        <v>44166</v>
      </c>
      <c r="H67" s="14">
        <f>'[1]TCE - ANEXO III - Preencher'!I76</f>
        <v>0</v>
      </c>
      <c r="I67" s="14">
        <f>'[1]TCE - ANEXO III - Preencher'!J76</f>
        <v>152.71359999999999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138</v>
      </c>
      <c r="R67" s="15">
        <f>'[1]TCE - ANEXO III - Preencher'!S76</f>
        <v>58.52</v>
      </c>
      <c r="S67" s="16">
        <f t="shared" si="3"/>
        <v>79.47999999999999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233.35359999999997</v>
      </c>
    </row>
    <row r="68" spans="1:28" x14ac:dyDescent="0.2">
      <c r="A68" s="8">
        <f>IFERROR(VLOOKUP(B68,'[1]DADOS (OCULTAR)'!$P$3:$R$56,3,0),"")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EDNA ALVES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44166</v>
      </c>
      <c r="H68" s="14">
        <f>'[1]TCE - ANEXO III - Preencher'!I77</f>
        <v>0</v>
      </c>
      <c r="I68" s="14">
        <f>'[1]TCE - ANEXO III - Preencher'!J77</f>
        <v>227.51599999999999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228.67599999999999</v>
      </c>
    </row>
    <row r="69" spans="1:28" x14ac:dyDescent="0.2">
      <c r="A69" s="8">
        <f>IFERROR(VLOOKUP(B69,'[1]DADOS (OCULTAR)'!$P$3:$R$56,3,0),"")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EDSON JOSE DE FREITAS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517410</v>
      </c>
      <c r="G69" s="13">
        <f>IF('[1]TCE - ANEXO III - Preencher'!H78="","",'[1]TCE - ANEXO III - Preencher'!H78)</f>
        <v>44166</v>
      </c>
      <c r="H69" s="14">
        <f>'[1]TCE - ANEXO III - Preencher'!I78</f>
        <v>0</v>
      </c>
      <c r="I69" s="14">
        <f>'[1]TCE - ANEXO III - Preencher'!J78</f>
        <v>160.52000000000001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144.9</v>
      </c>
      <c r="R69" s="15">
        <f>'[1]TCE - ANEXO III - Preencher'!S78</f>
        <v>60.61</v>
      </c>
      <c r="S69" s="16">
        <f t="shared" si="9"/>
        <v>84.29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245.97000000000003</v>
      </c>
    </row>
    <row r="70" spans="1:28" x14ac:dyDescent="0.2">
      <c r="A70" s="8">
        <f>IFERROR(VLOOKUP(B70,'[1]DADOS (OCULTAR)'!$P$3:$R$56,3,0),"")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EDUARDA DA SILVA DAS CANDEIAS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5211-30</v>
      </c>
      <c r="G70" s="13">
        <f>IF('[1]TCE - ANEXO III - Preencher'!H79="","",'[1]TCE - ANEXO III - Preencher'!H79)</f>
        <v>44166</v>
      </c>
      <c r="H70" s="14">
        <f>'[1]TCE - ANEXO III - Preencher'!I79</f>
        <v>0</v>
      </c>
      <c r="I70" s="14">
        <f>'[1]TCE - ANEXO III - Preencher'!J79</f>
        <v>75.559200000000004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76.719200000000001</v>
      </c>
    </row>
    <row r="71" spans="1:28" x14ac:dyDescent="0.2">
      <c r="A71" s="8">
        <f>IFERROR(VLOOKUP(B71,'[1]DADOS (OCULTAR)'!$P$3:$R$56,3,0),"")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EDUARDA SILVA FERREIRA DE PAULA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44166</v>
      </c>
      <c r="H71" s="14">
        <f>'[1]TCE - ANEXO III - Preencher'!I80</f>
        <v>0</v>
      </c>
      <c r="I71" s="14">
        <f>'[1]TCE - ANEXO III - Preencher'!J80</f>
        <v>154.99279999999999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1.1599999999999999</v>
      </c>
      <c r="O71" s="15">
        <f>'[1]TCE - ANEXO III - Preencher'!P80</f>
        <v>0</v>
      </c>
      <c r="P71" s="16">
        <f t="shared" si="8"/>
        <v>1.1599999999999999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55.09</v>
      </c>
      <c r="U71" s="15">
        <f>'[1]TCE - ANEXO III - Preencher'!V80</f>
        <v>0</v>
      </c>
      <c r="V71" s="16">
        <f t="shared" si="10"/>
        <v>55.09</v>
      </c>
      <c r="W71" s="17" t="str">
        <f>IF('[1]TCE - ANEXO III - Preencher'!X80="","",'[1]TCE - ANEXO III - Preencher'!X80)</f>
        <v>AUXILIO CRECHE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211.24279999999999</v>
      </c>
    </row>
    <row r="72" spans="1:28" x14ac:dyDescent="0.2">
      <c r="A72" s="8">
        <f>IFERROR(VLOOKUP(B72,'[1]DADOS (OCULTAR)'!$P$3:$R$56,3,0),"")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EDUARDO MELO RODRIGUES DE ALMEIDA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225125</v>
      </c>
      <c r="G72" s="13">
        <f>IF('[1]TCE - ANEXO III - Preencher'!H81="","",'[1]TCE - ANEXO III - Preencher'!H81)</f>
        <v>44166</v>
      </c>
      <c r="H72" s="14">
        <f>'[1]TCE - ANEXO III - Preencher'!I81</f>
        <v>0</v>
      </c>
      <c r="I72" s="14">
        <f>'[1]TCE - ANEXO III - Preencher'!J81</f>
        <v>1130.0655999999999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9.2750000000000004</v>
      </c>
      <c r="O72" s="15">
        <f>'[1]TCE - ANEXO III - Preencher'!P81</f>
        <v>0</v>
      </c>
      <c r="P72" s="16">
        <f t="shared" si="8"/>
        <v>9.2750000000000004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1139.3406</v>
      </c>
    </row>
    <row r="73" spans="1:28" x14ac:dyDescent="0.2">
      <c r="A73" s="8">
        <f>IFERROR(VLOOKUP(B73,'[1]DADOS (OCULTAR)'!$P$3:$R$56,3,0),"")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ERIKA APARECIDA GAMEIRO DE MOURA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521130</v>
      </c>
      <c r="G73" s="13">
        <f>IF('[1]TCE - ANEXO III - Preencher'!H82="","",'[1]TCE - ANEXO III - Preencher'!H82)</f>
        <v>44166</v>
      </c>
      <c r="H73" s="14">
        <f>'[1]TCE - ANEXO III - Preencher'!I82</f>
        <v>0</v>
      </c>
      <c r="I73" s="14">
        <f>'[1]TCE - ANEXO III - Preencher'!J82</f>
        <v>33.44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151.49</v>
      </c>
      <c r="R73" s="15">
        <f>'[1]TCE - ANEXO III - Preencher'!S82</f>
        <v>0</v>
      </c>
      <c r="S73" s="16">
        <f t="shared" si="9"/>
        <v>151.49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186.09</v>
      </c>
    </row>
    <row r="74" spans="1:28" x14ac:dyDescent="0.2">
      <c r="A74" s="8">
        <f>IFERROR(VLOOKUP(B74,'[1]DADOS (OCULTAR)'!$P$3:$R$56,3,0),"")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ERONILDES MARIA DA SILVA PESSOA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44166</v>
      </c>
      <c r="H74" s="14">
        <f>'[1]TCE - ANEXO III - Preencher'!I83</f>
        <v>0</v>
      </c>
      <c r="I74" s="14">
        <f>'[1]TCE - ANEXO III - Preencher'!J83</f>
        <v>152.792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110.4</v>
      </c>
      <c r="R74" s="15">
        <f>'[1]TCE - ANEXO III - Preencher'!S83</f>
        <v>62.7</v>
      </c>
      <c r="S74" s="16">
        <f t="shared" si="9"/>
        <v>47.7</v>
      </c>
      <c r="T74" s="15">
        <f>'[1]TCE - ANEXO III - Preencher'!U83</f>
        <v>66.11</v>
      </c>
      <c r="U74" s="15">
        <f>'[1]TCE - ANEXO III - Preencher'!V83</f>
        <v>0</v>
      </c>
      <c r="V74" s="16">
        <f t="shared" si="10"/>
        <v>66.11</v>
      </c>
      <c r="W74" s="17" t="str">
        <f>IF('[1]TCE - ANEXO III - Preencher'!X83="","",'[1]TCE - ANEXO III - Preencher'!X83)</f>
        <v>AUXILIO CRECHE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267.762</v>
      </c>
    </row>
    <row r="75" spans="1:28" x14ac:dyDescent="0.2">
      <c r="A75" s="8">
        <f>IFERROR(VLOOKUP(B75,'[1]DADOS (OCULTAR)'!$P$3:$R$56,3,0),"")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EVANEIDE DOS SANTOS PEREIRA RAMOS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44166</v>
      </c>
      <c r="H75" s="14">
        <f>'[1]TCE - ANEXO III - Preencher'!I84</f>
        <v>0</v>
      </c>
      <c r="I75" s="14">
        <f>'[1]TCE - ANEXO III - Preencher'!J84</f>
        <v>152.28319999999999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153.44319999999999</v>
      </c>
    </row>
    <row r="76" spans="1:28" x14ac:dyDescent="0.2">
      <c r="A76" s="8">
        <f>IFERROR(VLOOKUP(B76,'[1]DADOS (OCULTAR)'!$P$3:$R$56,3,0),"")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FABIANA COSMA PAVAO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44166</v>
      </c>
      <c r="H76" s="14">
        <f>'[1]TCE - ANEXO III - Preencher'!I85</f>
        <v>0</v>
      </c>
      <c r="I76" s="14">
        <f>'[1]TCE - ANEXO III - Preencher'!J85</f>
        <v>228.7448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229.90479999999999</v>
      </c>
    </row>
    <row r="77" spans="1:28" x14ac:dyDescent="0.2">
      <c r="A77" s="8">
        <f>IFERROR(VLOOKUP(B77,'[1]DADOS (OCULTAR)'!$P$3:$R$56,3,0),"")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FERNANDA HELENA SILVA DO NASCIMENTO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44166</v>
      </c>
      <c r="H77" s="14">
        <f>'[1]TCE - ANEXO III - Preencher'!I86</f>
        <v>0</v>
      </c>
      <c r="I77" s="14">
        <f>'[1]TCE - ANEXO III - Preencher'!J86</f>
        <v>180.83279999999999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220.8</v>
      </c>
      <c r="R77" s="15">
        <f>'[1]TCE - ANEXO III - Preencher'!S86</f>
        <v>62.7</v>
      </c>
      <c r="S77" s="16">
        <f t="shared" si="9"/>
        <v>158.10000000000002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340.09280000000001</v>
      </c>
    </row>
    <row r="78" spans="1:28" x14ac:dyDescent="0.2">
      <c r="A78" s="8">
        <f>IFERROR(VLOOKUP(B78,'[1]DADOS (OCULTAR)'!$P$3:$R$56,3,0),"")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FERNANDA SANTOS SILVA FERREIRA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411010</v>
      </c>
      <c r="G78" s="13">
        <f>IF('[1]TCE - ANEXO III - Preencher'!H87="","",'[1]TCE - ANEXO III - Preencher'!H87)</f>
        <v>44166</v>
      </c>
      <c r="H78" s="14">
        <f>'[1]TCE - ANEXO III - Preencher'!I87</f>
        <v>0</v>
      </c>
      <c r="I78" s="14">
        <f>'[1]TCE - ANEXO III - Preencher'!J87</f>
        <v>160.7928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220.8</v>
      </c>
      <c r="R78" s="15">
        <f>'[1]TCE - ANEXO III - Preencher'!S87</f>
        <v>62.7</v>
      </c>
      <c r="S78" s="16">
        <f t="shared" si="9"/>
        <v>158.10000000000002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320.05280000000005</v>
      </c>
    </row>
    <row r="79" spans="1:28" x14ac:dyDescent="0.2">
      <c r="A79" s="8">
        <f>IFERROR(VLOOKUP(B79,'[1]DADOS (OCULTAR)'!$P$3:$R$56,3,0),"")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FLAVIA DAS NEVES DO NASCIMENTO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766420</v>
      </c>
      <c r="G79" s="13">
        <f>IF('[1]TCE - ANEXO III - Preencher'!H88="","",'[1]TCE - ANEXO III - Preencher'!H88)</f>
        <v>44166</v>
      </c>
      <c r="H79" s="14">
        <f>'[1]TCE - ANEXO III - Preencher'!I88</f>
        <v>0</v>
      </c>
      <c r="I79" s="14">
        <f>'[1]TCE - ANEXO III - Preencher'!J88</f>
        <v>200.37920000000003</v>
      </c>
      <c r="J79" s="14">
        <f>'[1]TCE - ANEXO III - Preencher'!K88</f>
        <v>0</v>
      </c>
      <c r="K79" s="15">
        <f>'[1]TCE - ANEXO III - Preencher'!L88</f>
        <v>543.447</v>
      </c>
      <c r="L79" s="15">
        <f>'[1]TCE - ANEXO III - Preencher'!M88</f>
        <v>2.71</v>
      </c>
      <c r="M79" s="15">
        <f t="shared" si="7"/>
        <v>540.73699999999997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742.2761999999999</v>
      </c>
    </row>
    <row r="80" spans="1:28" x14ac:dyDescent="0.2">
      <c r="A80" s="8">
        <f>IFERROR(VLOOKUP(B80,'[1]DADOS (OCULTAR)'!$P$3:$R$56,3,0),"")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FLAVIA FLORIANO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44166</v>
      </c>
      <c r="H80" s="14">
        <f>'[1]TCE - ANEXO III - Preencher'!I89</f>
        <v>0</v>
      </c>
      <c r="I80" s="14">
        <f>'[1]TCE - ANEXO III - Preencher'!J89</f>
        <v>182.04480000000001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1.1599999999999999</v>
      </c>
      <c r="O80" s="15">
        <f>'[1]TCE - ANEXO III - Preencher'!P89</f>
        <v>0</v>
      </c>
      <c r="P80" s="16">
        <f t="shared" si="8"/>
        <v>1.1599999999999999</v>
      </c>
      <c r="Q80" s="15">
        <f>'[1]TCE - ANEXO III - Preencher'!R89</f>
        <v>220.8</v>
      </c>
      <c r="R80" s="15">
        <f>'[1]TCE - ANEXO III - Preencher'!S89</f>
        <v>62.7</v>
      </c>
      <c r="S80" s="16">
        <f t="shared" si="9"/>
        <v>158.10000000000002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341.3048</v>
      </c>
    </row>
    <row r="81" spans="1:28" x14ac:dyDescent="0.2">
      <c r="A81" s="8">
        <f>IFERROR(VLOOKUP(B81,'[1]DADOS (OCULTAR)'!$P$3:$R$56,3,0),"")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FRANCISCO DE ASSIS CAVALCANTE SALES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44166</v>
      </c>
      <c r="H81" s="14">
        <f>'[1]TCE - ANEXO III - Preencher'!I90</f>
        <v>0</v>
      </c>
      <c r="I81" s="14">
        <f>'[1]TCE - ANEXO III - Preencher'!J90</f>
        <v>179.93360000000001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110.4</v>
      </c>
      <c r="R81" s="15">
        <f>'[1]TCE - ANEXO III - Preencher'!S90</f>
        <v>62.7</v>
      </c>
      <c r="S81" s="16">
        <f t="shared" si="9"/>
        <v>47.7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228.79360000000003</v>
      </c>
    </row>
    <row r="82" spans="1:28" x14ac:dyDescent="0.2">
      <c r="A82" s="8">
        <f>IFERROR(VLOOKUP(B82,'[1]DADOS (OCULTAR)'!$P$3:$R$56,3,0),"")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GABRIEL DO MONTE MACEDO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225125</v>
      </c>
      <c r="G82" s="13">
        <f>IF('[1]TCE - ANEXO III - Preencher'!H91="","",'[1]TCE - ANEXO III - Preencher'!H91)</f>
        <v>44166</v>
      </c>
      <c r="H82" s="14">
        <f>'[1]TCE - ANEXO III - Preencher'!I91</f>
        <v>0</v>
      </c>
      <c r="I82" s="14">
        <f>'[1]TCE - ANEXO III - Preencher'!J91</f>
        <v>1548.6184000000001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9.2750000000000004</v>
      </c>
      <c r="O82" s="15">
        <f>'[1]TCE - ANEXO III - Preencher'!P91</f>
        <v>0</v>
      </c>
      <c r="P82" s="16">
        <f t="shared" si="8"/>
        <v>9.2750000000000004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1557.8934000000002</v>
      </c>
    </row>
    <row r="83" spans="1:28" x14ac:dyDescent="0.2">
      <c r="A83" s="8">
        <f>IFERROR(VLOOKUP(B83,'[1]DADOS (OCULTAR)'!$P$3:$R$56,3,0),"")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GABRIEL SILVA COSTA GUERRA MORAES</v>
      </c>
      <c r="E83" s="9" t="str">
        <f>IF('[1]TCE - ANEXO III - Preencher'!F92="4 - Assistência Odontológica","2 - Outros Profissionais da Saúde",'[1]TCE - ANEXO III - Preencher'!F92)</f>
        <v>1 - Médico</v>
      </c>
      <c r="F83" s="12">
        <f>'[1]TCE - ANEXO III - Preencher'!G92</f>
        <v>225125</v>
      </c>
      <c r="G83" s="13">
        <f>IF('[1]TCE - ANEXO III - Preencher'!H92="","",'[1]TCE - ANEXO III - Preencher'!H92)</f>
        <v>44166</v>
      </c>
      <c r="H83" s="14">
        <f>'[1]TCE - ANEXO III - Preencher'!I92</f>
        <v>0</v>
      </c>
      <c r="I83" s="14">
        <f>'[1]TCE - ANEXO III - Preencher'!J92</f>
        <v>608.16639999999995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9.2750000000000004</v>
      </c>
      <c r="O83" s="15">
        <f>'[1]TCE - ANEXO III - Preencher'!P92</f>
        <v>0</v>
      </c>
      <c r="P83" s="16">
        <f t="shared" si="8"/>
        <v>9.2750000000000004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617.44139999999993</v>
      </c>
    </row>
    <row r="84" spans="1:28" x14ac:dyDescent="0.2">
      <c r="A84" s="8">
        <f>IFERROR(VLOOKUP(B84,'[1]DADOS (OCULTAR)'!$P$3:$R$56,3,0),"")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GABRIELA DE ARRUDA ALCOFORADO</v>
      </c>
      <c r="E84" s="9" t="str">
        <f>IF('[1]TCE - ANEXO III - Preencher'!F93="4 - Assistência Odontológica","2 - Outros Profissionais da Saúde",'[1]TCE - ANEXO III - Preencher'!F93)</f>
        <v>1 - Médico</v>
      </c>
      <c r="F84" s="12">
        <f>'[1]TCE - ANEXO III - Preencher'!G93</f>
        <v>225125</v>
      </c>
      <c r="G84" s="13">
        <f>IF('[1]TCE - ANEXO III - Preencher'!H93="","",'[1]TCE - ANEXO III - Preencher'!H93)</f>
        <v>44166</v>
      </c>
      <c r="H84" s="14">
        <f>'[1]TCE - ANEXO III - Preencher'!I93</f>
        <v>0</v>
      </c>
      <c r="I84" s="14">
        <f>'[1]TCE - ANEXO III - Preencher'!J93</f>
        <v>778.7016000000001</v>
      </c>
      <c r="J84" s="14">
        <f>'[1]TCE - ANEXO III - Preencher'!K93</f>
        <v>0</v>
      </c>
      <c r="K84" s="15">
        <f>'[1]TCE - ANEXO III - Preencher'!L93</f>
        <v>543.447</v>
      </c>
      <c r="L84" s="15">
        <f>'[1]TCE - ANEXO III - Preencher'!M93</f>
        <v>3.17</v>
      </c>
      <c r="M84" s="15">
        <f t="shared" si="7"/>
        <v>540.27700000000004</v>
      </c>
      <c r="N84" s="15">
        <f>'[1]TCE - ANEXO III - Preencher'!O93</f>
        <v>9.2750000000000004</v>
      </c>
      <c r="O84" s="15">
        <f>'[1]TCE - ANEXO III - Preencher'!P93</f>
        <v>0</v>
      </c>
      <c r="P84" s="16">
        <f t="shared" si="8"/>
        <v>9.2750000000000004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1328.2536000000002</v>
      </c>
    </row>
    <row r="85" spans="1:28" x14ac:dyDescent="0.2">
      <c r="A85" s="8">
        <f>IFERROR(VLOOKUP(B85,'[1]DADOS (OCULTAR)'!$P$3:$R$56,3,0),"")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GEISA BEZERRA DE INOJOSA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44166</v>
      </c>
      <c r="H85" s="14">
        <f>'[1]TCE - ANEXO III - Preencher'!I94</f>
        <v>0</v>
      </c>
      <c r="I85" s="14">
        <f>'[1]TCE - ANEXO III - Preencher'!J94</f>
        <v>104.5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220.8</v>
      </c>
      <c r="R85" s="15">
        <f>'[1]TCE - ANEXO III - Preencher'!S94</f>
        <v>62.7</v>
      </c>
      <c r="S85" s="16">
        <f t="shared" si="9"/>
        <v>158.10000000000002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263.76</v>
      </c>
    </row>
    <row r="86" spans="1:28" x14ac:dyDescent="0.2">
      <c r="A86" s="8">
        <f>IFERROR(VLOOKUP(B86,'[1]DADOS (OCULTAR)'!$P$3:$R$56,3,0),"")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GILMARA BARBOSA DE MOURA SANTANA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44166</v>
      </c>
      <c r="H86" s="14">
        <f>'[1]TCE - ANEXO III - Preencher'!I95</f>
        <v>0</v>
      </c>
      <c r="I86" s="14">
        <f>'[1]TCE - ANEXO III - Preencher'!J95</f>
        <v>174.52959999999999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1.1599999999999999</v>
      </c>
      <c r="O86" s="15">
        <f>'[1]TCE - ANEXO III - Preencher'!P95</f>
        <v>0</v>
      </c>
      <c r="P86" s="16">
        <f t="shared" si="8"/>
        <v>1.1599999999999999</v>
      </c>
      <c r="Q86" s="15">
        <f>'[1]TCE - ANEXO III - Preencher'!R95</f>
        <v>244.5</v>
      </c>
      <c r="R86" s="15">
        <f>'[1]TCE - ANEXO III - Preencher'!S95</f>
        <v>56.95</v>
      </c>
      <c r="S86" s="16">
        <f t="shared" si="9"/>
        <v>187.55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363.2396</v>
      </c>
    </row>
    <row r="87" spans="1:28" x14ac:dyDescent="0.2">
      <c r="A87" s="8">
        <f>IFERROR(VLOOKUP(B87,'[1]DADOS (OCULTAR)'!$P$3:$R$56,3,0),"")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GILVAN MENDONCA DE OLIVEIRA</v>
      </c>
      <c r="E87" s="9" t="str">
        <f>IF('[1]TCE - ANEXO III - Preencher'!F96="4 - Assistência Odontológica","2 - Outros Profissionais da Saúde",'[1]TCE - ANEXO III - Preencher'!F96)</f>
        <v>1 - Médico</v>
      </c>
      <c r="F87" s="12">
        <f>'[1]TCE - ANEXO III - Preencher'!G96</f>
        <v>225125</v>
      </c>
      <c r="G87" s="13">
        <f>IF('[1]TCE - ANEXO III - Preencher'!H96="","",'[1]TCE - ANEXO III - Preencher'!H96)</f>
        <v>44166</v>
      </c>
      <c r="H87" s="14">
        <f>'[1]TCE - ANEXO III - Preencher'!I96</f>
        <v>0</v>
      </c>
      <c r="I87" s="14">
        <f>'[1]TCE - ANEXO III - Preencher'!J96</f>
        <v>642.38880000000006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9.2750000000000004</v>
      </c>
      <c r="O87" s="15">
        <f>'[1]TCE - ANEXO III - Preencher'!P96</f>
        <v>0</v>
      </c>
      <c r="P87" s="16">
        <f t="shared" si="8"/>
        <v>9.2750000000000004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651.66380000000004</v>
      </c>
    </row>
    <row r="88" spans="1:28" x14ac:dyDescent="0.2">
      <c r="A88" s="8">
        <f>IFERROR(VLOOKUP(B88,'[1]DADOS (OCULTAR)'!$P$3:$R$56,3,0),"")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GISELIANE KETELEN DE LIMA VIDAL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251605</v>
      </c>
      <c r="G88" s="13">
        <f>IF('[1]TCE - ANEXO III - Preencher'!H97="","",'[1]TCE - ANEXO III - Preencher'!H97)</f>
        <v>44166</v>
      </c>
      <c r="H88" s="14">
        <f>'[1]TCE - ANEXO III - Preencher'!I97</f>
        <v>0</v>
      </c>
      <c r="I88" s="14">
        <f>'[1]TCE - ANEXO III - Preencher'!J97</f>
        <v>395.01760000000002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1.1599999999999999</v>
      </c>
      <c r="O88" s="15">
        <f>'[1]TCE - ANEXO III - Preencher'!P97</f>
        <v>0</v>
      </c>
      <c r="P88" s="16">
        <f t="shared" si="8"/>
        <v>1.1599999999999999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396.17760000000004</v>
      </c>
    </row>
    <row r="89" spans="1:28" x14ac:dyDescent="0.2">
      <c r="A89" s="8">
        <f>IFERROR(VLOOKUP(B89,'[1]DADOS (OCULTAR)'!$P$3:$R$56,3,0),"")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GLEICIANE FLORENCIO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44166</v>
      </c>
      <c r="H89" s="14">
        <f>'[1]TCE - ANEXO III - Preencher'!I98</f>
        <v>0</v>
      </c>
      <c r="I89" s="14">
        <f>'[1]TCE - ANEXO III - Preencher'!J98</f>
        <v>108.79280000000001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1.1599999999999999</v>
      </c>
      <c r="O89" s="15">
        <f>'[1]TCE - ANEXO III - Preencher'!P98</f>
        <v>0</v>
      </c>
      <c r="P89" s="16">
        <f t="shared" si="8"/>
        <v>1.1599999999999999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109.95280000000001</v>
      </c>
    </row>
    <row r="90" spans="1:28" x14ac:dyDescent="0.2">
      <c r="A90" s="8">
        <f>IFERROR(VLOOKUP(B90,'[1]DADOS (OCULTAR)'!$P$3:$R$56,3,0),"")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GRACIANE DA SILVA PEREIRA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513430</v>
      </c>
      <c r="G90" s="13">
        <f>IF('[1]TCE - ANEXO III - Preencher'!H99="","",'[1]TCE - ANEXO III - Preencher'!H99)</f>
        <v>44166</v>
      </c>
      <c r="H90" s="14">
        <f>'[1]TCE - ANEXO III - Preencher'!I99</f>
        <v>0</v>
      </c>
      <c r="I90" s="14">
        <f>'[1]TCE - ANEXO III - Preencher'!J99</f>
        <v>87.083200000000005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1.1599999999999999</v>
      </c>
      <c r="O90" s="15">
        <f>'[1]TCE - ANEXO III - Preencher'!P99</f>
        <v>0</v>
      </c>
      <c r="P90" s="16">
        <f t="shared" si="8"/>
        <v>1.1599999999999999</v>
      </c>
      <c r="Q90" s="15">
        <f>'[1]TCE - ANEXO III - Preencher'!R99</f>
        <v>103.5</v>
      </c>
      <c r="R90" s="15">
        <f>'[1]TCE - ANEXO III - Preencher'!S99</f>
        <v>62.7</v>
      </c>
      <c r="S90" s="16">
        <f t="shared" si="9"/>
        <v>40.799999999999997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129.04320000000001</v>
      </c>
    </row>
    <row r="91" spans="1:28" x14ac:dyDescent="0.2">
      <c r="A91" s="8">
        <f>IFERROR(VLOOKUP(B91,'[1]DADOS (OCULTAR)'!$P$3:$R$56,3,0),"")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GUILHERME E SILVA ALVES</v>
      </c>
      <c r="E91" s="9" t="str">
        <f>IF('[1]TCE - ANEXO III - Preencher'!F100="4 - Assistência Odontológica","2 - Outros Profissionais da Saúde",'[1]TCE - ANEXO III - Preencher'!F100)</f>
        <v>1 - Médico</v>
      </c>
      <c r="F91" s="12">
        <f>'[1]TCE - ANEXO III - Preencher'!G100</f>
        <v>225125</v>
      </c>
      <c r="G91" s="13">
        <f>IF('[1]TCE - ANEXO III - Preencher'!H100="","",'[1]TCE - ANEXO III - Preencher'!H100)</f>
        <v>44166</v>
      </c>
      <c r="H91" s="14">
        <f>'[1]TCE - ANEXO III - Preencher'!I100</f>
        <v>0</v>
      </c>
      <c r="I91" s="14">
        <f>'[1]TCE - ANEXO III - Preencher'!J100</f>
        <v>788.99040000000014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9.2750000000000004</v>
      </c>
      <c r="O91" s="15">
        <f>'[1]TCE - ANEXO III - Preencher'!P100</f>
        <v>0</v>
      </c>
      <c r="P91" s="16">
        <f t="shared" si="8"/>
        <v>9.2750000000000004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798.26540000000011</v>
      </c>
    </row>
    <row r="92" spans="1:28" x14ac:dyDescent="0.2">
      <c r="A92" s="8">
        <f>IFERROR(VLOOKUP(B92,'[1]DADOS (OCULTAR)'!$P$3:$R$56,3,0),"")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GUILHERME UCHOA CAVALCANTI WALMSLEY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2251-25</v>
      </c>
      <c r="G92" s="13">
        <f>IF('[1]TCE - ANEXO III - Preencher'!H101="","",'[1]TCE - ANEXO III - Preencher'!H101)</f>
        <v>44166</v>
      </c>
      <c r="H92" s="14">
        <f>'[1]TCE - ANEXO III - Preencher'!I101</f>
        <v>0</v>
      </c>
      <c r="I92" s="14">
        <f>'[1]TCE - ANEXO III - Preencher'!J101</f>
        <v>912.57360000000006</v>
      </c>
      <c r="J92" s="14">
        <f>'[1]TCE - ANEXO III - Preencher'!K101</f>
        <v>13131.3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9.2750000000000004</v>
      </c>
      <c r="O92" s="15">
        <f>'[1]TCE - ANEXO III - Preencher'!P101</f>
        <v>0</v>
      </c>
      <c r="P92" s="16">
        <f t="shared" si="8"/>
        <v>9.2750000000000004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14053.148599999999</v>
      </c>
    </row>
    <row r="93" spans="1:28" x14ac:dyDescent="0.2">
      <c r="A93" s="8">
        <f>IFERROR(VLOOKUP(B93,'[1]DADOS (OCULTAR)'!$P$3:$R$56,3,0),"")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HELENA GOMES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44166</v>
      </c>
      <c r="H93" s="14">
        <f>'[1]TCE - ANEXO III - Preencher'!I102</f>
        <v>0</v>
      </c>
      <c r="I93" s="14">
        <f>'[1]TCE - ANEXO III - Preencher'!J102</f>
        <v>186.63920000000002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220.8</v>
      </c>
      <c r="R93" s="15">
        <f>'[1]TCE - ANEXO III - Preencher'!S102</f>
        <v>62.7</v>
      </c>
      <c r="S93" s="16">
        <f t="shared" si="9"/>
        <v>158.10000000000002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345.89920000000006</v>
      </c>
    </row>
    <row r="94" spans="1:28" x14ac:dyDescent="0.2">
      <c r="A94" s="8">
        <f>IFERROR(VLOOKUP(B94,'[1]DADOS (OCULTAR)'!$P$3:$R$56,3,0),"")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IARA DE SOUSA SARAIVA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44166</v>
      </c>
      <c r="H94" s="14">
        <f>'[1]TCE - ANEXO III - Preencher'!I103</f>
        <v>0</v>
      </c>
      <c r="I94" s="14">
        <f>'[1]TCE - ANEXO III - Preencher'!J103</f>
        <v>1284.2855999999999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9.2750000000000004</v>
      </c>
      <c r="O94" s="15">
        <f>'[1]TCE - ANEXO III - Preencher'!P103</f>
        <v>0</v>
      </c>
      <c r="P94" s="16">
        <f t="shared" si="8"/>
        <v>9.2750000000000004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1293.5606</v>
      </c>
    </row>
    <row r="95" spans="1:28" x14ac:dyDescent="0.2">
      <c r="A95" s="8">
        <f>IFERROR(VLOOKUP(B95,'[1]DADOS (OCULTAR)'!$P$3:$R$56,3,0),"")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IONE MARIA DA SILVA CARNEIRO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223705</v>
      </c>
      <c r="G95" s="13">
        <f>IF('[1]TCE - ANEXO III - Preencher'!H104="","",'[1]TCE - ANEXO III - Preencher'!H104)</f>
        <v>44166</v>
      </c>
      <c r="H95" s="14">
        <f>'[1]TCE - ANEXO III - Preencher'!I104</f>
        <v>0</v>
      </c>
      <c r="I95" s="14">
        <f>'[1]TCE - ANEXO III - Preencher'!J104</f>
        <v>155.45760000000001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260.8</v>
      </c>
      <c r="R95" s="15">
        <f>'[1]TCE - ANEXO III - Preencher'!S104</f>
        <v>56.43</v>
      </c>
      <c r="S95" s="16">
        <f t="shared" si="9"/>
        <v>204.37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360.98760000000004</v>
      </c>
    </row>
    <row r="96" spans="1:28" x14ac:dyDescent="0.2">
      <c r="A96" s="8">
        <f>IFERROR(VLOOKUP(B96,'[1]DADOS (OCULTAR)'!$P$3:$R$56,3,0),"")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IRONILDO FIRMINO DA SILVA FILHO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517410</v>
      </c>
      <c r="G96" s="13">
        <f>IF('[1]TCE - ANEXO III - Preencher'!H105="","",'[1]TCE - ANEXO III - Preencher'!H105)</f>
        <v>44166</v>
      </c>
      <c r="H96" s="14">
        <f>'[1]TCE - ANEXO III - Preencher'!I105</f>
        <v>0</v>
      </c>
      <c r="I96" s="14">
        <f>'[1]TCE - ANEXO III - Preencher'!J105</f>
        <v>181.41679999999999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1.1599999999999999</v>
      </c>
      <c r="O96" s="15">
        <f>'[1]TCE - ANEXO III - Preencher'!P105</f>
        <v>0</v>
      </c>
      <c r="P96" s="16">
        <f t="shared" si="8"/>
        <v>1.1599999999999999</v>
      </c>
      <c r="Q96" s="15">
        <f>'[1]TCE - ANEXO III - Preencher'!R105</f>
        <v>150.4</v>
      </c>
      <c r="R96" s="15">
        <f>'[1]TCE - ANEXO III - Preencher'!S105</f>
        <v>62.7</v>
      </c>
      <c r="S96" s="16">
        <f t="shared" si="9"/>
        <v>87.7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270.27679999999998</v>
      </c>
    </row>
    <row r="97" spans="1:28" x14ac:dyDescent="0.2">
      <c r="A97" s="8">
        <f>IFERROR(VLOOKUP(B97,'[1]DADOS (OCULTAR)'!$P$3:$R$56,3,0),"")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ISABELA CARINA LEITE PEIXOTO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324115</v>
      </c>
      <c r="G97" s="13">
        <f>IF('[1]TCE - ANEXO III - Preencher'!H106="","",'[1]TCE - ANEXO III - Preencher'!H106)</f>
        <v>44166</v>
      </c>
      <c r="H97" s="14">
        <f>'[1]TCE - ANEXO III - Preencher'!I106</f>
        <v>0</v>
      </c>
      <c r="I97" s="14">
        <f>'[1]TCE - ANEXO III - Preencher'!J106</f>
        <v>365.97760000000005</v>
      </c>
      <c r="J97" s="14">
        <f>'[1]TCE - ANEXO III - Preencher'!K106</f>
        <v>0</v>
      </c>
      <c r="K97" s="15">
        <f>'[1]TCE - ANEXO III - Preencher'!L106</f>
        <v>543.447</v>
      </c>
      <c r="L97" s="15">
        <f>'[1]TCE - ANEXO III - Preencher'!M106</f>
        <v>5.42</v>
      </c>
      <c r="M97" s="15">
        <f t="shared" si="7"/>
        <v>538.02700000000004</v>
      </c>
      <c r="N97" s="15">
        <f>'[1]TCE - ANEXO III - Preencher'!O106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156.69999999999999</v>
      </c>
      <c r="R97" s="15">
        <f>'[1]TCE - ANEXO III - Preencher'!S106</f>
        <v>60.91</v>
      </c>
      <c r="S97" s="16">
        <f t="shared" si="9"/>
        <v>95.789999999999992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1000.9546</v>
      </c>
    </row>
    <row r="98" spans="1:28" x14ac:dyDescent="0.2">
      <c r="A98" s="8">
        <f>IFERROR(VLOOKUP(B98,'[1]DADOS (OCULTAR)'!$P$3:$R$56,3,0),"")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ISADORA RIBEIRO DE SA RODRIGUES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225125</v>
      </c>
      <c r="G98" s="13">
        <f>IF('[1]TCE - ANEXO III - Preencher'!H107="","",'[1]TCE - ANEXO III - Preencher'!H107)</f>
        <v>44166</v>
      </c>
      <c r="H98" s="14">
        <f>'[1]TCE - ANEXO III - Preencher'!I107</f>
        <v>0</v>
      </c>
      <c r="I98" s="14">
        <f>'[1]TCE - ANEXO III - Preencher'!J107</f>
        <v>1258.1424</v>
      </c>
      <c r="J98" s="14">
        <f>'[1]TCE - ANEXO III - Preencher'!K107</f>
        <v>0</v>
      </c>
      <c r="K98" s="15">
        <f>'[1]TCE - ANEXO III - Preencher'!L107</f>
        <v>543.447</v>
      </c>
      <c r="L98" s="15">
        <f>'[1]TCE - ANEXO III - Preencher'!M107</f>
        <v>12.67</v>
      </c>
      <c r="M98" s="15">
        <f t="shared" si="7"/>
        <v>530.77700000000004</v>
      </c>
      <c r="N98" s="15">
        <f>'[1]TCE - ANEXO III - Preencher'!O107</f>
        <v>9.2750000000000004</v>
      </c>
      <c r="O98" s="15">
        <f>'[1]TCE - ANEXO III - Preencher'!P107</f>
        <v>0</v>
      </c>
      <c r="P98" s="16">
        <f t="shared" si="8"/>
        <v>9.2750000000000004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1798.1944000000001</v>
      </c>
    </row>
    <row r="99" spans="1:28" x14ac:dyDescent="0.2">
      <c r="A99" s="8">
        <f>IFERROR(VLOOKUP(B99,'[1]DADOS (OCULTAR)'!$P$3:$R$56,3,0),"")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IVETE MARIA CUNHA DE SOUZA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324115</v>
      </c>
      <c r="G99" s="13">
        <f>IF('[1]TCE - ANEXO III - Preencher'!H108="","",'[1]TCE - ANEXO III - Preencher'!H108)</f>
        <v>44166</v>
      </c>
      <c r="H99" s="14">
        <f>'[1]TCE - ANEXO III - Preencher'!I108</f>
        <v>0</v>
      </c>
      <c r="I99" s="14">
        <f>'[1]TCE - ANEXO III - Preencher'!J108</f>
        <v>525.00879999999995</v>
      </c>
      <c r="J99" s="14">
        <f>'[1]TCE - ANEXO III - Preencher'!K108</f>
        <v>0</v>
      </c>
      <c r="K99" s="15">
        <f>'[1]TCE - ANEXO III - Preencher'!L108</f>
        <v>543.447</v>
      </c>
      <c r="L99" s="15">
        <f>'[1]TCE - ANEXO III - Preencher'!M108</f>
        <v>8.14</v>
      </c>
      <c r="M99" s="15">
        <f t="shared" si="7"/>
        <v>535.30700000000002</v>
      </c>
      <c r="N99" s="15">
        <f>'[1]TCE - ANEXO III - Preencher'!O108</f>
        <v>1.1599999999999999</v>
      </c>
      <c r="O99" s="15">
        <f>'[1]TCE - ANEXO III - Preencher'!P108</f>
        <v>0</v>
      </c>
      <c r="P99" s="16">
        <f t="shared" si="8"/>
        <v>1.1599999999999999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1061.4757999999999</v>
      </c>
    </row>
    <row r="100" spans="1:28" x14ac:dyDescent="0.2">
      <c r="A100" s="8">
        <f>IFERROR(VLOOKUP(B100,'[1]DADOS (OCULTAR)'!$P$3:$R$56,3,0),"")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JACKELINE DE OLIVEIRA ROCHA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44166</v>
      </c>
      <c r="H100" s="14">
        <f>'[1]TCE - ANEXO III - Preencher'!I109</f>
        <v>0</v>
      </c>
      <c r="I100" s="14">
        <f>'[1]TCE - ANEXO III - Preencher'!J109</f>
        <v>182.13440000000003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1.1599999999999999</v>
      </c>
      <c r="O100" s="15">
        <f>'[1]TCE - ANEXO III - Preencher'!P109</f>
        <v>0</v>
      </c>
      <c r="P100" s="16">
        <f t="shared" si="8"/>
        <v>1.1599999999999999</v>
      </c>
      <c r="Q100" s="15">
        <f>'[1]TCE - ANEXO III - Preencher'!R109</f>
        <v>103.5</v>
      </c>
      <c r="R100" s="15">
        <f>'[1]TCE - ANEXO III - Preencher'!S109</f>
        <v>62.7</v>
      </c>
      <c r="S100" s="16">
        <f t="shared" si="9"/>
        <v>40.799999999999997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224.09440000000001</v>
      </c>
    </row>
    <row r="101" spans="1:28" x14ac:dyDescent="0.2">
      <c r="A101" s="8">
        <f>IFERROR(VLOOKUP(B101,'[1]DADOS (OCULTAR)'!$P$3:$R$56,3,0),"")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JAMERSON MARCELO LOPES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521130</v>
      </c>
      <c r="G101" s="13">
        <f>IF('[1]TCE - ANEXO III - Preencher'!H110="","",'[1]TCE - ANEXO III - Preencher'!H110)</f>
        <v>44166</v>
      </c>
      <c r="H101" s="14">
        <f>'[1]TCE - ANEXO III - Preencher'!I110</f>
        <v>0</v>
      </c>
      <c r="I101" s="14">
        <f>'[1]TCE - ANEXO III - Preencher'!J110</f>
        <v>160.17680000000001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1.1599999999999999</v>
      </c>
      <c r="O101" s="15">
        <f>'[1]TCE - ANEXO III - Preencher'!P110</f>
        <v>0</v>
      </c>
      <c r="P101" s="16">
        <f t="shared" si="8"/>
        <v>1.1599999999999999</v>
      </c>
      <c r="Q101" s="15">
        <f>'[1]TCE - ANEXO III - Preencher'!R110</f>
        <v>103.5</v>
      </c>
      <c r="R101" s="15">
        <f>'[1]TCE - ANEXO III - Preencher'!S110</f>
        <v>62.7</v>
      </c>
      <c r="S101" s="16">
        <f t="shared" si="9"/>
        <v>40.799999999999997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202.13679999999999</v>
      </c>
    </row>
    <row r="102" spans="1:28" x14ac:dyDescent="0.2">
      <c r="A102" s="8">
        <f>IFERROR(VLOOKUP(B102,'[1]DADOS (OCULTAR)'!$P$3:$R$56,3,0),"")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JANNE MEYRE MARINHO ALBUQUERQUE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44166</v>
      </c>
      <c r="H102" s="14">
        <f>'[1]TCE - ANEXO III - Preencher'!I111</f>
        <v>0</v>
      </c>
      <c r="I102" s="14">
        <f>'[1]TCE - ANEXO III - Preencher'!J111</f>
        <v>158.91920000000002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160.07920000000001</v>
      </c>
    </row>
    <row r="103" spans="1:28" x14ac:dyDescent="0.2">
      <c r="A103" s="8">
        <f>IFERROR(VLOOKUP(B103,'[1]DADOS (OCULTAR)'!$P$3:$R$56,3,0),"")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JAQUELINE FERREIRA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44166</v>
      </c>
      <c r="H103" s="14">
        <f>'[1]TCE - ANEXO III - Preencher'!I112</f>
        <v>0</v>
      </c>
      <c r="I103" s="14">
        <f>'[1]TCE - ANEXO III - Preencher'!J112</f>
        <v>189.55599999999998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103.5</v>
      </c>
      <c r="R103" s="15">
        <f>'[1]TCE - ANEXO III - Preencher'!S112</f>
        <v>62.7</v>
      </c>
      <c r="S103" s="16">
        <f t="shared" si="9"/>
        <v>40.799999999999997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231.51599999999996</v>
      </c>
    </row>
    <row r="104" spans="1:28" x14ac:dyDescent="0.2">
      <c r="A104" s="8">
        <f>IFERROR(VLOOKUP(B104,'[1]DADOS (OCULTAR)'!$P$3:$R$56,3,0),"")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JAQUELINE SANTOS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515205</v>
      </c>
      <c r="G104" s="13">
        <f>IF('[1]TCE - ANEXO III - Preencher'!H113="","",'[1]TCE - ANEXO III - Preencher'!H113)</f>
        <v>44166</v>
      </c>
      <c r="H104" s="14">
        <f>'[1]TCE - ANEXO III - Preencher'!I113</f>
        <v>0</v>
      </c>
      <c r="I104" s="14">
        <f>'[1]TCE - ANEXO III - Preencher'!J113</f>
        <v>107.41680000000001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1.1599999999999999</v>
      </c>
      <c r="O104" s="15">
        <f>'[1]TCE - ANEXO III - Preencher'!P113</f>
        <v>0</v>
      </c>
      <c r="P104" s="16">
        <f t="shared" si="8"/>
        <v>1.1599999999999999</v>
      </c>
      <c r="Q104" s="15">
        <f>'[1]TCE - ANEXO III - Preencher'!R113</f>
        <v>207</v>
      </c>
      <c r="R104" s="15">
        <f>'[1]TCE - ANEXO III - Preencher'!S113</f>
        <v>0</v>
      </c>
      <c r="S104" s="16">
        <f t="shared" si="9"/>
        <v>207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315.57679999999999</v>
      </c>
    </row>
    <row r="105" spans="1:28" x14ac:dyDescent="0.2">
      <c r="A105" s="8">
        <f>IFERROR(VLOOKUP(B105,'[1]DADOS (OCULTAR)'!$P$3:$R$56,3,0),"")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JEAN CARLOS DA SILVA CARNEIRO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517410</v>
      </c>
      <c r="G105" s="13">
        <f>IF('[1]TCE - ANEXO III - Preencher'!H114="","",'[1]TCE - ANEXO III - Preencher'!H114)</f>
        <v>44166</v>
      </c>
      <c r="H105" s="14">
        <f>'[1]TCE - ANEXO III - Preencher'!I114</f>
        <v>0</v>
      </c>
      <c r="I105" s="14">
        <f>'[1]TCE - ANEXO III - Preencher'!J114</f>
        <v>183.3032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244.5</v>
      </c>
      <c r="R105" s="15">
        <f>'[1]TCE - ANEXO III - Preencher'!S114</f>
        <v>62.7</v>
      </c>
      <c r="S105" s="16">
        <f t="shared" si="9"/>
        <v>181.8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366.26319999999998</v>
      </c>
    </row>
    <row r="106" spans="1:28" x14ac:dyDescent="0.2">
      <c r="A106" s="8">
        <f>IFERROR(VLOOKUP(B106,'[1]DADOS (OCULTAR)'!$P$3:$R$56,3,0),"")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JOANA KARINA LEITE PEIXOTO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515205</v>
      </c>
      <c r="G106" s="13">
        <f>IF('[1]TCE - ANEXO III - Preencher'!H115="","",'[1]TCE - ANEXO III - Preencher'!H115)</f>
        <v>44166</v>
      </c>
      <c r="H106" s="14">
        <f>'[1]TCE - ANEXO III - Preencher'!I115</f>
        <v>0</v>
      </c>
      <c r="I106" s="14">
        <f>'[1]TCE - ANEXO III - Preencher'!J115</f>
        <v>165.7816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1.1599999999999999</v>
      </c>
      <c r="O106" s="15">
        <f>'[1]TCE - ANEXO III - Preencher'!P115</f>
        <v>0</v>
      </c>
      <c r="P106" s="16">
        <f t="shared" si="8"/>
        <v>1.1599999999999999</v>
      </c>
      <c r="Q106" s="15">
        <f>'[1]TCE - ANEXO III - Preencher'!R115</f>
        <v>244.5</v>
      </c>
      <c r="R106" s="15">
        <f>'[1]TCE - ANEXO III - Preencher'!S115</f>
        <v>64.8</v>
      </c>
      <c r="S106" s="16">
        <f t="shared" si="9"/>
        <v>179.7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346.64159999999998</v>
      </c>
    </row>
    <row r="107" spans="1:28" x14ac:dyDescent="0.2">
      <c r="A107" s="8">
        <f>IFERROR(VLOOKUP(B107,'[1]DADOS (OCULTAR)'!$P$3:$R$56,3,0),"")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JOAO ALVES DA SILVA NETO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225125</v>
      </c>
      <c r="G107" s="13">
        <f>IF('[1]TCE - ANEXO III - Preencher'!H116="","",'[1]TCE - ANEXO III - Preencher'!H116)</f>
        <v>44166</v>
      </c>
      <c r="H107" s="14">
        <f>'[1]TCE - ANEXO III - Preencher'!I116</f>
        <v>0</v>
      </c>
      <c r="I107" s="14">
        <f>'[1]TCE - ANEXO III - Preencher'!J116</f>
        <v>967.2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9.2750000000000004</v>
      </c>
      <c r="O107" s="15">
        <f>'[1]TCE - ANEXO III - Preencher'!P116</f>
        <v>0</v>
      </c>
      <c r="P107" s="16">
        <f t="shared" si="8"/>
        <v>9.2750000000000004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976.47500000000002</v>
      </c>
    </row>
    <row r="108" spans="1:28" x14ac:dyDescent="0.2">
      <c r="A108" s="8">
        <f>IFERROR(VLOOKUP(B108,'[1]DADOS (OCULTAR)'!$P$3:$R$56,3,0),"")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JOAO CARLOS AMORIM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517410</v>
      </c>
      <c r="G108" s="13">
        <f>IF('[1]TCE - ANEXO III - Preencher'!H117="","",'[1]TCE - ANEXO III - Preencher'!H117)</f>
        <v>44166</v>
      </c>
      <c r="H108" s="14">
        <f>'[1]TCE - ANEXO III - Preencher'!I117</f>
        <v>0</v>
      </c>
      <c r="I108" s="14">
        <f>'[1]TCE - ANEXO III - Preencher'!J117</f>
        <v>181.00879999999998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1.1599999999999999</v>
      </c>
      <c r="O108" s="15">
        <f>'[1]TCE - ANEXO III - Preencher'!P117</f>
        <v>0</v>
      </c>
      <c r="P108" s="16">
        <f t="shared" si="8"/>
        <v>1.1599999999999999</v>
      </c>
      <c r="Q108" s="15">
        <f>'[1]TCE - ANEXO III - Preencher'!R117</f>
        <v>110.4</v>
      </c>
      <c r="R108" s="15">
        <f>'[1]TCE - ANEXO III - Preencher'!S117</f>
        <v>62.7</v>
      </c>
      <c r="S108" s="16">
        <f t="shared" si="9"/>
        <v>47.7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229.86879999999996</v>
      </c>
    </row>
    <row r="109" spans="1:28" x14ac:dyDescent="0.2">
      <c r="A109" s="8">
        <f>IFERROR(VLOOKUP(B109,'[1]DADOS (OCULTAR)'!$P$3:$R$56,3,0),"")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JOAO EDUARDO FLORENCIO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782320</v>
      </c>
      <c r="G109" s="13">
        <f>IF('[1]TCE - ANEXO III - Preencher'!H118="","",'[1]TCE - ANEXO III - Preencher'!H118)</f>
        <v>44166</v>
      </c>
      <c r="H109" s="14">
        <f>'[1]TCE - ANEXO III - Preencher'!I118</f>
        <v>0</v>
      </c>
      <c r="I109" s="14">
        <f>'[1]TCE - ANEXO III - Preencher'!J118</f>
        <v>240.36239999999998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241.52239999999998</v>
      </c>
    </row>
    <row r="110" spans="1:28" x14ac:dyDescent="0.2">
      <c r="A110" s="8">
        <f>IFERROR(VLOOKUP(B110,'[1]DADOS (OCULTAR)'!$P$3:$R$56,3,0),"")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JOCASTA REGINA VALE DE OLIVEIRA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521130</v>
      </c>
      <c r="G110" s="13">
        <f>IF('[1]TCE - ANEXO III - Preencher'!H119="","",'[1]TCE - ANEXO III - Preencher'!H119)</f>
        <v>44166</v>
      </c>
      <c r="H110" s="14">
        <f>'[1]TCE - ANEXO III - Preencher'!I119</f>
        <v>0</v>
      </c>
      <c r="I110" s="14">
        <f>'[1]TCE - ANEXO III - Preencher'!J119</f>
        <v>111.69280000000001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112.8528</v>
      </c>
    </row>
    <row r="111" spans="1:28" x14ac:dyDescent="0.2">
      <c r="A111" s="8">
        <f>IFERROR(VLOOKUP(B111,'[1]DADOS (OCULTAR)'!$P$3:$R$56,3,0),"")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JONH ANTHONY SILVA LIMA</v>
      </c>
      <c r="E111" s="9" t="str">
        <f>IF('[1]TCE - ANEXO III - Preencher'!F120="4 - Assistência Odontológica","2 - Outros Profissionais da Saúde",'[1]TCE - ANEXO III - Preencher'!F120)</f>
        <v>1 - Médico</v>
      </c>
      <c r="F111" s="12">
        <f>'[1]TCE - ANEXO III - Preencher'!G120</f>
        <v>225125</v>
      </c>
      <c r="G111" s="13">
        <f>IF('[1]TCE - ANEXO III - Preencher'!H120="","",'[1]TCE - ANEXO III - Preencher'!H120)</f>
        <v>44166</v>
      </c>
      <c r="H111" s="14">
        <f>'[1]TCE - ANEXO III - Preencher'!I120</f>
        <v>0</v>
      </c>
      <c r="I111" s="14">
        <f>'[1]TCE - ANEXO III - Preencher'!J120</f>
        <v>1901.3712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9.2750000000000004</v>
      </c>
      <c r="O111" s="15">
        <f>'[1]TCE - ANEXO III - Preencher'!P120</f>
        <v>0</v>
      </c>
      <c r="P111" s="16">
        <f t="shared" si="8"/>
        <v>9.2750000000000004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1910.6462000000001</v>
      </c>
    </row>
    <row r="112" spans="1:28" x14ac:dyDescent="0.2">
      <c r="A112" s="8">
        <f>IFERROR(VLOOKUP(B112,'[1]DADOS (OCULTAR)'!$P$3:$R$56,3,0),"")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JOSE AMARO DA SILVA FILHO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517410</v>
      </c>
      <c r="G112" s="13">
        <f>IF('[1]TCE - ANEXO III - Preencher'!H121="","",'[1]TCE - ANEXO III - Preencher'!H121)</f>
        <v>44166</v>
      </c>
      <c r="H112" s="14">
        <f>'[1]TCE - ANEXO III - Preencher'!I121</f>
        <v>0</v>
      </c>
      <c r="I112" s="14">
        <f>'[1]TCE - ANEXO III - Preencher'!J121</f>
        <v>188.91839999999999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103.5</v>
      </c>
      <c r="R112" s="15">
        <f>'[1]TCE - ANEXO III - Preencher'!S121</f>
        <v>0</v>
      </c>
      <c r="S112" s="16">
        <f t="shared" si="9"/>
        <v>103.5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293.57839999999999</v>
      </c>
    </row>
    <row r="113" spans="1:28" x14ac:dyDescent="0.2">
      <c r="A113" s="8">
        <f>IFERROR(VLOOKUP(B113,'[1]DADOS (OCULTAR)'!$P$3:$R$56,3,0),"")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JOSE CARLOS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514225</v>
      </c>
      <c r="G113" s="13">
        <f>IF('[1]TCE - ANEXO III - Preencher'!H122="","",'[1]TCE - ANEXO III - Preencher'!H122)</f>
        <v>44166</v>
      </c>
      <c r="H113" s="14">
        <f>'[1]TCE - ANEXO III - Preencher'!I122</f>
        <v>0</v>
      </c>
      <c r="I113" s="14">
        <f>'[1]TCE - ANEXO III - Preencher'!J122</f>
        <v>226.45360000000002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227.61360000000002</v>
      </c>
    </row>
    <row r="114" spans="1:28" x14ac:dyDescent="0.2">
      <c r="A114" s="8">
        <f>IFERROR(VLOOKUP(B114,'[1]DADOS (OCULTAR)'!$P$3:$R$56,3,0),"")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JOSE GIOVANNI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44166</v>
      </c>
      <c r="H114" s="14">
        <f>'[1]TCE - ANEXO III - Preencher'!I123</f>
        <v>0</v>
      </c>
      <c r="I114" s="14">
        <f>'[1]TCE - ANEXO III - Preencher'!J123</f>
        <v>176.16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207</v>
      </c>
      <c r="R114" s="15">
        <f>'[1]TCE - ANEXO III - Preencher'!S123</f>
        <v>62.7</v>
      </c>
      <c r="S114" s="16">
        <f t="shared" si="9"/>
        <v>144.30000000000001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321.62</v>
      </c>
    </row>
    <row r="115" spans="1:28" x14ac:dyDescent="0.2">
      <c r="A115" s="8">
        <f>IFERROR(VLOOKUP(B115,'[1]DADOS (OCULTAR)'!$P$3:$R$56,3,0),"")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JOSE PEDRO GOMES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515110</v>
      </c>
      <c r="G115" s="13">
        <f>IF('[1]TCE - ANEXO III - Preencher'!H124="","",'[1]TCE - ANEXO III - Preencher'!H124)</f>
        <v>44166</v>
      </c>
      <c r="H115" s="14">
        <f>'[1]TCE - ANEXO III - Preencher'!I124</f>
        <v>0</v>
      </c>
      <c r="I115" s="14">
        <f>'[1]TCE - ANEXO III - Preencher'!J124</f>
        <v>217.34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1.1599999999999999</v>
      </c>
      <c r="O115" s="15">
        <f>'[1]TCE - ANEXO III - Preencher'!P124</f>
        <v>0</v>
      </c>
      <c r="P115" s="16">
        <f t="shared" si="8"/>
        <v>1.1599999999999999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218.5</v>
      </c>
    </row>
    <row r="116" spans="1:28" x14ac:dyDescent="0.2">
      <c r="A116" s="8">
        <f>IFERROR(VLOOKUP(B116,'[1]DADOS (OCULTAR)'!$P$3:$R$56,3,0),"")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JOSE RICARDO BESERRA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411010</v>
      </c>
      <c r="G116" s="13">
        <f>IF('[1]TCE - ANEXO III - Preencher'!H125="","",'[1]TCE - ANEXO III - Preencher'!H125)</f>
        <v>44166</v>
      </c>
      <c r="H116" s="14">
        <f>'[1]TCE - ANEXO III - Preencher'!I125</f>
        <v>0</v>
      </c>
      <c r="I116" s="14">
        <f>'[1]TCE - ANEXO III - Preencher'!J125</f>
        <v>157.02959999999999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207</v>
      </c>
      <c r="R116" s="15">
        <f>'[1]TCE - ANEXO III - Preencher'!S125</f>
        <v>62.7</v>
      </c>
      <c r="S116" s="16">
        <f t="shared" si="9"/>
        <v>144.30000000000001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302.4896</v>
      </c>
    </row>
    <row r="117" spans="1:28" x14ac:dyDescent="0.2">
      <c r="A117" s="8">
        <f>IFERROR(VLOOKUP(B117,'[1]DADOS (OCULTAR)'!$P$3:$R$56,3,0),"")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JOSE ROBERTO RIBEIRO DE SENA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322605</v>
      </c>
      <c r="G117" s="13">
        <f>IF('[1]TCE - ANEXO III - Preencher'!H126="","",'[1]TCE - ANEXO III - Preencher'!H126)</f>
        <v>44166</v>
      </c>
      <c r="H117" s="14">
        <f>'[1]TCE - ANEXO III - Preencher'!I126</f>
        <v>0</v>
      </c>
      <c r="I117" s="14">
        <f>'[1]TCE - ANEXO III - Preencher'!J126</f>
        <v>159.22319999999999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110.4</v>
      </c>
      <c r="R117" s="15">
        <f>'[1]TCE - ANEXO III - Preencher'!S126</f>
        <v>62.7</v>
      </c>
      <c r="S117" s="16">
        <f t="shared" si="9"/>
        <v>47.7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208.08319999999998</v>
      </c>
    </row>
    <row r="118" spans="1:28" x14ac:dyDescent="0.2">
      <c r="A118" s="8">
        <f>IFERROR(VLOOKUP(B118,'[1]DADOS (OCULTAR)'!$P$3:$R$56,3,0),"")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JOSE VALERIO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515110</v>
      </c>
      <c r="G118" s="13">
        <f>IF('[1]TCE - ANEXO III - Preencher'!H127="","",'[1]TCE - ANEXO III - Preencher'!H127)</f>
        <v>44166</v>
      </c>
      <c r="H118" s="14">
        <f>'[1]TCE - ANEXO III - Preencher'!I127</f>
        <v>0</v>
      </c>
      <c r="I118" s="14">
        <f>'[1]TCE - ANEXO III - Preencher'!J127</f>
        <v>164.66559999999998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165.82559999999998</v>
      </c>
    </row>
    <row r="119" spans="1:28" x14ac:dyDescent="0.2">
      <c r="A119" s="8">
        <f>IFERROR(VLOOKUP(B119,'[1]DADOS (OCULTAR)'!$P$3:$R$56,3,0),"")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JOSELIA EGIDIO PHILOMENO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44166</v>
      </c>
      <c r="H119" s="14">
        <f>'[1]TCE - ANEXO III - Preencher'!I128</f>
        <v>0</v>
      </c>
      <c r="I119" s="14">
        <f>'[1]TCE - ANEXO III - Preencher'!J128</f>
        <v>157.8176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158.9776</v>
      </c>
    </row>
    <row r="120" spans="1:28" x14ac:dyDescent="0.2">
      <c r="A120" s="8">
        <f>IFERROR(VLOOKUP(B120,'[1]DADOS (OCULTAR)'!$P$3:$R$56,3,0),"")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JOSENILDO CASSEMIRO DE LIMA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517410</v>
      </c>
      <c r="G120" s="13">
        <f>IF('[1]TCE - ANEXO III - Preencher'!H129="","",'[1]TCE - ANEXO III - Preencher'!H129)</f>
        <v>44166</v>
      </c>
      <c r="H120" s="14">
        <f>'[1]TCE - ANEXO III - Preencher'!I129</f>
        <v>0</v>
      </c>
      <c r="I120" s="14">
        <f>'[1]TCE - ANEXO III - Preencher'!J129</f>
        <v>168.6944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110.4</v>
      </c>
      <c r="R120" s="15">
        <f>'[1]TCE - ANEXO III - Preencher'!S129</f>
        <v>62.7</v>
      </c>
      <c r="S120" s="16">
        <f t="shared" si="9"/>
        <v>47.7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217.55439999999999</v>
      </c>
    </row>
    <row r="121" spans="1:28" x14ac:dyDescent="0.2">
      <c r="A121" s="8">
        <f>IFERROR(VLOOKUP(B121,'[1]DADOS (OCULTAR)'!$P$3:$R$56,3,0),"")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JOSENY TARCIO DA SILVA BRAGA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782320</v>
      </c>
      <c r="G121" s="13">
        <f>IF('[1]TCE - ANEXO III - Preencher'!H130="","",'[1]TCE - ANEXO III - Preencher'!H130)</f>
        <v>44166</v>
      </c>
      <c r="H121" s="14">
        <f>'[1]TCE - ANEXO III - Preencher'!I130</f>
        <v>0</v>
      </c>
      <c r="I121" s="14">
        <f>'[1]TCE - ANEXO III - Preencher'!J130</f>
        <v>202.99520000000001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1.1599999999999999</v>
      </c>
      <c r="O121" s="15">
        <f>'[1]TCE - ANEXO III - Preencher'!P130</f>
        <v>0</v>
      </c>
      <c r="P121" s="16">
        <f t="shared" si="8"/>
        <v>1.1599999999999999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204.15520000000001</v>
      </c>
    </row>
    <row r="122" spans="1:28" x14ac:dyDescent="0.2">
      <c r="A122" s="8">
        <f>IFERROR(VLOOKUP(B122,'[1]DADOS (OCULTAR)'!$P$3:$R$56,3,0),"")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JOSIMAR ROSA SENNA DO NASCIMENTO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514225</v>
      </c>
      <c r="G122" s="13">
        <f>IF('[1]TCE - ANEXO III - Preencher'!H131="","",'[1]TCE - ANEXO III - Preencher'!H131)</f>
        <v>44166</v>
      </c>
      <c r="H122" s="14">
        <f>'[1]TCE - ANEXO III - Preencher'!I131</f>
        <v>0</v>
      </c>
      <c r="I122" s="14">
        <f>'[1]TCE - ANEXO III - Preencher'!J131</f>
        <v>156.2296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260.8</v>
      </c>
      <c r="R122" s="15">
        <f>'[1]TCE - ANEXO III - Preencher'!S131</f>
        <v>62.7</v>
      </c>
      <c r="S122" s="16">
        <f t="shared" si="9"/>
        <v>198.10000000000002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355.4896</v>
      </c>
    </row>
    <row r="123" spans="1:28" x14ac:dyDescent="0.2">
      <c r="A123" s="8">
        <f>IFERROR(VLOOKUP(B123,'[1]DADOS (OCULTAR)'!$P$3:$R$56,3,0),"")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JULIANA NELLY CARDINAL DE LIMA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223505</v>
      </c>
      <c r="G123" s="13">
        <f>IF('[1]TCE - ANEXO III - Preencher'!H132="","",'[1]TCE - ANEXO III - Preencher'!H132)</f>
        <v>44166</v>
      </c>
      <c r="H123" s="14">
        <f>'[1]TCE - ANEXO III - Preencher'!I132</f>
        <v>0</v>
      </c>
      <c r="I123" s="14">
        <f>'[1]TCE - ANEXO III - Preencher'!J132</f>
        <v>481.56399999999996</v>
      </c>
      <c r="J123" s="14">
        <f>'[1]TCE - ANEXO III - Preencher'!K132</f>
        <v>0</v>
      </c>
      <c r="K123" s="15">
        <f>'[1]TCE - ANEXO III - Preencher'!L132</f>
        <v>543.447</v>
      </c>
      <c r="L123" s="15">
        <f>'[1]TCE - ANEXO III - Preencher'!M132</f>
        <v>3.08</v>
      </c>
      <c r="M123" s="15">
        <f t="shared" si="7"/>
        <v>540.36699999999996</v>
      </c>
      <c r="N123" s="15">
        <f>'[1]TCE - ANEXO III - Preencher'!O132</f>
        <v>1.1599999999999999</v>
      </c>
      <c r="O123" s="15">
        <f>'[1]TCE - ANEXO III - Preencher'!P132</f>
        <v>0</v>
      </c>
      <c r="P123" s="16">
        <f t="shared" si="8"/>
        <v>1.1599999999999999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1023.0909999999999</v>
      </c>
    </row>
    <row r="124" spans="1:28" x14ac:dyDescent="0.2">
      <c r="A124" s="8">
        <f>IFERROR(VLOOKUP(B124,'[1]DADOS (OCULTAR)'!$P$3:$R$56,3,0),"")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JULIO CESAR NASCIMENTO DE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44166</v>
      </c>
      <c r="H124" s="14">
        <f>'[1]TCE - ANEXO III - Preencher'!I133</f>
        <v>0</v>
      </c>
      <c r="I124" s="14">
        <f>'[1]TCE - ANEXO III - Preencher'!J133</f>
        <v>101.0976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102.2576</v>
      </c>
    </row>
    <row r="125" spans="1:28" x14ac:dyDescent="0.2">
      <c r="A125" s="8">
        <f>IFERROR(VLOOKUP(B125,'[1]DADOS (OCULTAR)'!$P$3:$R$56,3,0),"")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KAMILLA RAVENNA DE LIMA FREIRE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324115</v>
      </c>
      <c r="G125" s="13">
        <f>IF('[1]TCE - ANEXO III - Preencher'!H134="","",'[1]TCE - ANEXO III - Preencher'!H134)</f>
        <v>44166</v>
      </c>
      <c r="H125" s="14">
        <f>'[1]TCE - ANEXO III - Preencher'!I134</f>
        <v>0</v>
      </c>
      <c r="I125" s="14">
        <f>'[1]TCE - ANEXO III - Preencher'!J134</f>
        <v>421.38720000000001</v>
      </c>
      <c r="J125" s="14">
        <f>'[1]TCE - ANEXO III - Preencher'!K134</f>
        <v>0</v>
      </c>
      <c r="K125" s="15">
        <f>'[1]TCE - ANEXO III - Preencher'!L134</f>
        <v>543.447</v>
      </c>
      <c r="L125" s="15">
        <f>'[1]TCE - ANEXO III - Preencher'!M134</f>
        <v>5.42</v>
      </c>
      <c r="M125" s="15">
        <f t="shared" si="7"/>
        <v>538.02700000000004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960.57420000000002</v>
      </c>
    </row>
    <row r="126" spans="1:28" x14ac:dyDescent="0.2">
      <c r="A126" s="8">
        <f>IFERROR(VLOOKUP(B126,'[1]DADOS (OCULTAR)'!$P$3:$R$56,3,0),"")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KARINE DE MORAIS FREIRE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225125</v>
      </c>
      <c r="G126" s="13">
        <f>IF('[1]TCE - ANEXO III - Preencher'!H135="","",'[1]TCE - ANEXO III - Preencher'!H135)</f>
        <v>44166</v>
      </c>
      <c r="H126" s="14">
        <f>'[1]TCE - ANEXO III - Preencher'!I135</f>
        <v>0</v>
      </c>
      <c r="I126" s="14">
        <f>'[1]TCE - ANEXO III - Preencher'!J135</f>
        <v>770.39600000000007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9.2750000000000004</v>
      </c>
      <c r="O126" s="15">
        <f>'[1]TCE - ANEXO III - Preencher'!P135</f>
        <v>0</v>
      </c>
      <c r="P126" s="16">
        <f t="shared" si="8"/>
        <v>9.2750000000000004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779.67100000000005</v>
      </c>
    </row>
    <row r="127" spans="1:28" x14ac:dyDescent="0.2">
      <c r="A127" s="8">
        <f>IFERROR(VLOOKUP(B127,'[1]DADOS (OCULTAR)'!$P$3:$R$56,3,0),"")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KARLA KARINA TOMAZ DE AQUINO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44166</v>
      </c>
      <c r="H127" s="14">
        <f>'[1]TCE - ANEXO III - Preencher'!I136</f>
        <v>0</v>
      </c>
      <c r="I127" s="14">
        <f>'[1]TCE - ANEXO III - Preencher'!J136</f>
        <v>187.36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1.1599999999999999</v>
      </c>
      <c r="O127" s="15">
        <f>'[1]TCE - ANEXO III - Preencher'!P136</f>
        <v>0</v>
      </c>
      <c r="P127" s="16">
        <f t="shared" si="8"/>
        <v>1.1599999999999999</v>
      </c>
      <c r="Q127" s="15">
        <f>'[1]TCE - ANEXO III - Preencher'!R136</f>
        <v>207</v>
      </c>
      <c r="R127" s="15">
        <f>'[1]TCE - ANEXO III - Preencher'!S136</f>
        <v>48.07</v>
      </c>
      <c r="S127" s="16">
        <f t="shared" si="9"/>
        <v>158.93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347.45000000000005</v>
      </c>
    </row>
    <row r="128" spans="1:28" x14ac:dyDescent="0.2">
      <c r="A128" s="8">
        <f>IFERROR(VLOOKUP(B128,'[1]DADOS (OCULTAR)'!$P$3:$R$56,3,0),"")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KAROLINE GOMES DOS SANTOS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411010</v>
      </c>
      <c r="G128" s="13">
        <f>IF('[1]TCE - ANEXO III - Preencher'!H137="","",'[1]TCE - ANEXO III - Preencher'!H137)</f>
        <v>44166</v>
      </c>
      <c r="H128" s="14">
        <f>'[1]TCE - ANEXO III - Preencher'!I137</f>
        <v>0</v>
      </c>
      <c r="I128" s="14">
        <f>'[1]TCE - ANEXO III - Preencher'!J137</f>
        <v>155.32560000000001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1.1599999999999999</v>
      </c>
      <c r="O128" s="15">
        <f>'[1]TCE - ANEXO III - Preencher'!P137</f>
        <v>0</v>
      </c>
      <c r="P128" s="16">
        <f t="shared" si="8"/>
        <v>1.1599999999999999</v>
      </c>
      <c r="Q128" s="15">
        <f>'[1]TCE - ANEXO III - Preencher'!R137</f>
        <v>165.6</v>
      </c>
      <c r="R128" s="15">
        <f>'[1]TCE - ANEXO III - Preencher'!S137</f>
        <v>62.7</v>
      </c>
      <c r="S128" s="16">
        <f t="shared" si="9"/>
        <v>102.89999999999999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259.38560000000001</v>
      </c>
    </row>
    <row r="129" spans="1:28" x14ac:dyDescent="0.2">
      <c r="A129" s="8">
        <f>IFERROR(VLOOKUP(B129,'[1]DADOS (OCULTAR)'!$P$3:$R$56,3,0),"")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KEILA DOS SANTOS CAVALCANTE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411010</v>
      </c>
      <c r="G129" s="13">
        <f>IF('[1]TCE - ANEXO III - Preencher'!H138="","",'[1]TCE - ANEXO III - Preencher'!H138)</f>
        <v>44166</v>
      </c>
      <c r="H129" s="14">
        <f>'[1]TCE - ANEXO III - Preencher'!I138</f>
        <v>0</v>
      </c>
      <c r="I129" s="14">
        <f>'[1]TCE - ANEXO III - Preencher'!J138</f>
        <v>159.9152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1.1599999999999999</v>
      </c>
      <c r="O129" s="15">
        <f>'[1]TCE - ANEXO III - Preencher'!P138</f>
        <v>0</v>
      </c>
      <c r="P129" s="16">
        <f t="shared" si="8"/>
        <v>1.1599999999999999</v>
      </c>
      <c r="Q129" s="15">
        <f>'[1]TCE - ANEXO III - Preencher'!R138</f>
        <v>207</v>
      </c>
      <c r="R129" s="15">
        <f>'[1]TCE - ANEXO III - Preencher'!S138</f>
        <v>62.7</v>
      </c>
      <c r="S129" s="16">
        <f t="shared" si="9"/>
        <v>144.30000000000001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305.37520000000001</v>
      </c>
    </row>
    <row r="130" spans="1:28" x14ac:dyDescent="0.2">
      <c r="A130" s="8">
        <f>IFERROR(VLOOKUP(B130,'[1]DADOS (OCULTAR)'!$P$3:$R$56,3,0),"")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LAISA GONCALVES DE SIQUEIRA</v>
      </c>
      <c r="E130" s="9" t="str">
        <f>IF('[1]TCE - ANEXO III - Preencher'!F139="4 - Assistência Odontológica","2 - Outros Profissionais da Saúde",'[1]TCE - ANEXO III - Preencher'!F139)</f>
        <v>1 - Médico</v>
      </c>
      <c r="F130" s="12">
        <f>'[1]TCE - ANEXO III - Preencher'!G139</f>
        <v>225125</v>
      </c>
      <c r="G130" s="13">
        <f>IF('[1]TCE - ANEXO III - Preencher'!H139="","",'[1]TCE - ANEXO III - Preencher'!H139)</f>
        <v>44166</v>
      </c>
      <c r="H130" s="14">
        <f>'[1]TCE - ANEXO III - Preencher'!I139</f>
        <v>0</v>
      </c>
      <c r="I130" s="14">
        <f>'[1]TCE - ANEXO III - Preencher'!J139</f>
        <v>1207.6768</v>
      </c>
      <c r="J130" s="14">
        <f>'[1]TCE - ANEXO III - Preencher'!K139</f>
        <v>0</v>
      </c>
      <c r="K130" s="15">
        <f>'[1]TCE - ANEXO III - Preencher'!L139</f>
        <v>543.447</v>
      </c>
      <c r="L130" s="15">
        <f>'[1]TCE - ANEXO III - Preencher'!M139</f>
        <v>6.34</v>
      </c>
      <c r="M130" s="15">
        <f t="shared" si="7"/>
        <v>537.10699999999997</v>
      </c>
      <c r="N130" s="15">
        <f>'[1]TCE - ANEXO III - Preencher'!O139</f>
        <v>9.2750000000000004</v>
      </c>
      <c r="O130" s="15">
        <f>'[1]TCE - ANEXO III - Preencher'!P139</f>
        <v>0</v>
      </c>
      <c r="P130" s="16">
        <f t="shared" si="8"/>
        <v>9.2750000000000004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1754.0588</v>
      </c>
    </row>
    <row r="131" spans="1:28" x14ac:dyDescent="0.2">
      <c r="A131" s="8">
        <f>IFERROR(VLOOKUP(B131,'[1]DADOS (OCULTAR)'!$P$3:$R$56,3,0),"")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LEILA DAYANA FIRMINO DA CRUZ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223505</v>
      </c>
      <c r="G131" s="13">
        <f>IF('[1]TCE - ANEXO III - Preencher'!H140="","",'[1]TCE - ANEXO III - Preencher'!H140)</f>
        <v>44166</v>
      </c>
      <c r="H131" s="14">
        <f>'[1]TCE - ANEXO III - Preencher'!I140</f>
        <v>0</v>
      </c>
      <c r="I131" s="14">
        <f>'[1]TCE - ANEXO III - Preencher'!J140</f>
        <v>559.97280000000001</v>
      </c>
      <c r="J131" s="14">
        <f>'[1]TCE - ANEXO III - Preencher'!K140</f>
        <v>0</v>
      </c>
      <c r="K131" s="15">
        <f>'[1]TCE - ANEXO III - Preencher'!L140</f>
        <v>543.447</v>
      </c>
      <c r="L131" s="15">
        <f>'[1]TCE - ANEXO III - Preencher'!M140</f>
        <v>3.08</v>
      </c>
      <c r="M131" s="15">
        <f t="shared" si="7"/>
        <v>540.36699999999996</v>
      </c>
      <c r="N131" s="15">
        <f>'[1]TCE - ANEXO III - Preencher'!O140</f>
        <v>1.1599999999999999</v>
      </c>
      <c r="O131" s="15">
        <f>'[1]TCE - ANEXO III - Preencher'!P140</f>
        <v>0</v>
      </c>
      <c r="P131" s="16">
        <f t="shared" si="8"/>
        <v>1.1599999999999999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1101.4998000000001</v>
      </c>
    </row>
    <row r="132" spans="1:28" x14ac:dyDescent="0.2">
      <c r="A132" s="8">
        <f>IFERROR(VLOOKUP(B132,'[1]DADOS (OCULTAR)'!$P$3:$R$56,3,0),"")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LUANA BARBOSA PEREIRA DE LIMA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411010</v>
      </c>
      <c r="G132" s="13">
        <f>IF('[1]TCE - ANEXO III - Preencher'!H141="","",'[1]TCE - ANEXO III - Preencher'!H141)</f>
        <v>44166</v>
      </c>
      <c r="H132" s="14">
        <f>'[1]TCE - ANEXO III - Preencher'!I141</f>
        <v>0</v>
      </c>
      <c r="I132" s="14">
        <f>'[1]TCE - ANEXO III - Preencher'!J141</f>
        <v>192.95680000000002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220.8</v>
      </c>
      <c r="R132" s="15">
        <f>'[1]TCE - ANEXO III - Preencher'!S141</f>
        <v>62.7</v>
      </c>
      <c r="S132" s="16">
        <f t="shared" ref="S132:S195" si="15">Q132-R132</f>
        <v>158.10000000000002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352.21680000000003</v>
      </c>
    </row>
    <row r="133" spans="1:28" x14ac:dyDescent="0.2">
      <c r="A133" s="8">
        <f>IFERROR(VLOOKUP(B133,'[1]DADOS (OCULTAR)'!$P$3:$R$56,3,0),"")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LUANA MARIA COSTA CARTAXO</v>
      </c>
      <c r="E133" s="9" t="str">
        <f>IF('[1]TCE - ANEXO III - Preencher'!F142="4 - Assistência Odontológica","2 - Outros Profissionais da Saúde",'[1]TCE - ANEXO III - Preencher'!F142)</f>
        <v>1 - Médico</v>
      </c>
      <c r="F133" s="12">
        <f>'[1]TCE - ANEXO III - Preencher'!G142</f>
        <v>225125</v>
      </c>
      <c r="G133" s="13">
        <f>IF('[1]TCE - ANEXO III - Preencher'!H142="","",'[1]TCE - ANEXO III - Preencher'!H142)</f>
        <v>44166</v>
      </c>
      <c r="H133" s="14">
        <f>'[1]TCE - ANEXO III - Preencher'!I142</f>
        <v>0</v>
      </c>
      <c r="I133" s="14">
        <f>'[1]TCE - ANEXO III - Preencher'!J142</f>
        <v>1135.3824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9.2750000000000004</v>
      </c>
      <c r="O133" s="15">
        <f>'[1]TCE - ANEXO III - Preencher'!P142</f>
        <v>0</v>
      </c>
      <c r="P133" s="16">
        <f t="shared" si="14"/>
        <v>9.2750000000000004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1144.6574000000001</v>
      </c>
    </row>
    <row r="134" spans="1:28" x14ac:dyDescent="0.2">
      <c r="A134" s="8">
        <f>IFERROR(VLOOKUP(B134,'[1]DADOS (OCULTAR)'!$P$3:$R$56,3,0),"")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LUCIANA SILVA BARBOSA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413115</v>
      </c>
      <c r="G134" s="13">
        <f>IF('[1]TCE - ANEXO III - Preencher'!H143="","",'[1]TCE - ANEXO III - Preencher'!H143)</f>
        <v>44166</v>
      </c>
      <c r="H134" s="14">
        <f>'[1]TCE - ANEXO III - Preencher'!I143</f>
        <v>0</v>
      </c>
      <c r="I134" s="14">
        <f>'[1]TCE - ANEXO III - Preencher'!J143</f>
        <v>166.82640000000001</v>
      </c>
      <c r="J134" s="14">
        <f>'[1]TCE - ANEXO III - Preencher'!K143</f>
        <v>0</v>
      </c>
      <c r="K134" s="15">
        <f>'[1]TCE - ANEXO III - Preencher'!L143</f>
        <v>543.447</v>
      </c>
      <c r="L134" s="15">
        <f>'[1]TCE - ANEXO III - Preencher'!M143</f>
        <v>26.76</v>
      </c>
      <c r="M134" s="15">
        <f t="shared" si="13"/>
        <v>516.68700000000001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342.3</v>
      </c>
      <c r="R134" s="15">
        <f>'[1]TCE - ANEXO III - Preencher'!S143</f>
        <v>80.27</v>
      </c>
      <c r="S134" s="16">
        <f t="shared" si="15"/>
        <v>262.03000000000003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946.7034000000001</v>
      </c>
    </row>
    <row r="135" spans="1:28" x14ac:dyDescent="0.2">
      <c r="A135" s="8">
        <f>IFERROR(VLOOKUP(B135,'[1]DADOS (OCULTAR)'!$P$3:$R$56,3,0),"")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LUCICLEA DOS SANTOS ITAPARICA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324115</v>
      </c>
      <c r="G135" s="13">
        <f>IF('[1]TCE - ANEXO III - Preencher'!H144="","",'[1]TCE - ANEXO III - Preencher'!H144)</f>
        <v>44166</v>
      </c>
      <c r="H135" s="14">
        <f>'[1]TCE - ANEXO III - Preencher'!I144</f>
        <v>0</v>
      </c>
      <c r="I135" s="14">
        <f>'[1]TCE - ANEXO III - Preencher'!J144</f>
        <v>436.96160000000003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1.1599999999999999</v>
      </c>
      <c r="O135" s="15">
        <f>'[1]TCE - ANEXO III - Preencher'!P144</f>
        <v>0</v>
      </c>
      <c r="P135" s="16">
        <f t="shared" si="14"/>
        <v>1.1599999999999999</v>
      </c>
      <c r="Q135" s="15">
        <f>'[1]TCE - ANEXO III - Preencher'!R144</f>
        <v>112.1</v>
      </c>
      <c r="R135" s="15">
        <f>'[1]TCE - ANEXO III - Preencher'!S144</f>
        <v>60.91</v>
      </c>
      <c r="S135" s="16">
        <f t="shared" si="15"/>
        <v>51.19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489.31160000000006</v>
      </c>
    </row>
    <row r="136" spans="1:28" x14ac:dyDescent="0.2">
      <c r="A136" s="8">
        <f>IFERROR(VLOOKUP(B136,'[1]DADOS (OCULTAR)'!$P$3:$R$56,3,0),"")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LUDYMILLA FERNANDA ARAUJO SANTOS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44166</v>
      </c>
      <c r="H136" s="14">
        <f>'[1]TCE - ANEXO III - Preencher'!I145</f>
        <v>0</v>
      </c>
      <c r="I136" s="14">
        <f>'[1]TCE - ANEXO III - Preencher'!J145</f>
        <v>1385.5935999999999</v>
      </c>
      <c r="J136" s="14">
        <f>'[1]TCE - ANEXO III - Preencher'!K145</f>
        <v>0</v>
      </c>
      <c r="K136" s="15">
        <f>'[1]TCE - ANEXO III - Preencher'!L145</f>
        <v>543.447</v>
      </c>
      <c r="L136" s="15">
        <f>'[1]TCE - ANEXO III - Preencher'!M145</f>
        <v>15.84</v>
      </c>
      <c r="M136" s="15">
        <f t="shared" si="13"/>
        <v>527.60699999999997</v>
      </c>
      <c r="N136" s="15">
        <f>'[1]TCE - ANEXO III - Preencher'!O145</f>
        <v>9.2750000000000004</v>
      </c>
      <c r="O136" s="15">
        <f>'[1]TCE - ANEXO III - Preencher'!P145</f>
        <v>0</v>
      </c>
      <c r="P136" s="16">
        <f t="shared" si="14"/>
        <v>9.2750000000000004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1922.4756</v>
      </c>
    </row>
    <row r="137" spans="1:28" x14ac:dyDescent="0.2">
      <c r="A137" s="8">
        <f>IFERROR(VLOOKUP(B137,'[1]DADOS (OCULTAR)'!$P$3:$R$56,3,0),"")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MAIARA CAMILA DO NASCIMENTO OLIVEIRA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44166</v>
      </c>
      <c r="H137" s="14">
        <f>'[1]TCE - ANEXO III - Preencher'!I146</f>
        <v>0</v>
      </c>
      <c r="I137" s="14">
        <f>'[1]TCE - ANEXO III - Preencher'!J146</f>
        <v>697.48720000000003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9.2750000000000004</v>
      </c>
      <c r="O137" s="15">
        <f>'[1]TCE - ANEXO III - Preencher'!P146</f>
        <v>0</v>
      </c>
      <c r="P137" s="16">
        <f t="shared" si="14"/>
        <v>9.2750000000000004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706.76220000000001</v>
      </c>
    </row>
    <row r="138" spans="1:28" x14ac:dyDescent="0.2">
      <c r="A138" s="8">
        <f>IFERROR(VLOOKUP(B138,'[1]DADOS (OCULTAR)'!$P$3:$R$56,3,0),"")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MARCIA ALVES WANDERLEY PAIVA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225125</v>
      </c>
      <c r="G138" s="13">
        <f>IF('[1]TCE - ANEXO III - Preencher'!H147="","",'[1]TCE - ANEXO III - Preencher'!H147)</f>
        <v>44166</v>
      </c>
      <c r="H138" s="14">
        <f>'[1]TCE - ANEXO III - Preencher'!I147</f>
        <v>0</v>
      </c>
      <c r="I138" s="14">
        <f>'[1]TCE - ANEXO III - Preencher'!J147</f>
        <v>1605.7464000000002</v>
      </c>
      <c r="J138" s="14">
        <f>'[1]TCE - ANEXO III - Preencher'!K147</f>
        <v>0</v>
      </c>
      <c r="K138" s="15">
        <f>'[1]TCE - ANEXO III - Preencher'!L147</f>
        <v>543.447</v>
      </c>
      <c r="L138" s="15">
        <f>'[1]TCE - ANEXO III - Preencher'!M147</f>
        <v>3.17</v>
      </c>
      <c r="M138" s="15">
        <f t="shared" si="13"/>
        <v>540.27700000000004</v>
      </c>
      <c r="N138" s="15">
        <f>'[1]TCE - ANEXO III - Preencher'!O147</f>
        <v>9.2750000000000004</v>
      </c>
      <c r="O138" s="15">
        <f>'[1]TCE - ANEXO III - Preencher'!P147</f>
        <v>0</v>
      </c>
      <c r="P138" s="16">
        <f t="shared" si="14"/>
        <v>9.2750000000000004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2155.2984000000001</v>
      </c>
    </row>
    <row r="139" spans="1:28" x14ac:dyDescent="0.2">
      <c r="A139" s="8">
        <f>IFERROR(VLOOKUP(B139,'[1]DADOS (OCULTAR)'!$P$3:$R$56,3,0),"")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MARCILIO JOSE MENEZES GOMES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>
        <f>'[1]TCE - ANEXO III - Preencher'!G148</f>
        <v>782320</v>
      </c>
      <c r="G139" s="13">
        <f>IF('[1]TCE - ANEXO III - Preencher'!H148="","",'[1]TCE - ANEXO III - Preencher'!H148)</f>
        <v>44166</v>
      </c>
      <c r="H139" s="14">
        <f>'[1]TCE - ANEXO III - Preencher'!I148</f>
        <v>0</v>
      </c>
      <c r="I139" s="14">
        <f>'[1]TCE - ANEXO III - Preencher'!J148</f>
        <v>141.85120000000001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1.1599999999999999</v>
      </c>
      <c r="O139" s="15">
        <f>'[1]TCE - ANEXO III - Preencher'!P148</f>
        <v>0</v>
      </c>
      <c r="P139" s="16">
        <f t="shared" si="14"/>
        <v>1.1599999999999999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143.0112</v>
      </c>
    </row>
    <row r="140" spans="1:28" x14ac:dyDescent="0.2">
      <c r="A140" s="8">
        <f>IFERROR(VLOOKUP(B140,'[1]DADOS (OCULTAR)'!$P$3:$R$56,3,0),"")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MARCO POLO DE MIRANDA QUIRINO NUNES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44166</v>
      </c>
      <c r="H140" s="14">
        <f>'[1]TCE - ANEXO III - Preencher'!I149</f>
        <v>0</v>
      </c>
      <c r="I140" s="14">
        <f>'[1]TCE - ANEXO III - Preencher'!J149</f>
        <v>164.18880000000001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1.1599999999999999</v>
      </c>
      <c r="O140" s="15">
        <f>'[1]TCE - ANEXO III - Preencher'!P149</f>
        <v>0</v>
      </c>
      <c r="P140" s="16">
        <f t="shared" si="14"/>
        <v>1.1599999999999999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165.34880000000001</v>
      </c>
    </row>
    <row r="141" spans="1:28" x14ac:dyDescent="0.2">
      <c r="A141" s="8">
        <f>IFERROR(VLOOKUP(B141,'[1]DADOS (OCULTAR)'!$P$3:$R$56,3,0),"")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MARCOS HENRIQUES LYRA FILHO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225125</v>
      </c>
      <c r="G141" s="13">
        <f>IF('[1]TCE - ANEXO III - Preencher'!H150="","",'[1]TCE - ANEXO III - Preencher'!H150)</f>
        <v>44166</v>
      </c>
      <c r="H141" s="14">
        <f>'[1]TCE - ANEXO III - Preencher'!I150</f>
        <v>0</v>
      </c>
      <c r="I141" s="14">
        <f>'[1]TCE - ANEXO III - Preencher'!J150</f>
        <v>1033.3848</v>
      </c>
      <c r="J141" s="14">
        <f>'[1]TCE - ANEXO III - Preencher'!K150</f>
        <v>0</v>
      </c>
      <c r="K141" s="15">
        <f>'[1]TCE - ANEXO III - Preencher'!L150</f>
        <v>543.447</v>
      </c>
      <c r="L141" s="15">
        <f>'[1]TCE - ANEXO III - Preencher'!M150</f>
        <v>3.17</v>
      </c>
      <c r="M141" s="15">
        <f t="shared" si="13"/>
        <v>540.27700000000004</v>
      </c>
      <c r="N141" s="15">
        <f>'[1]TCE - ANEXO III - Preencher'!O150</f>
        <v>9.2750000000000004</v>
      </c>
      <c r="O141" s="15">
        <f>'[1]TCE - ANEXO III - Preencher'!P150</f>
        <v>0</v>
      </c>
      <c r="P141" s="16">
        <f t="shared" si="14"/>
        <v>9.2750000000000004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1582.9368000000002</v>
      </c>
    </row>
    <row r="142" spans="1:28" x14ac:dyDescent="0.2">
      <c r="A142" s="8">
        <f>IFERROR(VLOOKUP(B142,'[1]DADOS (OCULTAR)'!$P$3:$R$56,3,0),"")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MARCUS VINICIUS CALDEIRA DE MELO</v>
      </c>
      <c r="E142" s="9" t="str">
        <f>IF('[1]TCE - ANEXO III - Preencher'!F151="4 - Assistência Odontológica","2 - Outros Profissionais da Saúde",'[1]TCE - ANEXO III - Preencher'!F151)</f>
        <v>1 - Médico</v>
      </c>
      <c r="F142" s="12">
        <f>'[1]TCE - ANEXO III - Preencher'!G151</f>
        <v>225125</v>
      </c>
      <c r="G142" s="13">
        <f>IF('[1]TCE - ANEXO III - Preencher'!H151="","",'[1]TCE - ANEXO III - Preencher'!H151)</f>
        <v>44166</v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9.2750000000000004</v>
      </c>
      <c r="O142" s="15">
        <f>'[1]TCE - ANEXO III - Preencher'!P151</f>
        <v>0</v>
      </c>
      <c r="P142" s="16">
        <f t="shared" si="14"/>
        <v>9.2750000000000004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9.2750000000000004</v>
      </c>
    </row>
    <row r="143" spans="1:28" x14ac:dyDescent="0.2">
      <c r="A143" s="8">
        <f>IFERROR(VLOOKUP(B143,'[1]DADOS (OCULTAR)'!$P$3:$R$56,3,0),"")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MARIA APARECIDA SANTOS MORAES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44166</v>
      </c>
      <c r="H143" s="14">
        <f>'[1]TCE - ANEXO III - Preencher'!I152</f>
        <v>0</v>
      </c>
      <c r="I143" s="14">
        <f>'[1]TCE - ANEXO III - Preencher'!J152</f>
        <v>234.38480000000001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235.54480000000001</v>
      </c>
    </row>
    <row r="144" spans="1:28" x14ac:dyDescent="0.2">
      <c r="A144" s="8">
        <f>IFERROR(VLOOKUP(B144,'[1]DADOS (OCULTAR)'!$P$3:$R$56,3,0),"")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MARIA CLAUDIA CRISPIM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766420</v>
      </c>
      <c r="G144" s="13">
        <f>IF('[1]TCE - ANEXO III - Preencher'!H153="","",'[1]TCE - ANEXO III - Preencher'!H153)</f>
        <v>44166</v>
      </c>
      <c r="H144" s="14">
        <f>'[1]TCE - ANEXO III - Preencher'!I153</f>
        <v>0</v>
      </c>
      <c r="I144" s="14">
        <f>'[1]TCE - ANEXO III - Preencher'!J153</f>
        <v>188.11760000000001</v>
      </c>
      <c r="J144" s="14">
        <f>'[1]TCE - ANEXO III - Preencher'!K153</f>
        <v>0</v>
      </c>
      <c r="K144" s="15">
        <f>'[1]TCE - ANEXO III - Preencher'!L153</f>
        <v>543.447</v>
      </c>
      <c r="L144" s="15">
        <f>'[1]TCE - ANEXO III - Preencher'!M153</f>
        <v>2.71</v>
      </c>
      <c r="M144" s="15">
        <f t="shared" si="13"/>
        <v>540.73699999999997</v>
      </c>
      <c r="N144" s="15">
        <f>'[1]TCE - ANEXO III - Preencher'!O153</f>
        <v>1.1599999999999999</v>
      </c>
      <c r="O144" s="15">
        <f>'[1]TCE - ANEXO III - Preencher'!P153</f>
        <v>0</v>
      </c>
      <c r="P144" s="16">
        <f t="shared" si="14"/>
        <v>1.1599999999999999</v>
      </c>
      <c r="Q144" s="15">
        <f>'[1]TCE - ANEXO III - Preencher'!R153</f>
        <v>130.4</v>
      </c>
      <c r="R144" s="15">
        <f>'[1]TCE - ANEXO III - Preencher'!S153</f>
        <v>31.35</v>
      </c>
      <c r="S144" s="16">
        <f t="shared" si="15"/>
        <v>99.050000000000011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829.06459999999993</v>
      </c>
    </row>
    <row r="145" spans="1:28" x14ac:dyDescent="0.2">
      <c r="A145" s="8">
        <f>IFERROR(VLOOKUP(B145,'[1]DADOS (OCULTAR)'!$P$3:$R$56,3,0),"")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MARIA DO CARMO DE OLIVEIRA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521130</v>
      </c>
      <c r="G145" s="13">
        <f>IF('[1]TCE - ANEXO III - Preencher'!H154="","",'[1]TCE - ANEXO III - Preencher'!H154)</f>
        <v>44166</v>
      </c>
      <c r="H145" s="14">
        <f>'[1]TCE - ANEXO III - Preencher'!I154</f>
        <v>0</v>
      </c>
      <c r="I145" s="14">
        <f>'[1]TCE - ANEXO III - Preencher'!J154</f>
        <v>152.80000000000001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103.5</v>
      </c>
      <c r="R145" s="15">
        <f>'[1]TCE - ANEXO III - Preencher'!S154</f>
        <v>62.7</v>
      </c>
      <c r="S145" s="16">
        <f t="shared" si="15"/>
        <v>40.799999999999997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194.76</v>
      </c>
    </row>
    <row r="146" spans="1:28" x14ac:dyDescent="0.2">
      <c r="A146" s="8">
        <f>IFERROR(VLOOKUP(B146,'[1]DADOS (OCULTAR)'!$P$3:$R$56,3,0),"")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MARIA GRACILENE CAVALCANTI DE FONTES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44166</v>
      </c>
      <c r="H146" s="14">
        <f>'[1]TCE - ANEXO III - Preencher'!I155</f>
        <v>0</v>
      </c>
      <c r="I146" s="14">
        <f>'[1]TCE - ANEXO III - Preencher'!J155</f>
        <v>163.27680000000001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164.43680000000001</v>
      </c>
    </row>
    <row r="147" spans="1:28" x14ac:dyDescent="0.2">
      <c r="A147" s="8">
        <f>IFERROR(VLOOKUP(B147,'[1]DADOS (OCULTAR)'!$P$3:$R$56,3,0),"")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MARIA HELENA DE LIMA CHAVES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521130</v>
      </c>
      <c r="G147" s="13">
        <f>IF('[1]TCE - ANEXO III - Preencher'!H156="","",'[1]TCE - ANEXO III - Preencher'!H156)</f>
        <v>44166</v>
      </c>
      <c r="H147" s="14">
        <f>'[1]TCE - ANEXO III - Preencher'!I156</f>
        <v>0</v>
      </c>
      <c r="I147" s="14">
        <f>'[1]TCE - ANEXO III - Preencher'!J156</f>
        <v>139.68240000000003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151.80000000000001</v>
      </c>
      <c r="R147" s="15">
        <f>'[1]TCE - ANEXO III - Preencher'!S156</f>
        <v>62.7</v>
      </c>
      <c r="S147" s="16">
        <f t="shared" si="15"/>
        <v>89.100000000000009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229.94240000000002</v>
      </c>
    </row>
    <row r="148" spans="1:28" x14ac:dyDescent="0.2">
      <c r="A148" s="8">
        <f>IFERROR(VLOOKUP(B148,'[1]DADOS (OCULTAR)'!$P$3:$R$56,3,0),"")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MARIA IRACEMA MENDES DE VASCONCELOS E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766420</v>
      </c>
      <c r="G148" s="13">
        <f>IF('[1]TCE - ANEXO III - Preencher'!H157="","",'[1]TCE - ANEXO III - Preencher'!H157)</f>
        <v>44166</v>
      </c>
      <c r="H148" s="14">
        <f>'[1]TCE - ANEXO III - Preencher'!I157</f>
        <v>0</v>
      </c>
      <c r="I148" s="14">
        <f>'[1]TCE - ANEXO III - Preencher'!J157</f>
        <v>193.96080000000003</v>
      </c>
      <c r="J148" s="14">
        <f>'[1]TCE - ANEXO III - Preencher'!K157</f>
        <v>0</v>
      </c>
      <c r="K148" s="15">
        <f>'[1]TCE - ANEXO III - Preencher'!L157</f>
        <v>543.447</v>
      </c>
      <c r="L148" s="15">
        <f>'[1]TCE - ANEXO III - Preencher'!M157</f>
        <v>1.36</v>
      </c>
      <c r="M148" s="15">
        <f t="shared" si="13"/>
        <v>542.08699999999999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169.2</v>
      </c>
      <c r="R148" s="15">
        <f>'[1]TCE - ANEXO III - Preencher'!S157</f>
        <v>31.96</v>
      </c>
      <c r="S148" s="16">
        <f t="shared" si="15"/>
        <v>137.23999999999998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874.44780000000003</v>
      </c>
    </row>
    <row r="149" spans="1:28" x14ac:dyDescent="0.2">
      <c r="A149" s="8">
        <f>IFERROR(VLOOKUP(B149,'[1]DADOS (OCULTAR)'!$P$3:$R$56,3,0),"")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MARIA ISABEL NUNES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44166</v>
      </c>
      <c r="H149" s="14">
        <f>'[1]TCE - ANEXO III - Preencher'!I158</f>
        <v>0</v>
      </c>
      <c r="I149" s="14">
        <f>'[1]TCE - ANEXO III - Preencher'!J158</f>
        <v>167.74959999999999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75.900000000000006</v>
      </c>
      <c r="R149" s="15">
        <f>'[1]TCE - ANEXO III - Preencher'!S158</f>
        <v>37.43</v>
      </c>
      <c r="S149" s="16">
        <f t="shared" si="15"/>
        <v>38.470000000000006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207.37959999999998</v>
      </c>
    </row>
    <row r="150" spans="1:28" x14ac:dyDescent="0.2">
      <c r="A150" s="8">
        <f>IFERROR(VLOOKUP(B150,'[1]DADOS (OCULTAR)'!$P$3:$R$56,3,0),"")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MARIA JADER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411010</v>
      </c>
      <c r="G150" s="13">
        <f>IF('[1]TCE - ANEXO III - Preencher'!H159="","",'[1]TCE - ANEXO III - Preencher'!H159)</f>
        <v>44166</v>
      </c>
      <c r="H150" s="14">
        <f>'[1]TCE - ANEXO III - Preencher'!I159</f>
        <v>0</v>
      </c>
      <c r="I150" s="14">
        <f>'[1]TCE - ANEXO III - Preencher'!J159</f>
        <v>11.3208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103.5</v>
      </c>
      <c r="R150" s="15">
        <f>'[1]TCE - ANEXO III - Preencher'!S159</f>
        <v>31.35</v>
      </c>
      <c r="S150" s="16">
        <f t="shared" si="15"/>
        <v>72.150000000000006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84.630800000000008</v>
      </c>
    </row>
    <row r="151" spans="1:28" x14ac:dyDescent="0.2">
      <c r="A151" s="8">
        <f>IFERROR(VLOOKUP(B151,'[1]DADOS (OCULTAR)'!$P$3:$R$56,3,0),"")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MARIA JULIA DO AMARAL BRASILEIRO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44166</v>
      </c>
      <c r="H151" s="14">
        <f>'[1]TCE - ANEXO III - Preencher'!I160</f>
        <v>0</v>
      </c>
      <c r="I151" s="14">
        <f>'[1]TCE - ANEXO III - Preencher'!J160</f>
        <v>608.48479999999995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9.2750000000000004</v>
      </c>
      <c r="O151" s="15">
        <f>'[1]TCE - ANEXO III - Preencher'!P160</f>
        <v>0</v>
      </c>
      <c r="P151" s="16">
        <f t="shared" si="14"/>
        <v>9.2750000000000004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617.75979999999993</v>
      </c>
    </row>
    <row r="152" spans="1:28" x14ac:dyDescent="0.2">
      <c r="A152" s="8">
        <f>IFERROR(VLOOKUP(B152,'[1]DADOS (OCULTAR)'!$P$3:$R$56,3,0),"")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MARIA ROSANGELA DA SILVA HERCULANO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44166</v>
      </c>
      <c r="H152" s="14">
        <f>'[1]TCE - ANEXO III - Preencher'!I161</f>
        <v>0</v>
      </c>
      <c r="I152" s="14">
        <f>'[1]TCE - ANEXO III - Preencher'!J161</f>
        <v>165.21200000000002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151.80000000000001</v>
      </c>
      <c r="R152" s="15">
        <f>'[1]TCE - ANEXO III - Preencher'!S161</f>
        <v>62.7</v>
      </c>
      <c r="S152" s="16">
        <f t="shared" si="15"/>
        <v>89.100000000000009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255.47200000000004</v>
      </c>
    </row>
    <row r="153" spans="1:28" x14ac:dyDescent="0.2">
      <c r="A153" s="8">
        <f>IFERROR(VLOOKUP(B153,'[1]DADOS (OCULTAR)'!$P$3:$R$56,3,0),"")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MARIANA MENEZES LADISLAU DA SILVA</v>
      </c>
      <c r="E153" s="9" t="str">
        <f>IF('[1]TCE - ANEXO III - Preencher'!F162="4 - Assistência Odontológica","2 - Outros Profissionais da Saúde",'[1]TCE - ANEXO III - Preencher'!F162)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44166</v>
      </c>
      <c r="H153" s="14">
        <f>'[1]TCE - ANEXO III - Preencher'!I162</f>
        <v>0</v>
      </c>
      <c r="I153" s="14">
        <f>'[1]TCE - ANEXO III - Preencher'!J162</f>
        <v>221.53200000000001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9.2750000000000004</v>
      </c>
      <c r="O153" s="15">
        <f>'[1]TCE - ANEXO III - Preencher'!P162</f>
        <v>0</v>
      </c>
      <c r="P153" s="16">
        <f t="shared" si="14"/>
        <v>9.2750000000000004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230.80700000000002</v>
      </c>
    </row>
    <row r="154" spans="1:28" x14ac:dyDescent="0.2">
      <c r="A154" s="8">
        <f>IFERROR(VLOOKUP(B154,'[1]DADOS (OCULTAR)'!$P$3:$R$56,3,0),"")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MARIANY PEREIRA DO NASCIMENTO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251605</v>
      </c>
      <c r="G154" s="13">
        <f>IF('[1]TCE - ANEXO III - Preencher'!H163="","",'[1]TCE - ANEXO III - Preencher'!H163)</f>
        <v>44166</v>
      </c>
      <c r="H154" s="14">
        <f>'[1]TCE - ANEXO III - Preencher'!I163</f>
        <v>0</v>
      </c>
      <c r="I154" s="14">
        <f>'[1]TCE - ANEXO III - Preencher'!J163</f>
        <v>360.24559999999997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361.40559999999999</v>
      </c>
    </row>
    <row r="155" spans="1:28" x14ac:dyDescent="0.2">
      <c r="A155" s="8">
        <f>IFERROR(VLOOKUP(B155,'[1]DADOS (OCULTAR)'!$P$3:$R$56,3,0),"")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MAYRA DUARTE MAYER PARISIO</v>
      </c>
      <c r="E155" s="9" t="str">
        <f>IF('[1]TCE - ANEXO III - Preencher'!F164="4 - Assistência Odontológica","2 - Outros Profissionais da Saúde",'[1]TCE - ANEXO III - Preencher'!F164)</f>
        <v>1 - Médico</v>
      </c>
      <c r="F155" s="12">
        <f>'[1]TCE - ANEXO III - Preencher'!G164</f>
        <v>225125</v>
      </c>
      <c r="G155" s="13">
        <f>IF('[1]TCE - ANEXO III - Preencher'!H164="","",'[1]TCE - ANEXO III - Preencher'!H164)</f>
        <v>44166</v>
      </c>
      <c r="H155" s="14">
        <f>'[1]TCE - ANEXO III - Preencher'!I164</f>
        <v>0</v>
      </c>
      <c r="I155" s="14">
        <f>'[1]TCE - ANEXO III - Preencher'!J164</f>
        <v>1252.2536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9.2750000000000004</v>
      </c>
      <c r="O155" s="15">
        <f>'[1]TCE - ANEXO III - Preencher'!P164</f>
        <v>0</v>
      </c>
      <c r="P155" s="16">
        <f t="shared" si="14"/>
        <v>9.2750000000000004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1261.5286000000001</v>
      </c>
    </row>
    <row r="156" spans="1:28" x14ac:dyDescent="0.2">
      <c r="A156" s="8">
        <f>IFERROR(VLOOKUP(B156,'[1]DADOS (OCULTAR)'!$P$3:$R$56,3,0),"")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MERYLEIDE MUNIZ DE OLIVEIRA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411010</v>
      </c>
      <c r="G156" s="13">
        <f>IF('[1]TCE - ANEXO III - Preencher'!H165="","",'[1]TCE - ANEXO III - Preencher'!H165)</f>
        <v>44166</v>
      </c>
      <c r="H156" s="14">
        <f>'[1]TCE - ANEXO III - Preencher'!I165</f>
        <v>0</v>
      </c>
      <c r="I156" s="14">
        <f>'[1]TCE - ANEXO III - Preencher'!J165</f>
        <v>115.4752</v>
      </c>
      <c r="J156" s="14">
        <f>'[1]TCE - ANEXO III - Preencher'!K165</f>
        <v>0</v>
      </c>
      <c r="K156" s="15">
        <f>'[1]TCE - ANEXO III - Preencher'!L165</f>
        <v>543.447</v>
      </c>
      <c r="L156" s="15">
        <f>'[1]TCE - ANEXO III - Preencher'!M165</f>
        <v>20.9</v>
      </c>
      <c r="M156" s="15">
        <f t="shared" si="13"/>
        <v>522.54700000000003</v>
      </c>
      <c r="N156" s="15">
        <f>'[1]TCE - ANEXO III - Preencher'!O165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303.60000000000002</v>
      </c>
      <c r="R156" s="15">
        <f>'[1]TCE - ANEXO III - Preencher'!S165</f>
        <v>62.7</v>
      </c>
      <c r="S156" s="16">
        <f t="shared" si="15"/>
        <v>240.90000000000003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880.08220000000006</v>
      </c>
    </row>
    <row r="157" spans="1:28" x14ac:dyDescent="0.2">
      <c r="A157" s="8">
        <f>IFERROR(VLOOKUP(B157,'[1]DADOS (OCULTAR)'!$P$3:$R$56,3,0),"")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MICAELA CLAUDINO FERREIRA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44166</v>
      </c>
      <c r="H157" s="14">
        <f>'[1]TCE - ANEXO III - Preencher'!I166</f>
        <v>0</v>
      </c>
      <c r="I157" s="14">
        <f>'[1]TCE - ANEXO III - Preencher'!J166</f>
        <v>187.30959999999999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103.5</v>
      </c>
      <c r="R157" s="15">
        <f>'[1]TCE - ANEXO III - Preencher'!S166</f>
        <v>62.7</v>
      </c>
      <c r="S157" s="16">
        <f t="shared" si="15"/>
        <v>40.799999999999997</v>
      </c>
      <c r="T157" s="15">
        <f>'[1]TCE - ANEXO III - Preencher'!U166</f>
        <v>66.11</v>
      </c>
      <c r="U157" s="15">
        <f>'[1]TCE - ANEXO III - Preencher'!V166</f>
        <v>0</v>
      </c>
      <c r="V157" s="16">
        <f t="shared" si="16"/>
        <v>66.11</v>
      </c>
      <c r="W157" s="17" t="str">
        <f>IF('[1]TCE - ANEXO III - Preencher'!X166="","",'[1]TCE - ANEXO III - Preencher'!X166)</f>
        <v>AUXILIO CRECHE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295.37959999999998</v>
      </c>
    </row>
    <row r="158" spans="1:28" x14ac:dyDescent="0.2">
      <c r="A158" s="8">
        <f>IFERROR(VLOOKUP(B158,'[1]DADOS (OCULTAR)'!$P$3:$R$56,3,0),"")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MICHELINE MARQUES BARBOSA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44166</v>
      </c>
      <c r="H158" s="14">
        <f>'[1]TCE - ANEXO III - Preencher'!I167</f>
        <v>0</v>
      </c>
      <c r="I158" s="14">
        <f>'[1]TCE - ANEXO III - Preencher'!J167</f>
        <v>122.304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110.4</v>
      </c>
      <c r="R158" s="15">
        <f>'[1]TCE - ANEXO III - Preencher'!S167</f>
        <v>62.7</v>
      </c>
      <c r="S158" s="16">
        <f t="shared" si="15"/>
        <v>47.7</v>
      </c>
      <c r="T158" s="15">
        <f>'[1]TCE - ANEXO III - Preencher'!U167</f>
        <v>66.11</v>
      </c>
      <c r="U158" s="15">
        <f>'[1]TCE - ANEXO III - Preencher'!V167</f>
        <v>0</v>
      </c>
      <c r="V158" s="16">
        <f t="shared" si="16"/>
        <v>66.11</v>
      </c>
      <c r="W158" s="17" t="str">
        <f>IF('[1]TCE - ANEXO III - Preencher'!X167="","",'[1]TCE - ANEXO III - Preencher'!X167)</f>
        <v>AUXILIO CRECHE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237.274</v>
      </c>
    </row>
    <row r="159" spans="1:28" x14ac:dyDescent="0.2">
      <c r="A159" s="8">
        <f>IFERROR(VLOOKUP(B159,'[1]DADOS (OCULTAR)'!$P$3:$R$56,3,0),"")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MIRELLA RAVANNA MENEZES FREIRE PERRUCI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44166</v>
      </c>
      <c r="H159" s="14">
        <f>'[1]TCE - ANEXO III - Preencher'!I168</f>
        <v>0</v>
      </c>
      <c r="I159" s="14">
        <f>'[1]TCE - ANEXO III - Preencher'!J168</f>
        <v>296.60080000000005</v>
      </c>
      <c r="J159" s="14">
        <f>'[1]TCE - ANEXO III - Preencher'!K168</f>
        <v>0</v>
      </c>
      <c r="K159" s="15">
        <f>'[1]TCE - ANEXO III - Preencher'!L168</f>
        <v>543.447</v>
      </c>
      <c r="L159" s="15">
        <f>'[1]TCE - ANEXO III - Preencher'!M168</f>
        <v>2.39</v>
      </c>
      <c r="M159" s="15">
        <f t="shared" si="13"/>
        <v>541.05700000000002</v>
      </c>
      <c r="N159" s="15">
        <f>'[1]TCE - ANEXO III - Preencher'!O168</f>
        <v>1.1599999999999999</v>
      </c>
      <c r="O159" s="15">
        <f>'[1]TCE - ANEXO III - Preencher'!P168</f>
        <v>0</v>
      </c>
      <c r="P159" s="16">
        <f t="shared" si="14"/>
        <v>1.1599999999999999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838.81780000000003</v>
      </c>
    </row>
    <row r="160" spans="1:28" x14ac:dyDescent="0.2">
      <c r="A160" s="8">
        <f>IFERROR(VLOOKUP(B160,'[1]DADOS (OCULTAR)'!$P$3:$R$56,3,0),"")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MIRELLE FABIANNE SANTOS DE SOUZA</v>
      </c>
      <c r="E160" s="9" t="str">
        <f>IF('[1]TCE - ANEXO III - Preencher'!F169="4 - Assistência Odontológica","2 - Outros Profissionais da Saúde",'[1]TCE - ANEXO III - Preencher'!F169)</f>
        <v>1 - Médico</v>
      </c>
      <c r="F160" s="12">
        <f>'[1]TCE - ANEXO III - Preencher'!G169</f>
        <v>225125</v>
      </c>
      <c r="G160" s="13">
        <f>IF('[1]TCE - ANEXO III - Preencher'!H169="","",'[1]TCE - ANEXO III - Preencher'!H169)</f>
        <v>44166</v>
      </c>
      <c r="H160" s="14">
        <f>'[1]TCE - ANEXO III - Preencher'!I169</f>
        <v>0</v>
      </c>
      <c r="I160" s="14">
        <f>'[1]TCE - ANEXO III - Preencher'!J169</f>
        <v>930.57600000000002</v>
      </c>
      <c r="J160" s="14">
        <f>'[1]TCE - ANEXO III - Preencher'!K169</f>
        <v>0</v>
      </c>
      <c r="K160" s="15">
        <f>'[1]TCE - ANEXO III - Preencher'!L169</f>
        <v>543.447</v>
      </c>
      <c r="L160" s="15">
        <f>'[1]TCE - ANEXO III - Preencher'!M169</f>
        <v>4.75</v>
      </c>
      <c r="M160" s="15">
        <f t="shared" si="13"/>
        <v>538.697</v>
      </c>
      <c r="N160" s="15">
        <f>'[1]TCE - ANEXO III - Preencher'!O169</f>
        <v>9.2750000000000004</v>
      </c>
      <c r="O160" s="15">
        <f>'[1]TCE - ANEXO III - Preencher'!P169</f>
        <v>0</v>
      </c>
      <c r="P160" s="16">
        <f t="shared" si="14"/>
        <v>9.2750000000000004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1478.5480000000002</v>
      </c>
    </row>
    <row r="161" spans="1:28" x14ac:dyDescent="0.2">
      <c r="A161" s="8">
        <f>IFERROR(VLOOKUP(B161,'[1]DADOS (OCULTAR)'!$P$3:$R$56,3,0),"")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MIRIAM NUBIA PEREIRA DA SILVA BARRETO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142205</v>
      </c>
      <c r="G161" s="13">
        <f>IF('[1]TCE - ANEXO III - Preencher'!H170="","",'[1]TCE - ANEXO III - Preencher'!H170)</f>
        <v>44166</v>
      </c>
      <c r="H161" s="14">
        <f>'[1]TCE - ANEXO III - Preencher'!I170</f>
        <v>0</v>
      </c>
      <c r="I161" s="14">
        <f>'[1]TCE - ANEXO III - Preencher'!J170</f>
        <v>463.04559999999998</v>
      </c>
      <c r="J161" s="14">
        <f>'[1]TCE - ANEXO III - Preencher'!K170</f>
        <v>0</v>
      </c>
      <c r="K161" s="15">
        <f>'[1]TCE - ANEXO III - Preencher'!L170</f>
        <v>543.447</v>
      </c>
      <c r="L161" s="15">
        <f>'[1]TCE - ANEXO III - Preencher'!M170</f>
        <v>52</v>
      </c>
      <c r="M161" s="15">
        <f t="shared" si="13"/>
        <v>491.447</v>
      </c>
      <c r="N161" s="15">
        <f>'[1]TCE - ANEXO III - Preencher'!O170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358.6</v>
      </c>
      <c r="R161" s="15">
        <f>'[1]TCE - ANEXO III - Preencher'!S170</f>
        <v>114.4</v>
      </c>
      <c r="S161" s="16">
        <f t="shared" si="15"/>
        <v>244.20000000000002</v>
      </c>
      <c r="T161" s="15">
        <f>'[1]TCE - ANEXO III - Preencher'!U170</f>
        <v>46.93</v>
      </c>
      <c r="U161" s="15">
        <f>'[1]TCE - ANEXO III - Preencher'!V170</f>
        <v>0</v>
      </c>
      <c r="V161" s="16">
        <f t="shared" si="16"/>
        <v>46.93</v>
      </c>
      <c r="W161" s="17" t="str">
        <f>IF('[1]TCE - ANEXO III - Preencher'!X170="","",'[1]TCE - ANEXO III - Preencher'!X170)</f>
        <v>AUXILIO CRECHE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1246.7826</v>
      </c>
    </row>
    <row r="162" spans="1:28" x14ac:dyDescent="0.2">
      <c r="A162" s="8">
        <f>IFERROR(VLOOKUP(B162,'[1]DADOS (OCULTAR)'!$P$3:$R$56,3,0),"")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MIRTES MAYARA MARTINS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411010</v>
      </c>
      <c r="G162" s="13">
        <f>IF('[1]TCE - ANEXO III - Preencher'!H171="","",'[1]TCE - ANEXO III - Preencher'!H171)</f>
        <v>44166</v>
      </c>
      <c r="H162" s="14">
        <f>'[1]TCE - ANEXO III - Preencher'!I171</f>
        <v>0</v>
      </c>
      <c r="I162" s="14">
        <f>'[1]TCE - ANEXO III - Preencher'!J171</f>
        <v>176.1728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1.1599999999999999</v>
      </c>
      <c r="O162" s="15">
        <f>'[1]TCE - ANEXO III - Preencher'!P171</f>
        <v>0</v>
      </c>
      <c r="P162" s="16">
        <f t="shared" si="14"/>
        <v>1.1599999999999999</v>
      </c>
      <c r="Q162" s="15">
        <f>'[1]TCE - ANEXO III - Preencher'!R171</f>
        <v>207</v>
      </c>
      <c r="R162" s="15">
        <f>'[1]TCE - ANEXO III - Preencher'!S171</f>
        <v>62.7</v>
      </c>
      <c r="S162" s="16">
        <f t="shared" si="15"/>
        <v>144.30000000000001</v>
      </c>
      <c r="T162" s="15">
        <f>'[1]TCE - ANEXO III - Preencher'!U171</f>
        <v>64</v>
      </c>
      <c r="U162" s="15">
        <f>'[1]TCE - ANEXO III - Preencher'!V171</f>
        <v>0</v>
      </c>
      <c r="V162" s="16">
        <f t="shared" si="16"/>
        <v>64</v>
      </c>
      <c r="W162" s="17" t="str">
        <f>IF('[1]TCE - ANEXO III - Preencher'!X171="","",'[1]TCE - ANEXO III - Preencher'!X171)</f>
        <v>AUXILIO CRECHE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385.63279999999997</v>
      </c>
    </row>
    <row r="163" spans="1:28" x14ac:dyDescent="0.2">
      <c r="A163" s="8">
        <f>IFERROR(VLOOKUP(B163,'[1]DADOS (OCULTAR)'!$P$3:$R$56,3,0),"")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NADJANE MEIRA DE CARVALHO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223505</v>
      </c>
      <c r="G163" s="13">
        <f>IF('[1]TCE - ANEXO III - Preencher'!H172="","",'[1]TCE - ANEXO III - Preencher'!H172)</f>
        <v>44166</v>
      </c>
      <c r="H163" s="14">
        <f>'[1]TCE - ANEXO III - Preencher'!I172</f>
        <v>0</v>
      </c>
      <c r="I163" s="14">
        <f>'[1]TCE - ANEXO III - Preencher'!J172</f>
        <v>519.27520000000004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1.1599999999999999</v>
      </c>
      <c r="O163" s="15">
        <f>'[1]TCE - ANEXO III - Preencher'!P172</f>
        <v>0</v>
      </c>
      <c r="P163" s="16">
        <f t="shared" si="14"/>
        <v>1.1599999999999999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520.43520000000001</v>
      </c>
    </row>
    <row r="164" spans="1:28" x14ac:dyDescent="0.2">
      <c r="A164" s="8">
        <f>IFERROR(VLOOKUP(B164,'[1]DADOS (OCULTAR)'!$P$3:$R$56,3,0),"")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NATHALIA RAFAELLA MORAIS DOS SANTOS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44166</v>
      </c>
      <c r="H164" s="14">
        <f>'[1]TCE - ANEXO III - Preencher'!I173</f>
        <v>0</v>
      </c>
      <c r="I164" s="14">
        <f>'[1]TCE - ANEXO III - Preencher'!J173</f>
        <v>501.08800000000002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502.24800000000005</v>
      </c>
    </row>
    <row r="165" spans="1:28" x14ac:dyDescent="0.2">
      <c r="A165" s="8">
        <f>IFERROR(VLOOKUP(B165,'[1]DADOS (OCULTAR)'!$P$3:$R$56,3,0),"")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PAULA MIRELIS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>
        <f>'[1]TCE - ANEXO III - Preencher'!G174</f>
        <v>411010</v>
      </c>
      <c r="G165" s="13">
        <f>IF('[1]TCE - ANEXO III - Preencher'!H174="","",'[1]TCE - ANEXO III - Preencher'!H174)</f>
        <v>44166</v>
      </c>
      <c r="H165" s="14">
        <f>'[1]TCE - ANEXO III - Preencher'!I174</f>
        <v>0</v>
      </c>
      <c r="I165" s="14">
        <f>'[1]TCE - ANEXO III - Preencher'!J174</f>
        <v>221.22560000000001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222.38560000000001</v>
      </c>
    </row>
    <row r="166" spans="1:28" x14ac:dyDescent="0.2">
      <c r="A166" s="8">
        <f>IFERROR(VLOOKUP(B166,'[1]DADOS (OCULTAR)'!$P$3:$R$56,3,0),"")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PEDRO MOACIR BEZERRA FILHO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44166</v>
      </c>
      <c r="H166" s="14">
        <f>'[1]TCE - ANEXO III - Preencher'!I175</f>
        <v>0</v>
      </c>
      <c r="I166" s="14">
        <f>'[1]TCE - ANEXO III - Preencher'!J175</f>
        <v>1321.2911999999999</v>
      </c>
      <c r="J166" s="14">
        <f>'[1]TCE - ANEXO III - Preencher'!K175</f>
        <v>0</v>
      </c>
      <c r="K166" s="15">
        <f>'[1]TCE - ANEXO III - Preencher'!L175</f>
        <v>543.447</v>
      </c>
      <c r="L166" s="15">
        <f>'[1]TCE - ANEXO III - Preencher'!M175</f>
        <v>9.5</v>
      </c>
      <c r="M166" s="15">
        <f t="shared" si="13"/>
        <v>533.947</v>
      </c>
      <c r="N166" s="15">
        <f>'[1]TCE - ANEXO III - Preencher'!O175</f>
        <v>9.2750000000000004</v>
      </c>
      <c r="O166" s="15">
        <f>'[1]TCE - ANEXO III - Preencher'!P175</f>
        <v>0</v>
      </c>
      <c r="P166" s="16">
        <f t="shared" si="14"/>
        <v>9.2750000000000004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1864.5131999999999</v>
      </c>
    </row>
    <row r="167" spans="1:28" x14ac:dyDescent="0.2">
      <c r="A167" s="8">
        <f>IFERROR(VLOOKUP(B167,'[1]DADOS (OCULTAR)'!$P$3:$R$56,3,0),"")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PRISCILA ALCANTARA QUEIROZ PONTUAL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>
        <f>IF('[1]TCE - ANEXO III - Preencher'!H176="","",'[1]TCE - ANEXO III - Preencher'!H176)</f>
        <v>44166</v>
      </c>
      <c r="H167" s="14">
        <f>'[1]TCE - ANEXO III - Preencher'!I176</f>
        <v>0</v>
      </c>
      <c r="I167" s="14">
        <f>'[1]TCE - ANEXO III - Preencher'!J176</f>
        <v>145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9.2750000000000004</v>
      </c>
      <c r="O167" s="15">
        <f>'[1]TCE - ANEXO III - Preencher'!P176</f>
        <v>0</v>
      </c>
      <c r="P167" s="16">
        <f t="shared" si="14"/>
        <v>9.2750000000000004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154.27500000000001</v>
      </c>
    </row>
    <row r="168" spans="1:28" x14ac:dyDescent="0.2">
      <c r="A168" s="8">
        <f>IFERROR(VLOOKUP(B168,'[1]DADOS (OCULTAR)'!$P$3:$R$56,3,0),"")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PRISCILLA VERISSIMO VASCONCELLOS VILLARIM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>
        <f>IF('[1]TCE - ANEXO III - Preencher'!H177="","",'[1]TCE - ANEXO III - Preencher'!H177)</f>
        <v>44166</v>
      </c>
      <c r="H168" s="14">
        <f>'[1]TCE - ANEXO III - Preencher'!I177</f>
        <v>0</v>
      </c>
      <c r="I168" s="14">
        <f>'[1]TCE - ANEXO III - Preencher'!J177</f>
        <v>189.60400000000001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9.2750000000000004</v>
      </c>
      <c r="O168" s="15">
        <f>'[1]TCE - ANEXO III - Preencher'!P177</f>
        <v>0</v>
      </c>
      <c r="P168" s="16">
        <f t="shared" si="14"/>
        <v>9.2750000000000004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198.87900000000002</v>
      </c>
    </row>
    <row r="169" spans="1:28" x14ac:dyDescent="0.2">
      <c r="A169" s="8">
        <f>IFERROR(VLOOKUP(B169,'[1]DADOS (OCULTAR)'!$P$3:$R$56,3,0),"")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RAIANE DE OLIVEIRA SANTIAGO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44166</v>
      </c>
      <c r="H169" s="14">
        <f>'[1]TCE - ANEXO III - Preencher'!I178</f>
        <v>0</v>
      </c>
      <c r="I169" s="14">
        <f>'[1]TCE - ANEXO III - Preencher'!J178</f>
        <v>33.44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85</v>
      </c>
      <c r="R169" s="15">
        <f>'[1]TCE - ANEXO III - Preencher'!S178</f>
        <v>20.9</v>
      </c>
      <c r="S169" s="16">
        <f t="shared" si="15"/>
        <v>64.099999999999994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98.699999999999989</v>
      </c>
    </row>
    <row r="170" spans="1:28" x14ac:dyDescent="0.2">
      <c r="A170" s="8">
        <f>IFERROR(VLOOKUP(B170,'[1]DADOS (OCULTAR)'!$P$3:$R$56,3,0),"")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RAISSA RANUSIA DA CRUZ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251605</v>
      </c>
      <c r="G170" s="13">
        <f>IF('[1]TCE - ANEXO III - Preencher'!H179="","",'[1]TCE - ANEXO III - Preencher'!H179)</f>
        <v>44166</v>
      </c>
      <c r="H170" s="14">
        <f>'[1]TCE - ANEXO III - Preencher'!I179</f>
        <v>0</v>
      </c>
      <c r="I170" s="14">
        <f>'[1]TCE - ANEXO III - Preencher'!J179</f>
        <v>324.90480000000002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1.1599999999999999</v>
      </c>
      <c r="O170" s="15">
        <f>'[1]TCE - ANEXO III - Preencher'!P179</f>
        <v>0</v>
      </c>
      <c r="P170" s="16">
        <f t="shared" si="14"/>
        <v>1.1599999999999999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326.06480000000005</v>
      </c>
    </row>
    <row r="171" spans="1:28" x14ac:dyDescent="0.2">
      <c r="A171" s="8">
        <f>IFERROR(VLOOKUP(B171,'[1]DADOS (OCULTAR)'!$P$3:$R$56,3,0),"")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RAYANE CAROL DE ABREU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44166</v>
      </c>
      <c r="H171" s="14">
        <f>'[1]TCE - ANEXO III - Preencher'!I180</f>
        <v>0</v>
      </c>
      <c r="I171" s="14">
        <f>'[1]TCE - ANEXO III - Preencher'!J180</f>
        <v>159.50880000000001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69</v>
      </c>
      <c r="R171" s="15">
        <f>'[1]TCE - ANEXO III - Preencher'!S180</f>
        <v>62.7</v>
      </c>
      <c r="S171" s="16">
        <f t="shared" si="15"/>
        <v>6.2999999999999972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166.96879999999999</v>
      </c>
    </row>
    <row r="172" spans="1:28" x14ac:dyDescent="0.2">
      <c r="A172" s="8">
        <f>IFERROR(VLOOKUP(B172,'[1]DADOS (OCULTAR)'!$P$3:$R$56,3,0),"")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RENATA GRACE MIRANDA BASTOS SOARES</v>
      </c>
      <c r="E172" s="9" t="str">
        <f>IF('[1]TCE - ANEXO III - Preencher'!F181="4 - Assistência Odontológica","2 - Outros Profissionais da Saúde",'[1]TCE - ANEXO III - Preencher'!F181)</f>
        <v>1 - Médico</v>
      </c>
      <c r="F172" s="12">
        <f>'[1]TCE - ANEXO III - Preencher'!G181</f>
        <v>225125</v>
      </c>
      <c r="G172" s="13">
        <f>IF('[1]TCE - ANEXO III - Preencher'!H181="","",'[1]TCE - ANEXO III - Preencher'!H181)</f>
        <v>44166</v>
      </c>
      <c r="H172" s="14">
        <f>'[1]TCE - ANEXO III - Preencher'!I181</f>
        <v>0</v>
      </c>
      <c r="I172" s="14">
        <f>'[1]TCE - ANEXO III - Preencher'!J181</f>
        <v>564.99919999999997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9.2750000000000004</v>
      </c>
      <c r="O172" s="15">
        <f>'[1]TCE - ANEXO III - Preencher'!P181</f>
        <v>0</v>
      </c>
      <c r="P172" s="16">
        <f t="shared" si="14"/>
        <v>9.2750000000000004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574.27419999999995</v>
      </c>
    </row>
    <row r="173" spans="1:28" x14ac:dyDescent="0.2">
      <c r="A173" s="8">
        <f>IFERROR(VLOOKUP(B173,'[1]DADOS (OCULTAR)'!$P$3:$R$56,3,0),"")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RENATA LISBOA BERGAMO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225125</v>
      </c>
      <c r="G173" s="13">
        <f>IF('[1]TCE - ANEXO III - Preencher'!H182="","",'[1]TCE - ANEXO III - Preencher'!H182)</f>
        <v>44166</v>
      </c>
      <c r="H173" s="14">
        <f>'[1]TCE - ANEXO III - Preencher'!I182</f>
        <v>0</v>
      </c>
      <c r="I173" s="14">
        <f>'[1]TCE - ANEXO III - Preencher'!J182</f>
        <v>378.97199999999998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9.2750000000000004</v>
      </c>
      <c r="O173" s="15">
        <f>'[1]TCE - ANEXO III - Preencher'!P182</f>
        <v>0</v>
      </c>
      <c r="P173" s="16">
        <f t="shared" si="14"/>
        <v>9.2750000000000004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388.24699999999996</v>
      </c>
    </row>
    <row r="174" spans="1:28" x14ac:dyDescent="0.2">
      <c r="A174" s="8">
        <f>IFERROR(VLOOKUP(B174,'[1]DADOS (OCULTAR)'!$P$3:$R$56,3,0),"")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RENATO KEHRLE DE CARVALHO AREIA LOPES PEREIRA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225125</v>
      </c>
      <c r="G174" s="13">
        <f>IF('[1]TCE - ANEXO III - Preencher'!H183="","",'[1]TCE - ANEXO III - Preencher'!H183)</f>
        <v>44166</v>
      </c>
      <c r="H174" s="14">
        <f>'[1]TCE - ANEXO III - Preencher'!I183</f>
        <v>0</v>
      </c>
      <c r="I174" s="14">
        <f>'[1]TCE - ANEXO III - Preencher'!J183</f>
        <v>2791.808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9.2799999999999994</v>
      </c>
      <c r="O174" s="15">
        <f>'[1]TCE - ANEXO III - Preencher'!P183</f>
        <v>0</v>
      </c>
      <c r="P174" s="16">
        <f t="shared" si="14"/>
        <v>9.2799999999999994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2801.0880000000002</v>
      </c>
    </row>
    <row r="175" spans="1:28" x14ac:dyDescent="0.2">
      <c r="A175" s="8">
        <f>IFERROR(VLOOKUP(B175,'[1]DADOS (OCULTAR)'!$P$3:$R$56,3,0),"")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RILDO CORREIA DE OLIVEIRA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514225</v>
      </c>
      <c r="G175" s="13">
        <f>IF('[1]TCE - ANEXO III - Preencher'!H184="","",'[1]TCE - ANEXO III - Preencher'!H184)</f>
        <v>44166</v>
      </c>
      <c r="H175" s="14">
        <f>'[1]TCE - ANEXO III - Preencher'!I184</f>
        <v>0</v>
      </c>
      <c r="I175" s="14">
        <f>'[1]TCE - ANEXO III - Preencher'!J184</f>
        <v>159.3432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103.5</v>
      </c>
      <c r="R175" s="15">
        <f>'[1]TCE - ANEXO III - Preencher'!S184</f>
        <v>62.7</v>
      </c>
      <c r="S175" s="16">
        <f t="shared" si="15"/>
        <v>40.799999999999997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201.3032</v>
      </c>
    </row>
    <row r="176" spans="1:28" x14ac:dyDescent="0.2">
      <c r="A176" s="8">
        <f>IFERROR(VLOOKUP(B176,'[1]DADOS (OCULTAR)'!$P$3:$R$56,3,0),"")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ROBERTA KELLY RUFINO DA HORA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44166</v>
      </c>
      <c r="H176" s="14">
        <f>'[1]TCE - ANEXO III - Preencher'!I185</f>
        <v>0</v>
      </c>
      <c r="I176" s="14">
        <f>'[1]TCE - ANEXO III - Preencher'!J185</f>
        <v>365.62400000000002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2.44</v>
      </c>
      <c r="O176" s="15">
        <f>'[1]TCE - ANEXO III - Preencher'!P185</f>
        <v>0</v>
      </c>
      <c r="P176" s="16">
        <f t="shared" si="14"/>
        <v>2.44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368.06400000000002</v>
      </c>
    </row>
    <row r="177" spans="1:28" x14ac:dyDescent="0.2">
      <c r="A177" s="8">
        <f>IFERROR(VLOOKUP(B177,'[1]DADOS (OCULTAR)'!$P$3:$R$56,3,0),"")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RONALDO SALGADO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766420</v>
      </c>
      <c r="G177" s="13">
        <f>IF('[1]TCE - ANEXO III - Preencher'!H186="","",'[1]TCE - ANEXO III - Preencher'!H186)</f>
        <v>44166</v>
      </c>
      <c r="H177" s="14">
        <f>'[1]TCE - ANEXO III - Preencher'!I186</f>
        <v>0</v>
      </c>
      <c r="I177" s="14">
        <f>'[1]TCE - ANEXO III - Preencher'!J186</f>
        <v>193.3904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1.1599999999999999</v>
      </c>
      <c r="O177" s="15">
        <f>'[1]TCE - ANEXO III - Preencher'!P186</f>
        <v>0</v>
      </c>
      <c r="P177" s="16">
        <f t="shared" si="14"/>
        <v>1.1599999999999999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194.5504</v>
      </c>
    </row>
    <row r="178" spans="1:28" x14ac:dyDescent="0.2">
      <c r="A178" s="8">
        <f>IFERROR(VLOOKUP(B178,'[1]DADOS (OCULTAR)'!$P$3:$R$56,3,0),"")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ROSALYN CORREIA PEREGRINO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223505</v>
      </c>
      <c r="G178" s="13">
        <f>IF('[1]TCE - ANEXO III - Preencher'!H187="","",'[1]TCE - ANEXO III - Preencher'!H187)</f>
        <v>44166</v>
      </c>
      <c r="H178" s="14">
        <f>'[1]TCE - ANEXO III - Preencher'!I187</f>
        <v>0</v>
      </c>
      <c r="I178" s="14">
        <f>'[1]TCE - ANEXO III - Preencher'!J187</f>
        <v>471.04160000000002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2.44</v>
      </c>
      <c r="O178" s="15">
        <f>'[1]TCE - ANEXO III - Preencher'!P187</f>
        <v>0</v>
      </c>
      <c r="P178" s="16">
        <f t="shared" si="14"/>
        <v>2.44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473.48160000000001</v>
      </c>
    </row>
    <row r="179" spans="1:28" x14ac:dyDescent="0.2">
      <c r="A179" s="8">
        <f>IFERROR(VLOOKUP(B179,'[1]DADOS (OCULTAR)'!$P$3:$R$56,3,0),"")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ROSEANE GOMES DA COSTA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44166</v>
      </c>
      <c r="H179" s="14">
        <f>'[1]TCE - ANEXO III - Preencher'!I188</f>
        <v>0</v>
      </c>
      <c r="I179" s="14">
        <f>'[1]TCE - ANEXO III - Preencher'!J188</f>
        <v>185.8536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165.6</v>
      </c>
      <c r="R179" s="15">
        <f>'[1]TCE - ANEXO III - Preencher'!S188</f>
        <v>62.7</v>
      </c>
      <c r="S179" s="16">
        <f t="shared" si="15"/>
        <v>102.89999999999999</v>
      </c>
      <c r="T179" s="15">
        <f>'[1]TCE - ANEXO III - Preencher'!U188</f>
        <v>66.11</v>
      </c>
      <c r="U179" s="15">
        <f>'[1]TCE - ANEXO III - Preencher'!V188</f>
        <v>0</v>
      </c>
      <c r="V179" s="16">
        <f t="shared" si="16"/>
        <v>66.11</v>
      </c>
      <c r="W179" s="17" t="str">
        <f>IF('[1]TCE - ANEXO III - Preencher'!X188="","",'[1]TCE - ANEXO III - Preencher'!X188)</f>
        <v>AUXILIO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356.02359999999999</v>
      </c>
    </row>
    <row r="180" spans="1:28" x14ac:dyDescent="0.2">
      <c r="A180" s="8">
        <f>IFERROR(VLOOKUP(B180,'[1]DADOS (OCULTAR)'!$P$3:$R$56,3,0),"")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SABRINA ROCHA SANTOS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131210</v>
      </c>
      <c r="G180" s="13">
        <f>IF('[1]TCE - ANEXO III - Preencher'!H189="","",'[1]TCE - ANEXO III - Preencher'!H189)</f>
        <v>44166</v>
      </c>
      <c r="H180" s="14">
        <f>'[1]TCE - ANEXO III - Preencher'!I189</f>
        <v>0</v>
      </c>
      <c r="I180" s="14">
        <f>'[1]TCE - ANEXO III - Preencher'!J189</f>
        <v>1502.8072</v>
      </c>
      <c r="J180" s="14">
        <f>'[1]TCE - ANEXO III - Preencher'!K189</f>
        <v>0</v>
      </c>
      <c r="K180" s="15">
        <f>'[1]TCE - ANEXO III - Preencher'!L189</f>
        <v>543.447</v>
      </c>
      <c r="L180" s="15">
        <f>'[1]TCE - ANEXO III - Preencher'!M189</f>
        <v>30</v>
      </c>
      <c r="M180" s="15">
        <f t="shared" si="13"/>
        <v>513.447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2017.4141999999999</v>
      </c>
    </row>
    <row r="181" spans="1:28" x14ac:dyDescent="0.2">
      <c r="A181" s="8">
        <f>IFERROR(VLOOKUP(B181,'[1]DADOS (OCULTAR)'!$P$3:$R$56,3,0),"")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SAMUEL ALEXANDRE ALVES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411010</v>
      </c>
      <c r="G181" s="13">
        <f>IF('[1]TCE - ANEXO III - Preencher'!H190="","",'[1]TCE - ANEXO III - Preencher'!H190)</f>
        <v>44166</v>
      </c>
      <c r="H181" s="14">
        <f>'[1]TCE - ANEXO III - Preencher'!I190</f>
        <v>0</v>
      </c>
      <c r="I181" s="14">
        <f>'[1]TCE - ANEXO III - Preencher'!J190</f>
        <v>157.11840000000001</v>
      </c>
      <c r="J181" s="14">
        <f>'[1]TCE - ANEXO III - Preencher'!K190</f>
        <v>0</v>
      </c>
      <c r="K181" s="15">
        <f>'[1]TCE - ANEXO III - Preencher'!L190</f>
        <v>543.447</v>
      </c>
      <c r="L181" s="15">
        <f>'[1]TCE - ANEXO III - Preencher'!M190</f>
        <v>25.98</v>
      </c>
      <c r="M181" s="15">
        <f t="shared" si="13"/>
        <v>517.46699999999998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151.80000000000001</v>
      </c>
      <c r="R181" s="15">
        <f>'[1]TCE - ANEXO III - Preencher'!S190</f>
        <v>77.94</v>
      </c>
      <c r="S181" s="16">
        <f t="shared" si="15"/>
        <v>73.860000000000014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749.60539999999992</v>
      </c>
    </row>
    <row r="182" spans="1:28" x14ac:dyDescent="0.2">
      <c r="A182" s="8">
        <f>IFERROR(VLOOKUP(B182,'[1]DADOS (OCULTAR)'!$P$3:$R$56,3,0),"")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SANDRA DE FATIMA SILVA MEDEIROS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223505</v>
      </c>
      <c r="G182" s="13">
        <f>IF('[1]TCE - ANEXO III - Preencher'!H191="","",'[1]TCE - ANEXO III - Preencher'!H191)</f>
        <v>44166</v>
      </c>
      <c r="H182" s="14">
        <f>'[1]TCE - ANEXO III - Preencher'!I191</f>
        <v>0</v>
      </c>
      <c r="I182" s="14">
        <f>'[1]TCE - ANEXO III - Preencher'!J191</f>
        <v>451.42559999999997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2.44</v>
      </c>
      <c r="O182" s="15">
        <f>'[1]TCE - ANEXO III - Preencher'!P191</f>
        <v>0</v>
      </c>
      <c r="P182" s="16">
        <f t="shared" si="14"/>
        <v>2.44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103.28</v>
      </c>
      <c r="U182" s="15">
        <f>'[1]TCE - ANEXO III - Preencher'!V191</f>
        <v>0</v>
      </c>
      <c r="V182" s="16">
        <f t="shared" si="16"/>
        <v>103.28</v>
      </c>
      <c r="W182" s="17" t="str">
        <f>IF('[1]TCE - ANEXO III - Preencher'!X191="","",'[1]TCE - ANEXO III - Preencher'!X191)</f>
        <v>AUXILIO CRECHE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557.14559999999994</v>
      </c>
    </row>
    <row r="183" spans="1:28" x14ac:dyDescent="0.2">
      <c r="A183" s="8">
        <f>IFERROR(VLOOKUP(B183,'[1]DADOS (OCULTAR)'!$P$3:$R$56,3,0),"")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SANDRA LINS SOUZA DE MORAIS E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411010</v>
      </c>
      <c r="G183" s="13">
        <f>IF('[1]TCE - ANEXO III - Preencher'!H192="","",'[1]TCE - ANEXO III - Preencher'!H192)</f>
        <v>44166</v>
      </c>
      <c r="H183" s="14">
        <f>'[1]TCE - ANEXO III - Preencher'!I192</f>
        <v>0</v>
      </c>
      <c r="I183" s="14">
        <f>'[1]TCE - ANEXO III - Preencher'!J192</f>
        <v>250.2192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303.60000000000002</v>
      </c>
      <c r="R183" s="15">
        <f>'[1]TCE - ANEXO III - Preencher'!S192</f>
        <v>0</v>
      </c>
      <c r="S183" s="16">
        <f t="shared" si="15"/>
        <v>303.60000000000002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554.97919999999999</v>
      </c>
    </row>
    <row r="184" spans="1:28" x14ac:dyDescent="0.2">
      <c r="A184" s="8">
        <f>IFERROR(VLOOKUP(B184,'[1]DADOS (OCULTAR)'!$P$3:$R$56,3,0),"")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SANDRA MARIA DA SILVA ALMEIDA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513430</v>
      </c>
      <c r="G184" s="13">
        <f>IF('[1]TCE - ANEXO III - Preencher'!H193="","",'[1]TCE - ANEXO III - Preencher'!H193)</f>
        <v>44166</v>
      </c>
      <c r="H184" s="14">
        <f>'[1]TCE - ANEXO III - Preencher'!I193</f>
        <v>0</v>
      </c>
      <c r="I184" s="14">
        <f>'[1]TCE - ANEXO III - Preencher'!J193</f>
        <v>38.464800000000004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39.6248</v>
      </c>
    </row>
    <row r="185" spans="1:28" x14ac:dyDescent="0.2">
      <c r="A185" s="8">
        <f>IFERROR(VLOOKUP(B185,'[1]DADOS (OCULTAR)'!$P$3:$R$56,3,0),"")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SANDY RAPHAELA AMORIM DE MELO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44166</v>
      </c>
      <c r="H185" s="14">
        <f>'[1]TCE - ANEXO III - Preencher'!I194</f>
        <v>0</v>
      </c>
      <c r="I185" s="14">
        <f>'[1]TCE - ANEXO III - Preencher'!J194</f>
        <v>167.04559999999998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168.20559999999998</v>
      </c>
    </row>
    <row r="186" spans="1:28" x14ac:dyDescent="0.2">
      <c r="A186" s="8">
        <f>IFERROR(VLOOKUP(B186,'[1]DADOS (OCULTAR)'!$P$3:$R$56,3,0),"")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SARA ADRIELY MARTINS DOS SANTOS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411010</v>
      </c>
      <c r="G186" s="13">
        <f>IF('[1]TCE - ANEXO III - Preencher'!H195="","",'[1]TCE - ANEXO III - Preencher'!H195)</f>
        <v>44166</v>
      </c>
      <c r="H186" s="14">
        <f>'[1]TCE - ANEXO III - Preencher'!I195</f>
        <v>0</v>
      </c>
      <c r="I186" s="14">
        <f>'[1]TCE - ANEXO III - Preencher'!J195</f>
        <v>14.804200000000002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117.3</v>
      </c>
      <c r="R186" s="15">
        <f>'[1]TCE - ANEXO III - Preencher'!S195</f>
        <v>31.35</v>
      </c>
      <c r="S186" s="16">
        <f t="shared" si="15"/>
        <v>85.949999999999989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101.91419999999999</v>
      </c>
    </row>
    <row r="187" spans="1:28" x14ac:dyDescent="0.2">
      <c r="A187" s="8">
        <f>IFERROR(VLOOKUP(B187,'[1]DADOS (OCULTAR)'!$P$3:$R$56,3,0),"")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SEVERINA DE FATIMA GOMES DE FREITAS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44166</v>
      </c>
      <c r="H187" s="14">
        <f>'[1]TCE - ANEXO III - Preencher'!I196</f>
        <v>0</v>
      </c>
      <c r="I187" s="14">
        <f>'[1]TCE - ANEXO III - Preencher'!J196</f>
        <v>184.99439999999998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186.15439999999998</v>
      </c>
    </row>
    <row r="188" spans="1:28" x14ac:dyDescent="0.2">
      <c r="A188" s="8">
        <f>IFERROR(VLOOKUP(B188,'[1]DADOS (OCULTAR)'!$P$3:$R$56,3,0),"")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SEVERINO EDUARDO FILHO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517410</v>
      </c>
      <c r="G188" s="13">
        <f>IF('[1]TCE - ANEXO III - Preencher'!H197="","",'[1]TCE - ANEXO III - Preencher'!H197)</f>
        <v>44166</v>
      </c>
      <c r="H188" s="14">
        <f>'[1]TCE - ANEXO III - Preencher'!I197</f>
        <v>0</v>
      </c>
      <c r="I188" s="14">
        <f>'[1]TCE - ANEXO III - Preencher'!J197</f>
        <v>164.55760000000004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165.71760000000003</v>
      </c>
    </row>
    <row r="189" spans="1:28" x14ac:dyDescent="0.2">
      <c r="A189" s="8">
        <f>IFERROR(VLOOKUP(B189,'[1]DADOS (OCULTAR)'!$P$3:$R$56,3,0),"")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SHARLENE CAVALCANTI MALTA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225125</v>
      </c>
      <c r="G189" s="13">
        <f>IF('[1]TCE - ANEXO III - Preencher'!H198="","",'[1]TCE - ANEXO III - Preencher'!H198)</f>
        <v>44166</v>
      </c>
      <c r="H189" s="14">
        <f>'[1]TCE - ANEXO III - Preencher'!I198</f>
        <v>0</v>
      </c>
      <c r="I189" s="14">
        <f>'[1]TCE - ANEXO III - Preencher'!J198</f>
        <v>455.58640000000003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9.2799999999999994</v>
      </c>
      <c r="O189" s="15">
        <f>'[1]TCE - ANEXO III - Preencher'!P198</f>
        <v>0</v>
      </c>
      <c r="P189" s="16">
        <f t="shared" si="14"/>
        <v>9.2799999999999994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464.8664</v>
      </c>
    </row>
    <row r="190" spans="1:28" x14ac:dyDescent="0.2">
      <c r="A190" s="8">
        <f>IFERROR(VLOOKUP(B190,'[1]DADOS (OCULTAR)'!$P$3:$R$56,3,0),"")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SHARLEYDE NUNES FERREIRA LIMA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414105</v>
      </c>
      <c r="G190" s="13">
        <f>IF('[1]TCE - ANEXO III - Preencher'!H199="","",'[1]TCE - ANEXO III - Preencher'!H199)</f>
        <v>44166</v>
      </c>
      <c r="H190" s="14">
        <f>'[1]TCE - ANEXO III - Preencher'!I199</f>
        <v>0</v>
      </c>
      <c r="I190" s="14">
        <f>'[1]TCE - ANEXO III - Preencher'!J199</f>
        <v>92.06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1.1599999999999999</v>
      </c>
      <c r="O190" s="15">
        <f>'[1]TCE - ANEXO III - Preencher'!P199</f>
        <v>0</v>
      </c>
      <c r="P190" s="16">
        <f t="shared" si="14"/>
        <v>1.1599999999999999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93.22</v>
      </c>
    </row>
    <row r="191" spans="1:28" x14ac:dyDescent="0.2">
      <c r="A191" s="8">
        <f>IFERROR(VLOOKUP(B191,'[1]DADOS (OCULTAR)'!$P$3:$R$56,3,0),"")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SHEILA MARIA CAVALCANTI NOBREGA</v>
      </c>
      <c r="E191" s="9" t="str">
        <f>IF('[1]TCE - ANEXO III - Preencher'!F200="4 - Assistência Odontológica","2 - Outros Profissionais da Saúde",'[1]TCE - ANEXO III - Preencher'!F200)</f>
        <v>1 - Médico</v>
      </c>
      <c r="F191" s="12">
        <f>'[1]TCE - ANEXO III - Preencher'!G200</f>
        <v>225125</v>
      </c>
      <c r="G191" s="13">
        <f>IF('[1]TCE - ANEXO III - Preencher'!H200="","",'[1]TCE - ANEXO III - Preencher'!H200)</f>
        <v>44166</v>
      </c>
      <c r="H191" s="14">
        <f>'[1]TCE - ANEXO III - Preencher'!I200</f>
        <v>0</v>
      </c>
      <c r="I191" s="14">
        <f>'[1]TCE - ANEXO III - Preencher'!J200</f>
        <v>1335.2384</v>
      </c>
      <c r="J191" s="14">
        <f>'[1]TCE - ANEXO III - Preencher'!K200</f>
        <v>0</v>
      </c>
      <c r="K191" s="15">
        <f>'[1]TCE - ANEXO III - Preencher'!L200</f>
        <v>543.447</v>
      </c>
      <c r="L191" s="15">
        <f>'[1]TCE - ANEXO III - Preencher'!M200</f>
        <v>3.17</v>
      </c>
      <c r="M191" s="15">
        <f t="shared" si="13"/>
        <v>540.27700000000004</v>
      </c>
      <c r="N191" s="15">
        <f>'[1]TCE - ANEXO III - Preencher'!O200</f>
        <v>9.2750000000000004</v>
      </c>
      <c r="O191" s="15">
        <f>'[1]TCE - ANEXO III - Preencher'!P200</f>
        <v>0</v>
      </c>
      <c r="P191" s="16">
        <f t="shared" si="14"/>
        <v>9.2750000000000004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1884.7904000000001</v>
      </c>
    </row>
    <row r="192" spans="1:28" x14ac:dyDescent="0.2">
      <c r="A192" s="8">
        <f>IFERROR(VLOOKUP(B192,'[1]DADOS (OCULTAR)'!$P$3:$R$56,3,0),"")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SHEYLA DA SILVA BARROS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44166</v>
      </c>
      <c r="H192" s="14">
        <f>'[1]TCE - ANEXO III - Preencher'!I201</f>
        <v>0</v>
      </c>
      <c r="I192" s="14">
        <f>'[1]TCE - ANEXO III - Preencher'!J201</f>
        <v>229.35759999999999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230.51759999999999</v>
      </c>
    </row>
    <row r="193" spans="1:28" x14ac:dyDescent="0.2">
      <c r="A193" s="8">
        <f>IFERROR(VLOOKUP(B193,'[1]DADOS (OCULTAR)'!$P$3:$R$56,3,0),"")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SHIRLY TELES ALVES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44166</v>
      </c>
      <c r="H193" s="14">
        <f>'[1]TCE - ANEXO III - Preencher'!I202</f>
        <v>0</v>
      </c>
      <c r="I193" s="14">
        <f>'[1]TCE - ANEXO III - Preencher'!J202</f>
        <v>187.25200000000001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1.1599999999999999</v>
      </c>
      <c r="O193" s="15">
        <f>'[1]TCE - ANEXO III - Preencher'!P202</f>
        <v>0</v>
      </c>
      <c r="P193" s="16">
        <f t="shared" si="14"/>
        <v>1.1599999999999999</v>
      </c>
      <c r="Q193" s="15">
        <f>'[1]TCE - ANEXO III - Preencher'!R202</f>
        <v>207</v>
      </c>
      <c r="R193" s="15">
        <f>'[1]TCE - ANEXO III - Preencher'!S202</f>
        <v>62.7</v>
      </c>
      <c r="S193" s="16">
        <f t="shared" si="15"/>
        <v>144.30000000000001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332.71199999999999</v>
      </c>
    </row>
    <row r="194" spans="1:28" x14ac:dyDescent="0.2">
      <c r="A194" s="8">
        <f>IFERROR(VLOOKUP(B194,'[1]DADOS (OCULTAR)'!$P$3:$R$56,3,0),"")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SIMONE SILVA LIMA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44166</v>
      </c>
      <c r="H194" s="14">
        <f>'[1]TCE - ANEXO III - Preencher'!I203</f>
        <v>0</v>
      </c>
      <c r="I194" s="14">
        <f>'[1]TCE - ANEXO III - Preencher'!J203</f>
        <v>134.64879999999999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1.1599999999999999</v>
      </c>
      <c r="O194" s="15">
        <f>'[1]TCE - ANEXO III - Preencher'!P203</f>
        <v>0</v>
      </c>
      <c r="P194" s="16">
        <f t="shared" si="14"/>
        <v>1.1599999999999999</v>
      </c>
      <c r="Q194" s="15">
        <f>'[1]TCE - ANEXO III - Preencher'!R203</f>
        <v>260.8</v>
      </c>
      <c r="R194" s="15">
        <f>'[1]TCE - ANEXO III - Preencher'!S203</f>
        <v>62.7</v>
      </c>
      <c r="S194" s="16">
        <f t="shared" si="15"/>
        <v>198.10000000000002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333.90880000000004</v>
      </c>
    </row>
    <row r="195" spans="1:28" x14ac:dyDescent="0.2">
      <c r="A195" s="8">
        <f>IFERROR(VLOOKUP(B195,'[1]DADOS (OCULTAR)'!$P$3:$R$56,3,0),"")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SOLANGE ALVES DOS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521130</v>
      </c>
      <c r="G195" s="13">
        <f>IF('[1]TCE - ANEXO III - Preencher'!H204="","",'[1]TCE - ANEXO III - Preencher'!H204)</f>
        <v>44166</v>
      </c>
      <c r="H195" s="14">
        <f>'[1]TCE - ANEXO III - Preencher'!I204</f>
        <v>0</v>
      </c>
      <c r="I195" s="14">
        <f>'[1]TCE - ANEXO III - Preencher'!J204</f>
        <v>104.9584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1.1599999999999999</v>
      </c>
      <c r="O195" s="15">
        <f>'[1]TCE - ANEXO III - Preencher'!P204</f>
        <v>0</v>
      </c>
      <c r="P195" s="16">
        <f t="shared" si="14"/>
        <v>1.1599999999999999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106.11839999999999</v>
      </c>
    </row>
    <row r="196" spans="1:28" x14ac:dyDescent="0.2">
      <c r="A196" s="8">
        <f>IFERROR(VLOOKUP(B196,'[1]DADOS (OCULTAR)'!$P$3:$R$56,3,0),"")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TARCIO FELIPE DOS SANTOS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317210</v>
      </c>
      <c r="G196" s="13">
        <f>IF('[1]TCE - ANEXO III - Preencher'!H205="","",'[1]TCE - ANEXO III - Preencher'!H205)</f>
        <v>44166</v>
      </c>
      <c r="H196" s="14">
        <f>'[1]TCE - ANEXO III - Preencher'!I205</f>
        <v>0</v>
      </c>
      <c r="I196" s="14">
        <f>'[1]TCE - ANEXO III - Preencher'!J205</f>
        <v>211.26879999999997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1.1599999999999999</v>
      </c>
      <c r="O196" s="15">
        <f>'[1]TCE - ANEXO III - Preencher'!P205</f>
        <v>0</v>
      </c>
      <c r="P196" s="16">
        <f t="shared" ref="P196:P259" si="20">N196-O196</f>
        <v>1.1599999999999999</v>
      </c>
      <c r="Q196" s="15">
        <f>'[1]TCE - ANEXO III - Preencher'!R205</f>
        <v>331.2</v>
      </c>
      <c r="R196" s="15">
        <f>'[1]TCE - ANEXO III - Preencher'!S205</f>
        <v>101.02</v>
      </c>
      <c r="S196" s="16">
        <f t="shared" ref="S196:S259" si="21">Q196-R196</f>
        <v>230.18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442.60879999999997</v>
      </c>
    </row>
    <row r="197" spans="1:28" x14ac:dyDescent="0.2">
      <c r="A197" s="8">
        <f>IFERROR(VLOOKUP(B197,'[1]DADOS (OCULTAR)'!$P$3:$R$56,3,0),"")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TATIANE APARECIDA ALMEIDA TAVARES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223505</v>
      </c>
      <c r="G197" s="13">
        <f>IF('[1]TCE - ANEXO III - Preencher'!H206="","",'[1]TCE - ANEXO III - Preencher'!H206)</f>
        <v>44166</v>
      </c>
      <c r="H197" s="14">
        <f>'[1]TCE - ANEXO III - Preencher'!I206</f>
        <v>0</v>
      </c>
      <c r="I197" s="14">
        <f>'[1]TCE - ANEXO III - Preencher'!J206</f>
        <v>490.36239999999998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2.44</v>
      </c>
      <c r="O197" s="15">
        <f>'[1]TCE - ANEXO III - Preencher'!P206</f>
        <v>0</v>
      </c>
      <c r="P197" s="16">
        <f t="shared" si="20"/>
        <v>2.44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492.80239999999998</v>
      </c>
    </row>
    <row r="198" spans="1:28" x14ac:dyDescent="0.2">
      <c r="A198" s="8">
        <f>IFERROR(VLOOKUP(B198,'[1]DADOS (OCULTAR)'!$P$3:$R$56,3,0),"")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TAYNARA LEITE DE FRANCA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411010</v>
      </c>
      <c r="G198" s="13">
        <f>IF('[1]TCE - ANEXO III - Preencher'!H207="","",'[1]TCE - ANEXO III - Preencher'!H207)</f>
        <v>44166</v>
      </c>
      <c r="H198" s="14">
        <f>'[1]TCE - ANEXO III - Preencher'!I207</f>
        <v>0</v>
      </c>
      <c r="I198" s="14">
        <f>'[1]TCE - ANEXO III - Preencher'!J207</f>
        <v>14.804200000000002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309.7</v>
      </c>
      <c r="R198" s="15">
        <f>'[1]TCE - ANEXO III - Preencher'!S207</f>
        <v>31.35</v>
      </c>
      <c r="S198" s="16">
        <f t="shared" si="21"/>
        <v>278.34999999999997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294.31419999999997</v>
      </c>
    </row>
    <row r="199" spans="1:28" x14ac:dyDescent="0.2">
      <c r="A199" s="8">
        <f>IFERROR(VLOOKUP(B199,'[1]DADOS (OCULTAR)'!$P$3:$R$56,3,0),"")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THAIS FERNANDES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223405</v>
      </c>
      <c r="G199" s="13">
        <f>IF('[1]TCE - ANEXO III - Preencher'!H208="","",'[1]TCE - ANEXO III - Preencher'!H208)</f>
        <v>44166</v>
      </c>
      <c r="H199" s="14">
        <f>'[1]TCE - ANEXO III - Preencher'!I208</f>
        <v>0</v>
      </c>
      <c r="I199" s="14">
        <f>'[1]TCE - ANEXO III - Preencher'!J208</f>
        <v>432.03040000000004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433.19040000000007</v>
      </c>
    </row>
    <row r="200" spans="1:28" x14ac:dyDescent="0.2">
      <c r="A200" s="8">
        <f>IFERROR(VLOOKUP(B200,'[1]DADOS (OCULTAR)'!$P$3:$R$56,3,0),"")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THAIS MELO DE SOUZA ARAUJO</v>
      </c>
      <c r="E200" s="9" t="str">
        <f>IF('[1]TCE - ANEXO III - Preencher'!F209="4 - Assistência Odontológica","2 - Outros Profissionais da Saúde",'[1]TCE - ANEXO III - Preencher'!F209)</f>
        <v>1 - Médico</v>
      </c>
      <c r="F200" s="12">
        <f>'[1]TCE - ANEXO III - Preencher'!G209</f>
        <v>225125</v>
      </c>
      <c r="G200" s="13">
        <f>IF('[1]TCE - ANEXO III - Preencher'!H209="","",'[1]TCE - ANEXO III - Preencher'!H209)</f>
        <v>44166</v>
      </c>
      <c r="H200" s="14">
        <f>'[1]TCE - ANEXO III - Preencher'!I209</f>
        <v>0</v>
      </c>
      <c r="I200" s="14">
        <f>'[1]TCE - ANEXO III - Preencher'!J209</f>
        <v>978.24080000000004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9.2750000000000004</v>
      </c>
      <c r="O200" s="15">
        <f>'[1]TCE - ANEXO III - Preencher'!P209</f>
        <v>0</v>
      </c>
      <c r="P200" s="16">
        <f t="shared" si="20"/>
        <v>9.2750000000000004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987.51580000000001</v>
      </c>
    </row>
    <row r="201" spans="1:28" x14ac:dyDescent="0.2">
      <c r="A201" s="8">
        <f>IFERROR(VLOOKUP(B201,'[1]DADOS (OCULTAR)'!$P$3:$R$56,3,0),"")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TIAGO ALVES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515110</v>
      </c>
      <c r="G201" s="13">
        <f>IF('[1]TCE - ANEXO III - Preencher'!H210="","",'[1]TCE - ANEXO III - Preencher'!H210)</f>
        <v>44166</v>
      </c>
      <c r="H201" s="14">
        <f>'[1]TCE - ANEXO III - Preencher'!I210</f>
        <v>0</v>
      </c>
      <c r="I201" s="14">
        <f>'[1]TCE - ANEXO III - Preencher'!J210</f>
        <v>150.54640000000001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151.7064</v>
      </c>
    </row>
    <row r="202" spans="1:28" x14ac:dyDescent="0.2">
      <c r="A202" s="8">
        <f>IFERROR(VLOOKUP(B202,'[1]DADOS (OCULTAR)'!$P$3:$R$56,3,0),"")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TIAGO RIBEIRO DE LIMA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324115</v>
      </c>
      <c r="G202" s="13">
        <f>IF('[1]TCE - ANEXO III - Preencher'!H211="","",'[1]TCE - ANEXO III - Preencher'!H211)</f>
        <v>44166</v>
      </c>
      <c r="H202" s="14">
        <f>'[1]TCE - ANEXO III - Preencher'!I211</f>
        <v>0</v>
      </c>
      <c r="I202" s="14">
        <f>'[1]TCE - ANEXO III - Preencher'!J211</f>
        <v>463.24639999999999</v>
      </c>
      <c r="J202" s="14">
        <f>'[1]TCE - ANEXO III - Preencher'!K211</f>
        <v>0</v>
      </c>
      <c r="K202" s="15">
        <f>'[1]TCE - ANEXO III - Preencher'!L211</f>
        <v>543.447</v>
      </c>
      <c r="L202" s="15">
        <f>'[1]TCE - ANEXO III - Preencher'!M211</f>
        <v>8.14</v>
      </c>
      <c r="M202" s="15">
        <f t="shared" si="19"/>
        <v>535.30700000000002</v>
      </c>
      <c r="N202" s="15">
        <f>'[1]TCE - ANEXO III - Preencher'!O211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999.71339999999998</v>
      </c>
    </row>
    <row r="203" spans="1:28" x14ac:dyDescent="0.2">
      <c r="A203" s="8">
        <f>IFERROR(VLOOKUP(B203,'[1]DADOS (OCULTAR)'!$P$3:$R$56,3,0),"")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TULIO MIRANDA DE FARIAS SABINO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324115</v>
      </c>
      <c r="G203" s="13">
        <f>IF('[1]TCE - ANEXO III - Preencher'!H212="","",'[1]TCE - ANEXO III - Preencher'!H212)</f>
        <v>44166</v>
      </c>
      <c r="H203" s="14">
        <f>'[1]TCE - ANEXO III - Preencher'!I212</f>
        <v>0</v>
      </c>
      <c r="I203" s="14">
        <f>'[1]TCE - ANEXO III - Preencher'!J212</f>
        <v>443.17599999999999</v>
      </c>
      <c r="J203" s="14">
        <f>'[1]TCE - ANEXO III - Preencher'!K212</f>
        <v>0</v>
      </c>
      <c r="K203" s="15">
        <f>'[1]TCE - ANEXO III - Preencher'!L212</f>
        <v>543.447</v>
      </c>
      <c r="L203" s="15">
        <f>'[1]TCE - ANEXO III - Preencher'!M212</f>
        <v>12.2</v>
      </c>
      <c r="M203" s="15">
        <f t="shared" si="19"/>
        <v>531.24699999999996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975.58299999999997</v>
      </c>
    </row>
    <row r="204" spans="1:28" x14ac:dyDescent="0.2">
      <c r="A204" s="8">
        <f>IFERROR(VLOOKUP(B204,'[1]DADOS (OCULTAR)'!$P$3:$R$56,3,0),"")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TULIO PORTO FERREIRA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225125</v>
      </c>
      <c r="G204" s="13">
        <f>IF('[1]TCE - ANEXO III - Preencher'!H213="","",'[1]TCE - ANEXO III - Preencher'!H213)</f>
        <v>44166</v>
      </c>
      <c r="H204" s="14">
        <f>'[1]TCE - ANEXO III - Preencher'!I213</f>
        <v>0</v>
      </c>
      <c r="I204" s="14">
        <f>'[1]TCE - ANEXO III - Preencher'!J213</f>
        <v>1220.3296</v>
      </c>
      <c r="J204" s="14">
        <f>'[1]TCE - ANEXO III - Preencher'!K213</f>
        <v>0</v>
      </c>
      <c r="K204" s="15">
        <f>'[1]TCE - ANEXO III - Preencher'!L213</f>
        <v>543.447</v>
      </c>
      <c r="L204" s="15">
        <f>'[1]TCE - ANEXO III - Preencher'!M213</f>
        <v>6.34</v>
      </c>
      <c r="M204" s="15">
        <f t="shared" si="19"/>
        <v>537.10699999999997</v>
      </c>
      <c r="N204" s="15">
        <f>'[1]TCE - ANEXO III - Preencher'!O213</f>
        <v>9.2750000000000004</v>
      </c>
      <c r="O204" s="15">
        <f>'[1]TCE - ANEXO III - Preencher'!P213</f>
        <v>0</v>
      </c>
      <c r="P204" s="16">
        <f t="shared" si="20"/>
        <v>9.2750000000000004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1766.7116000000001</v>
      </c>
    </row>
    <row r="205" spans="1:28" x14ac:dyDescent="0.2">
      <c r="A205" s="8">
        <f>IFERROR(VLOOKUP(B205,'[1]DADOS (OCULTAR)'!$P$3:$R$56,3,0),"")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VALDOMIRO FERREIRA DA SILVA FILHO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514225</v>
      </c>
      <c r="G205" s="13">
        <f>IF('[1]TCE - ANEXO III - Preencher'!H214="","",'[1]TCE - ANEXO III - Preencher'!H214)</f>
        <v>44166</v>
      </c>
      <c r="H205" s="14">
        <f>'[1]TCE - ANEXO III - Preencher'!I214</f>
        <v>0</v>
      </c>
      <c r="I205" s="14">
        <f>'[1]TCE - ANEXO III - Preencher'!J214</f>
        <v>159.32079999999999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1.1599999999999999</v>
      </c>
      <c r="O205" s="15">
        <f>'[1]TCE - ANEXO III - Preencher'!P214</f>
        <v>0</v>
      </c>
      <c r="P205" s="16">
        <f t="shared" si="20"/>
        <v>1.1599999999999999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160.48079999999999</v>
      </c>
    </row>
    <row r="206" spans="1:28" x14ac:dyDescent="0.2">
      <c r="A206" s="8">
        <f>IFERROR(VLOOKUP(B206,'[1]DADOS (OCULTAR)'!$P$3:$R$56,3,0),"")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VANDA VERONICA MOTA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324115</v>
      </c>
      <c r="G206" s="13">
        <f>IF('[1]TCE - ANEXO III - Preencher'!H215="","",'[1]TCE - ANEXO III - Preencher'!H215)</f>
        <v>44166</v>
      </c>
      <c r="H206" s="14">
        <f>'[1]TCE - ANEXO III - Preencher'!I215</f>
        <v>0</v>
      </c>
      <c r="I206" s="14">
        <f>'[1]TCE - ANEXO III - Preencher'!J215</f>
        <v>366.44</v>
      </c>
      <c r="J206" s="14">
        <f>'[1]TCE - ANEXO III - Preencher'!K215</f>
        <v>0</v>
      </c>
      <c r="K206" s="15">
        <f>'[1]TCE - ANEXO III - Preencher'!L215</f>
        <v>543.447</v>
      </c>
      <c r="L206" s="15">
        <f>'[1]TCE - ANEXO III - Preencher'!M215</f>
        <v>12.2</v>
      </c>
      <c r="M206" s="15">
        <f t="shared" si="19"/>
        <v>531.24699999999996</v>
      </c>
      <c r="N206" s="15">
        <f>'[1]TCE - ANEXO III - Preencher'!O215</f>
        <v>1.1599999999999999</v>
      </c>
      <c r="O206" s="15">
        <f>'[1]TCE - ANEXO III - Preencher'!P215</f>
        <v>0</v>
      </c>
      <c r="P206" s="16">
        <f t="shared" si="20"/>
        <v>1.1599999999999999</v>
      </c>
      <c r="Q206" s="15">
        <f>'[1]TCE - ANEXO III - Preencher'!R215</f>
        <v>55.2</v>
      </c>
      <c r="R206" s="15">
        <f>'[1]TCE - ANEXO III - Preencher'!S215</f>
        <v>55.2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898.84699999999987</v>
      </c>
    </row>
    <row r="207" spans="1:28" x14ac:dyDescent="0.2">
      <c r="A207" s="8">
        <f>IFERROR(VLOOKUP(B207,'[1]DADOS (OCULTAR)'!$P$3:$R$56,3,0),"")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VASTI BEZERRA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515205</v>
      </c>
      <c r="G207" s="13">
        <f>IF('[1]TCE - ANEXO III - Preencher'!H216="","",'[1]TCE - ANEXO III - Preencher'!H216)</f>
        <v>44166</v>
      </c>
      <c r="H207" s="14">
        <f>'[1]TCE - ANEXO III - Preencher'!I216</f>
        <v>0</v>
      </c>
      <c r="I207" s="14">
        <f>'[1]TCE - ANEXO III - Preencher'!J216</f>
        <v>152.33279999999999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1.1599999999999999</v>
      </c>
      <c r="O207" s="15">
        <f>'[1]TCE - ANEXO III - Preencher'!P216</f>
        <v>0</v>
      </c>
      <c r="P207" s="16">
        <f t="shared" si="20"/>
        <v>1.1599999999999999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153.49279999999999</v>
      </c>
    </row>
    <row r="208" spans="1:28" x14ac:dyDescent="0.2">
      <c r="A208" s="8">
        <f>IFERROR(VLOOKUP(B208,'[1]DADOS (OCULTAR)'!$P$3:$R$56,3,0),"")</f>
        <v>9039744000941</v>
      </c>
      <c r="B208" s="9" t="str">
        <f>'[1]TCE - ANEXO III - Preencher'!C217</f>
        <v>UPA BARRA DE JANGADA</v>
      </c>
      <c r="C208" s="10"/>
      <c r="D208" s="11" t="str">
        <f>'[1]TCE - ANEXO III - Preencher'!E217</f>
        <v>VICTOR ARTHUR LEITE SOARES QUINTAS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225125</v>
      </c>
      <c r="G208" s="13">
        <f>IF('[1]TCE - ANEXO III - Preencher'!H217="","",'[1]TCE - ANEXO III - Preencher'!H217)</f>
        <v>44166</v>
      </c>
      <c r="H208" s="14">
        <f>'[1]TCE - ANEXO III - Preencher'!I217</f>
        <v>0</v>
      </c>
      <c r="I208" s="14">
        <f>'[1]TCE - ANEXO III - Preencher'!J217</f>
        <v>656.13199999999995</v>
      </c>
      <c r="J208" s="14">
        <f>'[1]TCE - ANEXO III - Preencher'!K217</f>
        <v>0</v>
      </c>
      <c r="K208" s="15">
        <f>'[1]TCE - ANEXO III - Preencher'!L217</f>
        <v>543.447</v>
      </c>
      <c r="L208" s="15">
        <f>'[1]TCE - ANEXO III - Preencher'!M217</f>
        <v>1.58</v>
      </c>
      <c r="M208" s="15">
        <f t="shared" si="19"/>
        <v>541.86699999999996</v>
      </c>
      <c r="N208" s="15">
        <f>'[1]TCE - ANEXO III - Preencher'!O217</f>
        <v>9.2750000000000004</v>
      </c>
      <c r="O208" s="15">
        <f>'[1]TCE - ANEXO III - Preencher'!P217</f>
        <v>0</v>
      </c>
      <c r="P208" s="16">
        <f t="shared" si="20"/>
        <v>9.2750000000000004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1207.2739999999999</v>
      </c>
    </row>
    <row r="209" spans="1:28" x14ac:dyDescent="0.2">
      <c r="A209" s="8">
        <f>IFERROR(VLOOKUP(B209,'[1]DADOS (OCULTAR)'!$P$3:$R$56,3,0),"")</f>
        <v>9039744000941</v>
      </c>
      <c r="B209" s="9" t="str">
        <f>'[1]TCE - ANEXO III - Preencher'!C218</f>
        <v>UPA BARRA DE JANGADA</v>
      </c>
      <c r="C209" s="10"/>
      <c r="D209" s="11" t="str">
        <f>'[1]TCE - ANEXO III - Preencher'!E218</f>
        <v>VIVIANE GOMES CARNEIRO LEAO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225125</v>
      </c>
      <c r="G209" s="13">
        <f>IF('[1]TCE - ANEXO III - Preencher'!H218="","",'[1]TCE - ANEXO III - Preencher'!H218)</f>
        <v>44166</v>
      </c>
      <c r="H209" s="14">
        <f>'[1]TCE - ANEXO III - Preencher'!I218</f>
        <v>0</v>
      </c>
      <c r="I209" s="14">
        <f>'[1]TCE - ANEXO III - Preencher'!J218</f>
        <v>1013.7912</v>
      </c>
      <c r="J209" s="14">
        <f>'[1]TCE - ANEXO III - Preencher'!K218</f>
        <v>0</v>
      </c>
      <c r="K209" s="15">
        <f>'[1]TCE - ANEXO III - Preencher'!L218</f>
        <v>543.447</v>
      </c>
      <c r="L209" s="15">
        <f>'[1]TCE - ANEXO III - Preencher'!M218</f>
        <v>4.75</v>
      </c>
      <c r="M209" s="15">
        <f t="shared" si="19"/>
        <v>538.697</v>
      </c>
      <c r="N209" s="15">
        <f>'[1]TCE - ANEXO III - Preencher'!O218</f>
        <v>9.2750000000000004</v>
      </c>
      <c r="O209" s="15">
        <f>'[1]TCE - ANEXO III - Preencher'!P218</f>
        <v>0</v>
      </c>
      <c r="P209" s="16">
        <f t="shared" si="20"/>
        <v>9.2750000000000004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1561.7632000000001</v>
      </c>
    </row>
    <row r="210" spans="1:28" x14ac:dyDescent="0.2">
      <c r="A210" s="8">
        <f>IFERROR(VLOOKUP(B210,'[1]DADOS (OCULTAR)'!$P$3:$R$56,3,0),"")</f>
        <v>9039744000941</v>
      </c>
      <c r="B210" s="9" t="str">
        <f>'[1]TCE - ANEXO III - Preencher'!C219</f>
        <v>UPA BARRA DE JANGADA</v>
      </c>
      <c r="C210" s="10"/>
      <c r="D210" s="11" t="str">
        <f>'[1]TCE - ANEXO III - Preencher'!E219</f>
        <v>WILLIANY CARVALHO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44166</v>
      </c>
      <c r="H210" s="14">
        <f>'[1]TCE - ANEXO III - Preencher'!I219</f>
        <v>0</v>
      </c>
      <c r="I210" s="14">
        <f>'[1]TCE - ANEXO III - Preencher'!J219</f>
        <v>211.78800000000001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1.1599999999999999</v>
      </c>
      <c r="O210" s="15">
        <f>'[1]TCE - ANEXO III - Preencher'!P219</f>
        <v>0</v>
      </c>
      <c r="P210" s="16">
        <f t="shared" si="20"/>
        <v>1.1599999999999999</v>
      </c>
      <c r="Q210" s="15">
        <f>'[1]TCE - ANEXO III - Preencher'!R219</f>
        <v>110.4</v>
      </c>
      <c r="R210" s="15">
        <f>'[1]TCE - ANEXO III - Preencher'!S219</f>
        <v>62.7</v>
      </c>
      <c r="S210" s="16">
        <f t="shared" si="21"/>
        <v>47.7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260.64800000000002</v>
      </c>
    </row>
    <row r="211" spans="1:28" x14ac:dyDescent="0.2">
      <c r="A211" s="8">
        <f>IFERROR(VLOOKUP(B211,'[1]DADOS (OCULTAR)'!$P$3:$R$56,3,0),"")</f>
        <v>9039744000941</v>
      </c>
      <c r="B211" s="9" t="str">
        <f>'[1]TCE - ANEXO III - Preencher'!C220</f>
        <v>UPA BARRA DE JANGADA</v>
      </c>
      <c r="C211" s="10"/>
      <c r="D211" s="11" t="str">
        <f>'[1]TCE - ANEXO III - Preencher'!E220</f>
        <v>ZENAIDE GOMES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411010</v>
      </c>
      <c r="G211" s="13">
        <f>IF('[1]TCE - ANEXO III - Preencher'!H220="","",'[1]TCE - ANEXO III - Preencher'!H220)</f>
        <v>44166</v>
      </c>
      <c r="H211" s="14">
        <f>'[1]TCE - ANEXO III - Preencher'!I220</f>
        <v>0</v>
      </c>
      <c r="I211" s="14">
        <f>'[1]TCE - ANEXO III - Preencher'!J220</f>
        <v>218.48080000000002</v>
      </c>
      <c r="J211" s="14">
        <f>'[1]TCE - ANEXO III - Preencher'!K220</f>
        <v>0</v>
      </c>
      <c r="K211" s="15">
        <f>'[1]TCE - ANEXO III - Preencher'!L220</f>
        <v>543.447</v>
      </c>
      <c r="L211" s="15">
        <f>'[1]TCE - ANEXO III - Preencher'!M220</f>
        <v>32.19</v>
      </c>
      <c r="M211" s="15">
        <f t="shared" si="19"/>
        <v>511.25700000000001</v>
      </c>
      <c r="N211" s="15">
        <f>'[1]TCE - ANEXO III - Preencher'!O220</f>
        <v>1.1599999999999999</v>
      </c>
      <c r="O211" s="15">
        <f>'[1]TCE - ANEXO III - Preencher'!P220</f>
        <v>0</v>
      </c>
      <c r="P211" s="16">
        <f t="shared" si="20"/>
        <v>1.1599999999999999</v>
      </c>
      <c r="Q211" s="15">
        <f>'[1]TCE - ANEXO III - Preencher'!R220</f>
        <v>276</v>
      </c>
      <c r="R211" s="15">
        <f>'[1]TCE - ANEXO III - Preencher'!S220</f>
        <v>90.13</v>
      </c>
      <c r="S211" s="16">
        <f t="shared" si="21"/>
        <v>185.87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916.76779999999997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Danielly Martins</dc:creator>
  <cp:lastModifiedBy>Danielly Martins</cp:lastModifiedBy>
  <dcterms:created xsi:type="dcterms:W3CDTF">2021-02-16T20:21:41Z</dcterms:created>
  <dcterms:modified xsi:type="dcterms:W3CDTF">2021-02-16T20:22:05Z</dcterms:modified>
</cp:coreProperties>
</file>