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6.0.2\Danielly Martins   e Ana Vidon\PLANILHAS SES\12. PLANILHA SES 2021 - BJ\03. MARÇO\TCE - FINAL\3.TCE DGMMAS EXCEL\"/>
    </mc:Choice>
  </mc:AlternateContent>
  <xr:revisionPtr revIDLastSave="0" documentId="8_{0B7D1D00-8B6B-4F37-88E4-06E36641BA4E}" xr6:coauthVersionLast="46" xr6:coauthVersionMax="46" xr10:uidLastSave="{00000000-0000-0000-0000-000000000000}"/>
  <bookViews>
    <workbookView xWindow="-120" yWindow="-120" windowWidth="21840" windowHeight="13140" xr2:uid="{48623706-7345-46E0-90B2-E51869E6796E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AB4934" i="1" s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B4931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AB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B4921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B4918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AB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B4905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B4902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AB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B4889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B4886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AB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AB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AB4873" i="1" s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B4870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B4859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AB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B4827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AB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AB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AB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AB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B4760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B4745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AB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V4740" i="1"/>
  <c r="U4740" i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B4726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B4723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B4710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B4707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P4706" i="1"/>
  <c r="O4706" i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AB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AB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B4662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B4659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AB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B4643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AB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R4620" i="1"/>
  <c r="Q4620" i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B4614" i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S4611" i="1"/>
  <c r="R4611" i="1"/>
  <c r="Q4611" i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R4604" i="1"/>
  <c r="Q4604" i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K4598" i="1"/>
  <c r="M4598" i="1" s="1"/>
  <c r="AB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S4595" i="1"/>
  <c r="R4595" i="1"/>
  <c r="Q4595" i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R4588" i="1"/>
  <c r="Q4588" i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S4579" i="1"/>
  <c r="R4579" i="1"/>
  <c r="Q4579" i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R4572" i="1"/>
  <c r="Q4572" i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S4563" i="1"/>
  <c r="R4563" i="1"/>
  <c r="Q4563" i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B4547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AB4539" i="1" s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AB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AB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AB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AB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AB4487" i="1" s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AB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AB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AB4455" i="1" s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AB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AB4423" i="1" s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AB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AB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AB4391" i="1" s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AB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AB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AB4359" i="1" s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AB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AB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AB4327" i="1" s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AB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AB4295" i="1" s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AB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AB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AB4252" i="1" s="1"/>
  <c r="H4252" i="1"/>
  <c r="G4252" i="1"/>
  <c r="F4252" i="1"/>
  <c r="E4252" i="1"/>
  <c r="D4252" i="1"/>
  <c r="B4252" i="1"/>
  <c r="A4252" i="1"/>
  <c r="AB4251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AB4236" i="1" s="1"/>
  <c r="H4236" i="1"/>
  <c r="G4236" i="1"/>
  <c r="F4236" i="1"/>
  <c r="E4236" i="1"/>
  <c r="D4236" i="1"/>
  <c r="B4236" i="1"/>
  <c r="A4236" i="1"/>
  <c r="AB4235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AB4204" i="1" s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AB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AB4188" i="1" s="1"/>
  <c r="H4188" i="1"/>
  <c r="G4188" i="1"/>
  <c r="F4188" i="1"/>
  <c r="E4188" i="1"/>
  <c r="D4188" i="1"/>
  <c r="B4188" i="1"/>
  <c r="A4188" i="1"/>
  <c r="AB4187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AB4172" i="1" s="1"/>
  <c r="H4172" i="1"/>
  <c r="G4172" i="1"/>
  <c r="F4172" i="1"/>
  <c r="E4172" i="1"/>
  <c r="D4172" i="1"/>
  <c r="B4172" i="1"/>
  <c r="A4172" i="1"/>
  <c r="AB4171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AB4156" i="1" s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AB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AB4140" i="1" s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AB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AB4124" i="1" s="1"/>
  <c r="H4124" i="1"/>
  <c r="G4124" i="1"/>
  <c r="F4124" i="1"/>
  <c r="E4124" i="1"/>
  <c r="D4124" i="1"/>
  <c r="B4124" i="1"/>
  <c r="A4124" i="1"/>
  <c r="AB4123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AB4107" i="1" s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AB4092" i="1" s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AB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AB4076" i="1" s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AB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AB4060" i="1" s="1"/>
  <c r="H4060" i="1"/>
  <c r="G4060" i="1"/>
  <c r="F4060" i="1"/>
  <c r="E4060" i="1"/>
  <c r="D4060" i="1"/>
  <c r="B4060" i="1"/>
  <c r="A4060" i="1"/>
  <c r="AB4059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AB4046" i="1" s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AB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AB4029" i="1" s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AB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AB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AB3997" i="1" s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AB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AB3965" i="1" s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AB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AB3933" i="1" s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AB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AB3901" i="1" s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AB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AB3869" i="1" s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AB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AB3837" i="1" s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AB3836" i="1" s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AB3821" i="1" s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AB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AB3805" i="1" s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AB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AB3789" i="1" s="1"/>
  <c r="H3789" i="1"/>
  <c r="G3789" i="1"/>
  <c r="F3789" i="1"/>
  <c r="E3789" i="1"/>
  <c r="D3789" i="1"/>
  <c r="B3789" i="1"/>
  <c r="A3789" i="1"/>
  <c r="AB3788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AB3773" i="1" s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AB3772" i="1" s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AB3757" i="1" s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AB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AB3741" i="1" s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AB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AB3725" i="1" s="1"/>
  <c r="H3725" i="1"/>
  <c r="G3725" i="1"/>
  <c r="F3725" i="1"/>
  <c r="E3725" i="1"/>
  <c r="D3725" i="1"/>
  <c r="B3725" i="1"/>
  <c r="A3725" i="1"/>
  <c r="AB3724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AB3709" i="1" s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AB3708" i="1" s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AB3693" i="1" s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AB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AB3677" i="1" s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AB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AB3661" i="1" s="1"/>
  <c r="H3661" i="1"/>
  <c r="G3661" i="1"/>
  <c r="F3661" i="1"/>
  <c r="E3661" i="1"/>
  <c r="D3661" i="1"/>
  <c r="B3661" i="1"/>
  <c r="A3661" i="1"/>
  <c r="AB3660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AB3645" i="1" s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AB3644" i="1" s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AB3629" i="1" s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AB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AB3613" i="1" s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AB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AB3597" i="1" s="1"/>
  <c r="H3597" i="1"/>
  <c r="G3597" i="1"/>
  <c r="F3597" i="1"/>
  <c r="E3597" i="1"/>
  <c r="D3597" i="1"/>
  <c r="B3597" i="1"/>
  <c r="A3597" i="1"/>
  <c r="AB3596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AB3581" i="1" s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AB3580" i="1" s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AB3565" i="1" s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AB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AB3549" i="1" s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AB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AB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B3527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B3524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V3522" i="1" s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AB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M3509" i="1"/>
  <c r="L3509" i="1"/>
  <c r="K3509" i="1"/>
  <c r="J3509" i="1"/>
  <c r="AB3509" i="1" s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M3507" i="1" s="1"/>
  <c r="AB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AB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AB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AB3484" i="1" s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AB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AB3468" i="1" s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AB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V3441" i="1" s="1"/>
  <c r="T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AB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AB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V3393" i="1" s="1"/>
  <c r="T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AB3372" i="1" s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AB3356" i="1" s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AB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AB3340" i="1" s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AB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V3313" i="1" s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AB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V3281" i="1" s="1"/>
  <c r="T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AB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AB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V3233" i="1" s="1"/>
  <c r="T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AB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AB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V3201" i="1" s="1"/>
  <c r="T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AB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V3185" i="1" s="1"/>
  <c r="T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V3169" i="1" s="1"/>
  <c r="T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AB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V3153" i="1" s="1"/>
  <c r="T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AB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V3149" i="1"/>
  <c r="U3149" i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AB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AB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AB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AB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AB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AB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AB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AB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AB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AB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AB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AB2726" i="1" s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M2694" i="1"/>
  <c r="L2694" i="1"/>
  <c r="K2694" i="1"/>
  <c r="J2694" i="1"/>
  <c r="I2694" i="1"/>
  <c r="AB2694" i="1" s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AB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M2662" i="1"/>
  <c r="L2662" i="1"/>
  <c r="K2662" i="1"/>
  <c r="J2662" i="1"/>
  <c r="I2662" i="1"/>
  <c r="AB2662" i="1" s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AB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AB2594" i="1" s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AB2578" i="1" s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AB2550" i="1" s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AB2542" i="1" s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V1869" i="1" s="1"/>
  <c r="T1869" i="1"/>
  <c r="S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B1727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B1711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B1695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B1679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B1663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B1647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B1631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B1615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B1599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B1583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B1567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B1551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B1535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B1519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B1503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B1487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B1471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B1455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B1439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AB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B1423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B1407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B1391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B1375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AB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B1359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B1343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B1311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AB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B1295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B1279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B1263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B1247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AB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B1231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B1215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B1199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B1183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AB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B1167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B1151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B1135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B1119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AB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AB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B1087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B1071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B1055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AB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B1039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B1023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B1007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B991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AB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B975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AB899" i="1" s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AB891" i="1" s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AB875" i="1" s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AB867" i="1" s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AB851" i="1" s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AB843" i="1" s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AB835" i="1" s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AB827" i="1" s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AB795" i="1" s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AB787" i="1" s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AB747" i="1" s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AB739" i="1" s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AB731" i="1" s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AB723" i="1" s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V708" i="1"/>
  <c r="U708" i="1"/>
  <c r="T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AB691" i="1" s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AB683" i="1" s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V676" i="1"/>
  <c r="U676" i="1"/>
  <c r="T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V672" i="1" s="1"/>
  <c r="T672" i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AB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AB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AB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AB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AB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B635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AB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AB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AB620" i="1" s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AB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AB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P604" i="1"/>
  <c r="O604" i="1"/>
  <c r="N604" i="1"/>
  <c r="M604" i="1"/>
  <c r="L604" i="1"/>
  <c r="K604" i="1"/>
  <c r="J604" i="1"/>
  <c r="I604" i="1"/>
  <c r="AB604" i="1" s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AB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AB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R592" i="1"/>
  <c r="Q592" i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P588" i="1"/>
  <c r="O588" i="1"/>
  <c r="N588" i="1"/>
  <c r="M588" i="1"/>
  <c r="L588" i="1"/>
  <c r="K588" i="1"/>
  <c r="J588" i="1"/>
  <c r="I588" i="1"/>
  <c r="AB588" i="1" s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AB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V581" i="1"/>
  <c r="U581" i="1"/>
  <c r="T581" i="1"/>
  <c r="R581" i="1"/>
  <c r="Q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AB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P572" i="1"/>
  <c r="O572" i="1"/>
  <c r="N572" i="1"/>
  <c r="M572" i="1"/>
  <c r="L572" i="1"/>
  <c r="K572" i="1"/>
  <c r="J572" i="1"/>
  <c r="I572" i="1"/>
  <c r="AB572" i="1" s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AB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AB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P552" i="1"/>
  <c r="O552" i="1"/>
  <c r="N552" i="1"/>
  <c r="M552" i="1"/>
  <c r="L552" i="1"/>
  <c r="K552" i="1"/>
  <c r="J552" i="1"/>
  <c r="I552" i="1"/>
  <c r="AB552" i="1" s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AB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AB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P536" i="1"/>
  <c r="O536" i="1"/>
  <c r="N536" i="1"/>
  <c r="M536" i="1"/>
  <c r="L536" i="1"/>
  <c r="K536" i="1"/>
  <c r="J536" i="1"/>
  <c r="I536" i="1"/>
  <c r="AB536" i="1" s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AB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P520" i="1"/>
  <c r="O520" i="1"/>
  <c r="N520" i="1"/>
  <c r="M520" i="1"/>
  <c r="L520" i="1"/>
  <c r="K520" i="1"/>
  <c r="J520" i="1"/>
  <c r="I520" i="1"/>
  <c r="AB520" i="1" s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AB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P504" i="1"/>
  <c r="O504" i="1"/>
  <c r="N504" i="1"/>
  <c r="M504" i="1"/>
  <c r="L504" i="1"/>
  <c r="K504" i="1"/>
  <c r="J504" i="1"/>
  <c r="I504" i="1"/>
  <c r="AB504" i="1" s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AB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AB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6" i="1" l="1"/>
  <c r="AB9" i="1"/>
  <c r="AB14" i="1"/>
  <c r="AB16" i="1"/>
  <c r="AB23" i="1"/>
  <c r="AB30" i="1"/>
  <c r="AB32" i="1"/>
  <c r="AB39" i="1"/>
  <c r="AB46" i="1"/>
  <c r="AB48" i="1"/>
  <c r="AB62" i="1"/>
  <c r="AB64" i="1"/>
  <c r="AB78" i="1"/>
  <c r="AB80" i="1"/>
  <c r="AB94" i="1"/>
  <c r="AB96" i="1"/>
  <c r="AB112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26" i="1"/>
  <c r="AB228" i="1"/>
  <c r="AB235" i="1"/>
  <c r="AB237" i="1"/>
  <c r="AB242" i="1"/>
  <c r="AB244" i="1"/>
  <c r="AB258" i="1"/>
  <c r="AB260" i="1"/>
  <c r="AB274" i="1"/>
  <c r="AB276" i="1"/>
  <c r="AB290" i="1"/>
  <c r="AB292" i="1"/>
  <c r="AB299" i="1"/>
  <c r="AB306" i="1"/>
  <c r="AB308" i="1"/>
  <c r="AB322" i="1"/>
  <c r="AB324" i="1"/>
  <c r="AB338" i="1"/>
  <c r="AB340" i="1"/>
  <c r="AB354" i="1"/>
  <c r="AB356" i="1"/>
  <c r="AB370" i="1"/>
  <c r="AB372" i="1"/>
  <c r="AB381" i="1"/>
  <c r="AB386" i="1"/>
  <c r="AB388" i="1"/>
  <c r="AB397" i="1"/>
  <c r="AB402" i="1"/>
  <c r="AB404" i="1"/>
  <c r="AB413" i="1"/>
  <c r="AB418" i="1"/>
  <c r="AB420" i="1"/>
  <c r="AB429" i="1"/>
  <c r="AB434" i="1"/>
  <c r="AB436" i="1"/>
  <c r="AB445" i="1"/>
  <c r="AB450" i="1"/>
  <c r="AB452" i="1"/>
  <c r="AB459" i="1"/>
  <c r="AB461" i="1"/>
  <c r="AB466" i="1"/>
  <c r="AB468" i="1"/>
  <c r="AB475" i="1"/>
  <c r="AB477" i="1"/>
  <c r="AB482" i="1"/>
  <c r="AB484" i="1"/>
  <c r="AB491" i="1"/>
  <c r="AB493" i="1"/>
  <c r="AB498" i="1"/>
  <c r="AB502" i="1"/>
  <c r="AB534" i="1"/>
  <c r="AB544" i="1"/>
  <c r="AB558" i="1"/>
  <c r="AB10" i="1"/>
  <c r="AB12" i="1"/>
  <c r="AB19" i="1"/>
  <c r="AB21" i="1"/>
  <c r="AB26" i="1"/>
  <c r="AB28" i="1"/>
  <c r="AB37" i="1"/>
  <c r="AB42" i="1"/>
  <c r="AB44" i="1"/>
  <c r="AB51" i="1"/>
  <c r="AB53" i="1"/>
  <c r="AB58" i="1"/>
  <c r="AB60" i="1"/>
  <c r="AB67" i="1"/>
  <c r="AB69" i="1"/>
  <c r="AB74" i="1"/>
  <c r="AB76" i="1"/>
  <c r="AB83" i="1"/>
  <c r="AB85" i="1"/>
  <c r="AB90" i="1"/>
  <c r="AB122" i="1"/>
  <c r="AB135" i="1"/>
  <c r="AB212" i="1"/>
  <c r="AB215" i="1"/>
  <c r="AB222" i="1"/>
  <c r="AB224" i="1"/>
  <c r="AB231" i="1"/>
  <c r="AB238" i="1"/>
  <c r="AB240" i="1"/>
  <c r="AB247" i="1"/>
  <c r="AB254" i="1"/>
  <c r="AB256" i="1"/>
  <c r="AB270" i="1"/>
  <c r="AB272" i="1"/>
  <c r="AB318" i="1"/>
  <c r="AB320" i="1"/>
  <c r="AB329" i="1"/>
  <c r="AB334" i="1"/>
  <c r="AB336" i="1"/>
  <c r="AB343" i="1"/>
  <c r="AB345" i="1"/>
  <c r="AB350" i="1"/>
  <c r="AB352" i="1"/>
  <c r="AB359" i="1"/>
  <c r="AB361" i="1"/>
  <c r="AB366" i="1"/>
  <c r="AB368" i="1"/>
  <c r="AB375" i="1"/>
  <c r="AB377" i="1"/>
  <c r="AB382" i="1"/>
  <c r="AB384" i="1"/>
  <c r="AB391" i="1"/>
  <c r="AB393" i="1"/>
  <c r="AB398" i="1"/>
  <c r="AB400" i="1"/>
  <c r="AB407" i="1"/>
  <c r="AB409" i="1"/>
  <c r="AB414" i="1"/>
  <c r="AB416" i="1"/>
  <c r="AB423" i="1"/>
  <c r="AB425" i="1"/>
  <c r="AB430" i="1"/>
  <c r="AB432" i="1"/>
  <c r="AB439" i="1"/>
  <c r="AB441" i="1"/>
  <c r="AB446" i="1"/>
  <c r="AB448" i="1"/>
  <c r="AB455" i="1"/>
  <c r="AB457" i="1"/>
  <c r="AB462" i="1"/>
  <c r="AB464" i="1"/>
  <c r="AB471" i="1"/>
  <c r="AB473" i="1"/>
  <c r="AB478" i="1"/>
  <c r="AB480" i="1"/>
  <c r="AB487" i="1"/>
  <c r="AB489" i="1"/>
  <c r="AB494" i="1"/>
  <c r="AB496" i="1"/>
  <c r="AB510" i="1"/>
  <c r="AB512" i="1"/>
  <c r="AB527" i="1"/>
  <c r="AB564" i="1"/>
  <c r="AB5" i="1"/>
  <c r="AB8" i="1"/>
  <c r="AB15" i="1"/>
  <c r="AB17" i="1"/>
  <c r="AB22" i="1"/>
  <c r="AB24" i="1"/>
  <c r="AB31" i="1"/>
  <c r="AB33" i="1"/>
  <c r="AB38" i="1"/>
  <c r="AB40" i="1"/>
  <c r="AB54" i="1"/>
  <c r="AB56" i="1"/>
  <c r="AB70" i="1"/>
  <c r="AB72" i="1"/>
  <c r="AB86" i="1"/>
  <c r="AB88" i="1"/>
  <c r="AB95" i="1"/>
  <c r="AB97" i="1"/>
  <c r="AB102" i="1"/>
  <c r="AB104" i="1"/>
  <c r="AB111" i="1"/>
  <c r="AB113" i="1"/>
  <c r="AB118" i="1"/>
  <c r="AB120" i="1"/>
  <c r="AB138" i="1"/>
  <c r="AB147" i="1"/>
  <c r="AB154" i="1"/>
  <c r="AB156" i="1"/>
  <c r="AB163" i="1"/>
  <c r="AB170" i="1"/>
  <c r="AB172" i="1"/>
  <c r="AB179" i="1"/>
  <c r="AB186" i="1"/>
  <c r="AB188" i="1"/>
  <c r="AB195" i="1"/>
  <c r="AB202" i="1"/>
  <c r="AB204" i="1"/>
  <c r="AB218" i="1"/>
  <c r="AB220" i="1"/>
  <c r="AB250" i="1"/>
  <c r="AB252" i="1"/>
  <c r="AB266" i="1"/>
  <c r="AB268" i="1"/>
  <c r="AB275" i="1"/>
  <c r="AB282" i="1"/>
  <c r="AB284" i="1"/>
  <c r="AB291" i="1"/>
  <c r="AB293" i="1"/>
  <c r="AB298" i="1"/>
  <c r="AB300" i="1"/>
  <c r="AB307" i="1"/>
  <c r="AB309" i="1"/>
  <c r="AB314" i="1"/>
  <c r="AB316" i="1"/>
  <c r="AB330" i="1"/>
  <c r="AB332" i="1"/>
  <c r="AB346" i="1"/>
  <c r="AB348" i="1"/>
  <c r="AB362" i="1"/>
  <c r="AB364" i="1"/>
  <c r="AB378" i="1"/>
  <c r="AB508" i="1"/>
  <c r="AB543" i="1"/>
  <c r="AB43" i="1"/>
  <c r="AB50" i="1"/>
  <c r="AB52" i="1"/>
  <c r="AB59" i="1"/>
  <c r="AB61" i="1"/>
  <c r="AB66" i="1"/>
  <c r="AB68" i="1"/>
  <c r="AB75" i="1"/>
  <c r="AB77" i="1"/>
  <c r="AB82" i="1"/>
  <c r="AB84" i="1"/>
  <c r="AB91" i="1"/>
  <c r="AB93" i="1"/>
  <c r="AB98" i="1"/>
  <c r="AB100" i="1"/>
  <c r="AB107" i="1"/>
  <c r="AB109" i="1"/>
  <c r="AB114" i="1"/>
  <c r="AB116" i="1"/>
  <c r="AB123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1" i="1"/>
  <c r="AB214" i="1"/>
  <c r="AB216" i="1"/>
  <c r="AB223" i="1"/>
  <c r="AB225" i="1"/>
  <c r="AB230" i="1"/>
  <c r="AB232" i="1"/>
  <c r="AB239" i="1"/>
  <c r="AB241" i="1"/>
  <c r="AB246" i="1"/>
  <c r="AB248" i="1"/>
  <c r="AB255" i="1"/>
  <c r="AB257" i="1"/>
  <c r="AB262" i="1"/>
  <c r="AB264" i="1"/>
  <c r="AB271" i="1"/>
  <c r="AB273" i="1"/>
  <c r="AB278" i="1"/>
  <c r="AB280" i="1"/>
  <c r="AB287" i="1"/>
  <c r="AB289" i="1"/>
  <c r="AB294" i="1"/>
  <c r="AB296" i="1"/>
  <c r="AB303" i="1"/>
  <c r="AB305" i="1"/>
  <c r="AB310" i="1"/>
  <c r="AB312" i="1"/>
  <c r="AB319" i="1"/>
  <c r="AB321" i="1"/>
  <c r="AB326" i="1"/>
  <c r="AB328" i="1"/>
  <c r="AB335" i="1"/>
  <c r="AB337" i="1"/>
  <c r="AB342" i="1"/>
  <c r="AB344" i="1"/>
  <c r="AB351" i="1"/>
  <c r="AB353" i="1"/>
  <c r="AB358" i="1"/>
  <c r="AB360" i="1"/>
  <c r="AB367" i="1"/>
  <c r="AB369" i="1"/>
  <c r="AB374" i="1"/>
  <c r="AB376" i="1"/>
  <c r="AB383" i="1"/>
  <c r="AB385" i="1"/>
  <c r="AB390" i="1"/>
  <c r="AB392" i="1"/>
  <c r="AB399" i="1"/>
  <c r="AB401" i="1"/>
  <c r="AB406" i="1"/>
  <c r="AB408" i="1"/>
  <c r="AB415" i="1"/>
  <c r="AB417" i="1"/>
  <c r="AB422" i="1"/>
  <c r="AB424" i="1"/>
  <c r="AB431" i="1"/>
  <c r="AB433" i="1"/>
  <c r="AB438" i="1"/>
  <c r="AB440" i="1"/>
  <c r="AB447" i="1"/>
  <c r="AB449" i="1"/>
  <c r="AB454" i="1"/>
  <c r="AB456" i="1"/>
  <c r="AB463" i="1"/>
  <c r="AB465" i="1"/>
  <c r="AB472" i="1"/>
  <c r="AB479" i="1"/>
  <c r="AB481" i="1"/>
  <c r="AB486" i="1"/>
  <c r="AB488" i="1"/>
  <c r="AB495" i="1"/>
  <c r="AB497" i="1"/>
  <c r="AB500" i="1"/>
  <c r="AB515" i="1"/>
  <c r="AB524" i="1"/>
  <c r="AB528" i="1"/>
  <c r="AB546" i="1"/>
  <c r="AB563" i="1"/>
  <c r="AB501" i="1"/>
  <c r="AB549" i="1"/>
  <c r="V499" i="1"/>
  <c r="AB499" i="1" s="1"/>
  <c r="Z503" i="1"/>
  <c r="AB503" i="1" s="1"/>
  <c r="M506" i="1"/>
  <c r="AB506" i="1" s="1"/>
  <c r="S508" i="1"/>
  <c r="P513" i="1"/>
  <c r="V515" i="1"/>
  <c r="Z519" i="1"/>
  <c r="AB519" i="1" s="1"/>
  <c r="M522" i="1"/>
  <c r="AB522" i="1" s="1"/>
  <c r="S524" i="1"/>
  <c r="P529" i="1"/>
  <c r="V531" i="1"/>
  <c r="AB531" i="1" s="1"/>
  <c r="Z535" i="1"/>
  <c r="AB535" i="1" s="1"/>
  <c r="M538" i="1"/>
  <c r="AB538" i="1" s="1"/>
  <c r="S540" i="1"/>
  <c r="AB540" i="1" s="1"/>
  <c r="P545" i="1"/>
  <c r="V547" i="1"/>
  <c r="AB547" i="1" s="1"/>
  <c r="Z551" i="1"/>
  <c r="AB551" i="1" s="1"/>
  <c r="M554" i="1"/>
  <c r="AB554" i="1" s="1"/>
  <c r="S556" i="1"/>
  <c r="AB556" i="1" s="1"/>
  <c r="P561" i="1"/>
  <c r="V563" i="1"/>
  <c r="AB569" i="1"/>
  <c r="V576" i="1"/>
  <c r="S581" i="1"/>
  <c r="AB585" i="1"/>
  <c r="Z592" i="1"/>
  <c r="M595" i="1"/>
  <c r="Z608" i="1"/>
  <c r="M611" i="1"/>
  <c r="AB626" i="1"/>
  <c r="AB638" i="1"/>
  <c r="AB672" i="1"/>
  <c r="AB702" i="1"/>
  <c r="AB718" i="1"/>
  <c r="AB774" i="1"/>
  <c r="AB814" i="1"/>
  <c r="AB886" i="1"/>
  <c r="AB983" i="1"/>
  <c r="AB1003" i="1"/>
  <c r="AB1047" i="1"/>
  <c r="AB1067" i="1"/>
  <c r="AB1111" i="1"/>
  <c r="AB1131" i="1"/>
  <c r="AB1175" i="1"/>
  <c r="AB1195" i="1"/>
  <c r="AB1239" i="1"/>
  <c r="AB1259" i="1"/>
  <c r="AB1303" i="1"/>
  <c r="AB1323" i="1"/>
  <c r="AB1367" i="1"/>
  <c r="AB1387" i="1"/>
  <c r="AB1431" i="1"/>
  <c r="AB1451" i="1"/>
  <c r="AB1495" i="1"/>
  <c r="AB1499" i="1"/>
  <c r="AB1559" i="1"/>
  <c r="AB1563" i="1"/>
  <c r="AB1623" i="1"/>
  <c r="AB1687" i="1"/>
  <c r="AB1691" i="1"/>
  <c r="AB1747" i="1"/>
  <c r="AB1763" i="1"/>
  <c r="AB1815" i="1"/>
  <c r="AB1831" i="1"/>
  <c r="AB517" i="1"/>
  <c r="AB594" i="1"/>
  <c r="AB610" i="1"/>
  <c r="AB633" i="1"/>
  <c r="AB654" i="1"/>
  <c r="AB670" i="1"/>
  <c r="AB509" i="1"/>
  <c r="AB525" i="1"/>
  <c r="AB541" i="1"/>
  <c r="AB557" i="1"/>
  <c r="AB583" i="1"/>
  <c r="AB601" i="1"/>
  <c r="AB617" i="1"/>
  <c r="AB631" i="1"/>
  <c r="AB640" i="1"/>
  <c r="AB652" i="1"/>
  <c r="AB656" i="1"/>
  <c r="AB726" i="1"/>
  <c r="AB734" i="1"/>
  <c r="AB742" i="1"/>
  <c r="AB750" i="1"/>
  <c r="AB758" i="1"/>
  <c r="AB782" i="1"/>
  <c r="AB790" i="1"/>
  <c r="AB798" i="1"/>
  <c r="AB894" i="1"/>
  <c r="AB902" i="1"/>
  <c r="AB999" i="1"/>
  <c r="AB1019" i="1"/>
  <c r="AB1063" i="1"/>
  <c r="AB1083" i="1"/>
  <c r="AB1127" i="1"/>
  <c r="AB1147" i="1"/>
  <c r="AB1191" i="1"/>
  <c r="AB1211" i="1"/>
  <c r="AB1255" i="1"/>
  <c r="AB1275" i="1"/>
  <c r="AB1319" i="1"/>
  <c r="AB1339" i="1"/>
  <c r="AB1383" i="1"/>
  <c r="AB1403" i="1"/>
  <c r="AB1447" i="1"/>
  <c r="AB1511" i="1"/>
  <c r="AB1515" i="1"/>
  <c r="AB1579" i="1"/>
  <c r="AB1643" i="1"/>
  <c r="AB1707" i="1"/>
  <c r="AB1779" i="1"/>
  <c r="AB1795" i="1"/>
  <c r="AB1811" i="1"/>
  <c r="AB1827" i="1"/>
  <c r="AB533" i="1"/>
  <c r="AB565" i="1"/>
  <c r="S500" i="1"/>
  <c r="P505" i="1"/>
  <c r="AB505" i="1" s="1"/>
  <c r="V507" i="1"/>
  <c r="AB507" i="1" s="1"/>
  <c r="Z511" i="1"/>
  <c r="AB511" i="1" s="1"/>
  <c r="AB513" i="1"/>
  <c r="M514" i="1"/>
  <c r="AB514" i="1" s="1"/>
  <c r="S516" i="1"/>
  <c r="AB516" i="1" s="1"/>
  <c r="P521" i="1"/>
  <c r="AB521" i="1" s="1"/>
  <c r="V523" i="1"/>
  <c r="AB523" i="1" s="1"/>
  <c r="Z527" i="1"/>
  <c r="AB529" i="1"/>
  <c r="M530" i="1"/>
  <c r="AB530" i="1" s="1"/>
  <c r="S532" i="1"/>
  <c r="AB532" i="1" s="1"/>
  <c r="P537" i="1"/>
  <c r="AB537" i="1" s="1"/>
  <c r="V539" i="1"/>
  <c r="AB539" i="1" s="1"/>
  <c r="Z543" i="1"/>
  <c r="AB545" i="1"/>
  <c r="M546" i="1"/>
  <c r="S548" i="1"/>
  <c r="AB548" i="1" s="1"/>
  <c r="P553" i="1"/>
  <c r="AB553" i="1" s="1"/>
  <c r="V555" i="1"/>
  <c r="AB555" i="1" s="1"/>
  <c r="Z559" i="1"/>
  <c r="AB559" i="1" s="1"/>
  <c r="AB561" i="1"/>
  <c r="M562" i="1"/>
  <c r="AB562" i="1" s="1"/>
  <c r="S564" i="1"/>
  <c r="P574" i="1"/>
  <c r="AB576" i="1"/>
  <c r="Z624" i="1"/>
  <c r="AB624" i="1" s="1"/>
  <c r="AB636" i="1"/>
  <c r="AB665" i="1"/>
  <c r="AB668" i="1"/>
  <c r="AB710" i="1"/>
  <c r="AB766" i="1"/>
  <c r="AB806" i="1"/>
  <c r="AB971" i="1"/>
  <c r="AB1015" i="1"/>
  <c r="AB1035" i="1"/>
  <c r="AB1079" i="1"/>
  <c r="AB1143" i="1"/>
  <c r="AB1163" i="1"/>
  <c r="AB1207" i="1"/>
  <c r="AB1227" i="1"/>
  <c r="AB1271" i="1"/>
  <c r="AB1291" i="1"/>
  <c r="AB1335" i="1"/>
  <c r="AB1355" i="1"/>
  <c r="AB1399" i="1"/>
  <c r="AB1419" i="1"/>
  <c r="AB1463" i="1"/>
  <c r="AB1467" i="1"/>
  <c r="AB1527" i="1"/>
  <c r="AB1531" i="1"/>
  <c r="AB1591" i="1"/>
  <c r="AB1595" i="1"/>
  <c r="AB1655" i="1"/>
  <c r="AB1659" i="1"/>
  <c r="AB1719" i="1"/>
  <c r="AB1739" i="1"/>
  <c r="AB1755" i="1"/>
  <c r="V567" i="1"/>
  <c r="AB567" i="1" s="1"/>
  <c r="Z571" i="1"/>
  <c r="AB571" i="1" s="1"/>
  <c r="M574" i="1"/>
  <c r="AB574" i="1" s="1"/>
  <c r="S576" i="1"/>
  <c r="P581" i="1"/>
  <c r="V583" i="1"/>
  <c r="Z587" i="1"/>
  <c r="AB587" i="1" s="1"/>
  <c r="M590" i="1"/>
  <c r="AB590" i="1" s="1"/>
  <c r="S592" i="1"/>
  <c r="AB592" i="1" s="1"/>
  <c r="P597" i="1"/>
  <c r="AB597" i="1" s="1"/>
  <c r="V599" i="1"/>
  <c r="AB599" i="1" s="1"/>
  <c r="Z603" i="1"/>
  <c r="AB603" i="1" s="1"/>
  <c r="M606" i="1"/>
  <c r="AB606" i="1" s="1"/>
  <c r="S608" i="1"/>
  <c r="AB608" i="1" s="1"/>
  <c r="P613" i="1"/>
  <c r="V615" i="1"/>
  <c r="AB615" i="1" s="1"/>
  <c r="Z619" i="1"/>
  <c r="AB619" i="1" s="1"/>
  <c r="M622" i="1"/>
  <c r="AB622" i="1" s="1"/>
  <c r="P629" i="1"/>
  <c r="AB637" i="1"/>
  <c r="AB680" i="1"/>
  <c r="AB688" i="1"/>
  <c r="AB696" i="1"/>
  <c r="AB704" i="1"/>
  <c r="AB712" i="1"/>
  <c r="AB720" i="1"/>
  <c r="AB721" i="1"/>
  <c r="AB728" i="1"/>
  <c r="AB729" i="1"/>
  <c r="AB736" i="1"/>
  <c r="AB744" i="1"/>
  <c r="AB745" i="1"/>
  <c r="AB752" i="1"/>
  <c r="AB760" i="1"/>
  <c r="AB768" i="1"/>
  <c r="AB776" i="1"/>
  <c r="AB784" i="1"/>
  <c r="AB785" i="1"/>
  <c r="AB792" i="1"/>
  <c r="AB793" i="1"/>
  <c r="AB800" i="1"/>
  <c r="AB808" i="1"/>
  <c r="AB816" i="1"/>
  <c r="AB824" i="1"/>
  <c r="AB832" i="1"/>
  <c r="AB833" i="1"/>
  <c r="AB840" i="1"/>
  <c r="AB848" i="1"/>
  <c r="AB856" i="1"/>
  <c r="AB857" i="1"/>
  <c r="AB864" i="1"/>
  <c r="AB865" i="1"/>
  <c r="AB872" i="1"/>
  <c r="AB880" i="1"/>
  <c r="AB888" i="1"/>
  <c r="AB896" i="1"/>
  <c r="AB897" i="1"/>
  <c r="AB904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94" i="1"/>
  <c r="AB1010" i="1"/>
  <c r="AB1026" i="1"/>
  <c r="AB1058" i="1"/>
  <c r="AB1090" i="1"/>
  <c r="AB1122" i="1"/>
  <c r="AB1154" i="1"/>
  <c r="AB1186" i="1"/>
  <c r="AB1218" i="1"/>
  <c r="AB1250" i="1"/>
  <c r="AB1266" i="1"/>
  <c r="AB1282" i="1"/>
  <c r="AB1314" i="1"/>
  <c r="AB1346" i="1"/>
  <c r="AB1362" i="1"/>
  <c r="AB1410" i="1"/>
  <c r="AB1442" i="1"/>
  <c r="AB1458" i="1"/>
  <c r="AB1474" i="1"/>
  <c r="AB1490" i="1"/>
  <c r="AB1506" i="1"/>
  <c r="AB1522" i="1"/>
  <c r="AB1538" i="1"/>
  <c r="AB1554" i="1"/>
  <c r="AB1570" i="1"/>
  <c r="AB1586" i="1"/>
  <c r="AB1602" i="1"/>
  <c r="AB1618" i="1"/>
  <c r="AB1634" i="1"/>
  <c r="AB1650" i="1"/>
  <c r="AB1666" i="1"/>
  <c r="AB1682" i="1"/>
  <c r="AB1698" i="1"/>
  <c r="AB1714" i="1"/>
  <c r="AB1730" i="1"/>
  <c r="AB2106" i="1"/>
  <c r="AB2318" i="1"/>
  <c r="AB2334" i="1"/>
  <c r="AB2394" i="1"/>
  <c r="AB2398" i="1"/>
  <c r="AB2458" i="1"/>
  <c r="AB2462" i="1"/>
  <c r="AB577" i="1"/>
  <c r="M578" i="1"/>
  <c r="AB578" i="1" s="1"/>
  <c r="AB593" i="1"/>
  <c r="AB609" i="1"/>
  <c r="AB625" i="1"/>
  <c r="AB641" i="1"/>
  <c r="M642" i="1"/>
  <c r="AB642" i="1" s="1"/>
  <c r="P649" i="1"/>
  <c r="AB649" i="1" s="1"/>
  <c r="V651" i="1"/>
  <c r="AB651" i="1" s="1"/>
  <c r="Z655" i="1"/>
  <c r="AB657" i="1"/>
  <c r="M658" i="1"/>
  <c r="AB658" i="1" s="1"/>
  <c r="P673" i="1"/>
  <c r="AB673" i="1" s="1"/>
  <c r="V675" i="1"/>
  <c r="AB675" i="1" s="1"/>
  <c r="P681" i="1"/>
  <c r="AB681" i="1" s="1"/>
  <c r="P689" i="1"/>
  <c r="AB689" i="1" s="1"/>
  <c r="P697" i="1"/>
  <c r="AB697" i="1" s="1"/>
  <c r="V699" i="1"/>
  <c r="AB699" i="1" s="1"/>
  <c r="P705" i="1"/>
  <c r="AB705" i="1" s="1"/>
  <c r="V707" i="1"/>
  <c r="AB707" i="1" s="1"/>
  <c r="P713" i="1"/>
  <c r="AB713" i="1" s="1"/>
  <c r="V715" i="1"/>
  <c r="AB715" i="1" s="1"/>
  <c r="P737" i="1"/>
  <c r="AB737" i="1" s="1"/>
  <c r="P753" i="1"/>
  <c r="AB753" i="1" s="1"/>
  <c r="V755" i="1"/>
  <c r="AB755" i="1" s="1"/>
  <c r="P761" i="1"/>
  <c r="AB761" i="1" s="1"/>
  <c r="V763" i="1"/>
  <c r="AB763" i="1" s="1"/>
  <c r="P769" i="1"/>
  <c r="AB769" i="1" s="1"/>
  <c r="V771" i="1"/>
  <c r="AB771" i="1" s="1"/>
  <c r="P777" i="1"/>
  <c r="AB777" i="1" s="1"/>
  <c r="V779" i="1"/>
  <c r="AB779" i="1" s="1"/>
  <c r="P801" i="1"/>
  <c r="AB801" i="1" s="1"/>
  <c r="V803" i="1"/>
  <c r="AB803" i="1" s="1"/>
  <c r="P809" i="1"/>
  <c r="AB809" i="1" s="1"/>
  <c r="V811" i="1"/>
  <c r="AB811" i="1" s="1"/>
  <c r="P817" i="1"/>
  <c r="AB817" i="1" s="1"/>
  <c r="V819" i="1"/>
  <c r="AB819" i="1" s="1"/>
  <c r="P825" i="1"/>
  <c r="AB825" i="1" s="1"/>
  <c r="P841" i="1"/>
  <c r="AB841" i="1" s="1"/>
  <c r="P849" i="1"/>
  <c r="AB849" i="1" s="1"/>
  <c r="V859" i="1"/>
  <c r="AB859" i="1" s="1"/>
  <c r="P873" i="1"/>
  <c r="AB873" i="1" s="1"/>
  <c r="P881" i="1"/>
  <c r="AB881" i="1" s="1"/>
  <c r="V883" i="1"/>
  <c r="AB883" i="1" s="1"/>
  <c r="P889" i="1"/>
  <c r="AB889" i="1" s="1"/>
  <c r="P905" i="1"/>
  <c r="AB905" i="1" s="1"/>
  <c r="V907" i="1"/>
  <c r="AB907" i="1" s="1"/>
  <c r="AB972" i="1"/>
  <c r="AB977" i="1"/>
  <c r="P978" i="1"/>
  <c r="AB978" i="1" s="1"/>
  <c r="AB988" i="1"/>
  <c r="V992" i="1"/>
  <c r="AB993" i="1"/>
  <c r="S993" i="1"/>
  <c r="P994" i="1"/>
  <c r="AB1004" i="1"/>
  <c r="AB1009" i="1"/>
  <c r="AB1020" i="1"/>
  <c r="AB1025" i="1"/>
  <c r="AB1036" i="1"/>
  <c r="S1041" i="1"/>
  <c r="AB1041" i="1" s="1"/>
  <c r="P1042" i="1"/>
  <c r="AB1042" i="1" s="1"/>
  <c r="AB1052" i="1"/>
  <c r="AB1057" i="1"/>
  <c r="AB1068" i="1"/>
  <c r="S1073" i="1"/>
  <c r="AB1073" i="1" s="1"/>
  <c r="P1074" i="1"/>
  <c r="AB1074" i="1" s="1"/>
  <c r="AB1084" i="1"/>
  <c r="AB1089" i="1"/>
  <c r="P1090" i="1"/>
  <c r="AB1100" i="1"/>
  <c r="M1103" i="1"/>
  <c r="AB1103" i="1" s="1"/>
  <c r="V1104" i="1"/>
  <c r="AB1105" i="1"/>
  <c r="S1105" i="1"/>
  <c r="P1106" i="1"/>
  <c r="AB1106" i="1" s="1"/>
  <c r="Z1108" i="1"/>
  <c r="AB1116" i="1"/>
  <c r="V1120" i="1"/>
  <c r="S1121" i="1"/>
  <c r="AB1121" i="1" s="1"/>
  <c r="P1122" i="1"/>
  <c r="Z1124" i="1"/>
  <c r="AB1132" i="1"/>
  <c r="S1137" i="1"/>
  <c r="AB1137" i="1" s="1"/>
  <c r="P1138" i="1"/>
  <c r="AB1138" i="1" s="1"/>
  <c r="AB1148" i="1"/>
  <c r="AB1153" i="1"/>
  <c r="S1153" i="1"/>
  <c r="P1154" i="1"/>
  <c r="AB1164" i="1"/>
  <c r="S1169" i="1"/>
  <c r="AB1169" i="1" s="1"/>
  <c r="P1170" i="1"/>
  <c r="AB1170" i="1" s="1"/>
  <c r="AB1174" i="1"/>
  <c r="AB1180" i="1"/>
  <c r="V1184" i="1"/>
  <c r="S1185" i="1"/>
  <c r="AB1185" i="1" s="1"/>
  <c r="P1186" i="1"/>
  <c r="Z1188" i="1"/>
  <c r="AB1196" i="1"/>
  <c r="S1201" i="1"/>
  <c r="AB1201" i="1" s="1"/>
  <c r="P1202" i="1"/>
  <c r="AB1202" i="1" s="1"/>
  <c r="AB1206" i="1"/>
  <c r="AB1212" i="1"/>
  <c r="AB1217" i="1"/>
  <c r="AB1228" i="1"/>
  <c r="S1233" i="1"/>
  <c r="AB1233" i="1" s="1"/>
  <c r="P1234" i="1"/>
  <c r="AB1234" i="1" s="1"/>
  <c r="Z1236" i="1"/>
  <c r="AB1244" i="1"/>
  <c r="S1249" i="1"/>
  <c r="AB1249" i="1" s="1"/>
  <c r="P1250" i="1"/>
  <c r="AB1260" i="1"/>
  <c r="AB1265" i="1"/>
  <c r="AB1276" i="1"/>
  <c r="S1281" i="1"/>
  <c r="AB1281" i="1" s="1"/>
  <c r="P1282" i="1"/>
  <c r="Z1284" i="1"/>
  <c r="AB1292" i="1"/>
  <c r="V1296" i="1"/>
  <c r="AB1297" i="1"/>
  <c r="S1297" i="1"/>
  <c r="P1298" i="1"/>
  <c r="AB1298" i="1" s="1"/>
  <c r="AB1308" i="1"/>
  <c r="S1313" i="1"/>
  <c r="AB1313" i="1" s="1"/>
  <c r="P1314" i="1"/>
  <c r="AB1324" i="1"/>
  <c r="M1327" i="1"/>
  <c r="AB1327" i="1" s="1"/>
  <c r="V1328" i="1"/>
  <c r="AB1329" i="1"/>
  <c r="S1329" i="1"/>
  <c r="P1330" i="1"/>
  <c r="AB1330" i="1" s="1"/>
  <c r="Z1332" i="1"/>
  <c r="AB1340" i="1"/>
  <c r="AB1345" i="1"/>
  <c r="AB1356" i="1"/>
  <c r="AB1361" i="1"/>
  <c r="AB1366" i="1"/>
  <c r="AB1372" i="1"/>
  <c r="AB1377" i="1"/>
  <c r="S1377" i="1"/>
  <c r="P1378" i="1"/>
  <c r="AB1378" i="1" s="1"/>
  <c r="AB1388" i="1"/>
  <c r="S1393" i="1"/>
  <c r="AB1393" i="1" s="1"/>
  <c r="P1394" i="1"/>
  <c r="AB1394" i="1" s="1"/>
  <c r="Z1396" i="1"/>
  <c r="AB1404" i="1"/>
  <c r="S1409" i="1"/>
  <c r="AB1409" i="1" s="1"/>
  <c r="P1410" i="1"/>
  <c r="AB1414" i="1"/>
  <c r="AB1420" i="1"/>
  <c r="V1424" i="1"/>
  <c r="S1425" i="1"/>
  <c r="AB1425" i="1" s="1"/>
  <c r="P1426" i="1"/>
  <c r="AB1426" i="1" s="1"/>
  <c r="AB1436" i="1"/>
  <c r="V1440" i="1"/>
  <c r="S1441" i="1"/>
  <c r="AB1441" i="1" s="1"/>
  <c r="P1442" i="1"/>
  <c r="AB1446" i="1"/>
  <c r="AB1452" i="1"/>
  <c r="AB1457" i="1"/>
  <c r="AB1468" i="1"/>
  <c r="AB1473" i="1"/>
  <c r="AB1484" i="1"/>
  <c r="AB1489" i="1"/>
  <c r="AB1500" i="1"/>
  <c r="AB1505" i="1"/>
  <c r="AB1510" i="1"/>
  <c r="AB1516" i="1"/>
  <c r="AB1521" i="1"/>
  <c r="AB1532" i="1"/>
  <c r="AB1537" i="1"/>
  <c r="AB1548" i="1"/>
  <c r="AB1553" i="1"/>
  <c r="AB1564" i="1"/>
  <c r="AB1569" i="1"/>
  <c r="AB1574" i="1"/>
  <c r="AB1580" i="1"/>
  <c r="AB1585" i="1"/>
  <c r="AB1596" i="1"/>
  <c r="AB1601" i="1"/>
  <c r="AB1612" i="1"/>
  <c r="AB1617" i="1"/>
  <c r="AB1628" i="1"/>
  <c r="AB1633" i="1"/>
  <c r="AB1638" i="1"/>
  <c r="AB1644" i="1"/>
  <c r="AB1649" i="1"/>
  <c r="AB1660" i="1"/>
  <c r="AB1665" i="1"/>
  <c r="AB1676" i="1"/>
  <c r="AB1681" i="1"/>
  <c r="AB1692" i="1"/>
  <c r="AB1697" i="1"/>
  <c r="AB1702" i="1"/>
  <c r="AB1708" i="1"/>
  <c r="AB1713" i="1"/>
  <c r="AB1724" i="1"/>
  <c r="AB1729" i="1"/>
  <c r="AB1742" i="1"/>
  <c r="AB1758" i="1"/>
  <c r="AB1858" i="1"/>
  <c r="AB2066" i="1"/>
  <c r="AB2082" i="1"/>
  <c r="AB2086" i="1"/>
  <c r="AB2102" i="1"/>
  <c r="AB2186" i="1"/>
  <c r="AB2282" i="1"/>
  <c r="AB2298" i="1"/>
  <c r="AB2314" i="1"/>
  <c r="AB2330" i="1"/>
  <c r="AB2350" i="1"/>
  <c r="AB2354" i="1"/>
  <c r="AB2410" i="1"/>
  <c r="AB2414" i="1"/>
  <c r="AB2418" i="1"/>
  <c r="AB2474" i="1"/>
  <c r="AB2478" i="1"/>
  <c r="AB2482" i="1"/>
  <c r="M566" i="1"/>
  <c r="AB566" i="1" s="1"/>
  <c r="S568" i="1"/>
  <c r="AB568" i="1" s="1"/>
  <c r="P573" i="1"/>
  <c r="AB573" i="1" s="1"/>
  <c r="V575" i="1"/>
  <c r="AB575" i="1" s="1"/>
  <c r="Z579" i="1"/>
  <c r="AB579" i="1" s="1"/>
  <c r="AB581" i="1"/>
  <c r="M582" i="1"/>
  <c r="AB582" i="1" s="1"/>
  <c r="S584" i="1"/>
  <c r="AB584" i="1" s="1"/>
  <c r="P589" i="1"/>
  <c r="AB589" i="1" s="1"/>
  <c r="V591" i="1"/>
  <c r="AB591" i="1" s="1"/>
  <c r="Z595" i="1"/>
  <c r="AB595" i="1" s="1"/>
  <c r="M598" i="1"/>
  <c r="AB598" i="1" s="1"/>
  <c r="S600" i="1"/>
  <c r="AB600" i="1" s="1"/>
  <c r="P605" i="1"/>
  <c r="AB605" i="1" s="1"/>
  <c r="V607" i="1"/>
  <c r="AB607" i="1" s="1"/>
  <c r="Z611" i="1"/>
  <c r="AB611" i="1" s="1"/>
  <c r="AB613" i="1"/>
  <c r="M614" i="1"/>
  <c r="AB614" i="1" s="1"/>
  <c r="S616" i="1"/>
  <c r="AB616" i="1" s="1"/>
  <c r="P621" i="1"/>
  <c r="AB621" i="1" s="1"/>
  <c r="V623" i="1"/>
  <c r="AB623" i="1" s="1"/>
  <c r="Z627" i="1"/>
  <c r="AB627" i="1" s="1"/>
  <c r="AB629" i="1"/>
  <c r="M630" i="1"/>
  <c r="AB630" i="1" s="1"/>
  <c r="S632" i="1"/>
  <c r="AB632" i="1" s="1"/>
  <c r="P637" i="1"/>
  <c r="V639" i="1"/>
  <c r="AB639" i="1" s="1"/>
  <c r="Z643" i="1"/>
  <c r="AB643" i="1" s="1"/>
  <c r="AB645" i="1"/>
  <c r="M646" i="1"/>
  <c r="AB646" i="1" s="1"/>
  <c r="S648" i="1"/>
  <c r="AB648" i="1" s="1"/>
  <c r="P653" i="1"/>
  <c r="AB653" i="1" s="1"/>
  <c r="V655" i="1"/>
  <c r="AB655" i="1" s="1"/>
  <c r="Z659" i="1"/>
  <c r="AB659" i="1" s="1"/>
  <c r="AB661" i="1"/>
  <c r="M662" i="1"/>
  <c r="AB662" i="1" s="1"/>
  <c r="S664" i="1"/>
  <c r="AB664" i="1" s="1"/>
  <c r="P669" i="1"/>
  <c r="AB669" i="1" s="1"/>
  <c r="V671" i="1"/>
  <c r="AB671" i="1" s="1"/>
  <c r="M674" i="1"/>
  <c r="AB674" i="1" s="1"/>
  <c r="AB676" i="1"/>
  <c r="S676" i="1"/>
  <c r="AB677" i="1"/>
  <c r="Z679" i="1"/>
  <c r="AB679" i="1" s="1"/>
  <c r="M682" i="1"/>
  <c r="AB682" i="1" s="1"/>
  <c r="S684" i="1"/>
  <c r="AB684" i="1" s="1"/>
  <c r="AB685" i="1"/>
  <c r="Z687" i="1"/>
  <c r="AB687" i="1" s="1"/>
  <c r="M690" i="1"/>
  <c r="AB690" i="1" s="1"/>
  <c r="AB692" i="1"/>
  <c r="S692" i="1"/>
  <c r="AB693" i="1"/>
  <c r="Z695" i="1"/>
  <c r="AB695" i="1" s="1"/>
  <c r="M698" i="1"/>
  <c r="AB698" i="1" s="1"/>
  <c r="S700" i="1"/>
  <c r="AB700" i="1" s="1"/>
  <c r="AB701" i="1"/>
  <c r="Z703" i="1"/>
  <c r="AB703" i="1" s="1"/>
  <c r="M706" i="1"/>
  <c r="AB706" i="1" s="1"/>
  <c r="AB708" i="1"/>
  <c r="S708" i="1"/>
  <c r="AB709" i="1"/>
  <c r="Z711" i="1"/>
  <c r="AB711" i="1" s="1"/>
  <c r="M714" i="1"/>
  <c r="AB714" i="1" s="1"/>
  <c r="S716" i="1"/>
  <c r="AB716" i="1" s="1"/>
  <c r="AB717" i="1"/>
  <c r="Z719" i="1"/>
  <c r="AB719" i="1" s="1"/>
  <c r="M722" i="1"/>
  <c r="AB722" i="1" s="1"/>
  <c r="AB724" i="1"/>
  <c r="S724" i="1"/>
  <c r="AB725" i="1"/>
  <c r="Z727" i="1"/>
  <c r="AB727" i="1" s="1"/>
  <c r="M730" i="1"/>
  <c r="AB730" i="1" s="1"/>
  <c r="S732" i="1"/>
  <c r="AB732" i="1" s="1"/>
  <c r="AB733" i="1"/>
  <c r="Z735" i="1"/>
  <c r="AB735" i="1" s="1"/>
  <c r="M738" i="1"/>
  <c r="AB738" i="1" s="1"/>
  <c r="S740" i="1"/>
  <c r="AB740" i="1" s="1"/>
  <c r="AB741" i="1"/>
  <c r="Z743" i="1"/>
  <c r="AB743" i="1" s="1"/>
  <c r="M746" i="1"/>
  <c r="AB746" i="1" s="1"/>
  <c r="AB748" i="1"/>
  <c r="S748" i="1"/>
  <c r="AB749" i="1"/>
  <c r="Z751" i="1"/>
  <c r="AB751" i="1" s="1"/>
  <c r="M754" i="1"/>
  <c r="AB754" i="1" s="1"/>
  <c r="AB756" i="1"/>
  <c r="S756" i="1"/>
  <c r="AB757" i="1"/>
  <c r="Z759" i="1"/>
  <c r="AB759" i="1" s="1"/>
  <c r="M762" i="1"/>
  <c r="AB762" i="1" s="1"/>
  <c r="S764" i="1"/>
  <c r="AB764" i="1" s="1"/>
  <c r="AB765" i="1"/>
  <c r="Z767" i="1"/>
  <c r="AB767" i="1" s="1"/>
  <c r="M770" i="1"/>
  <c r="AB770" i="1" s="1"/>
  <c r="S772" i="1"/>
  <c r="AB772" i="1" s="1"/>
  <c r="AB773" i="1"/>
  <c r="Z775" i="1"/>
  <c r="AB775" i="1" s="1"/>
  <c r="M778" i="1"/>
  <c r="AB778" i="1" s="1"/>
  <c r="AB780" i="1"/>
  <c r="S780" i="1"/>
  <c r="AB781" i="1"/>
  <c r="Z783" i="1"/>
  <c r="AB783" i="1" s="1"/>
  <c r="M786" i="1"/>
  <c r="AB786" i="1" s="1"/>
  <c r="S788" i="1"/>
  <c r="AB788" i="1" s="1"/>
  <c r="AB789" i="1"/>
  <c r="Z791" i="1"/>
  <c r="AB791" i="1" s="1"/>
  <c r="M794" i="1"/>
  <c r="AB794" i="1" s="1"/>
  <c r="S796" i="1"/>
  <c r="AB796" i="1" s="1"/>
  <c r="AB797" i="1"/>
  <c r="Z799" i="1"/>
  <c r="AB799" i="1" s="1"/>
  <c r="M802" i="1"/>
  <c r="AB802" i="1" s="1"/>
  <c r="S804" i="1"/>
  <c r="AB804" i="1" s="1"/>
  <c r="AB805" i="1"/>
  <c r="Z807" i="1"/>
  <c r="AB807" i="1" s="1"/>
  <c r="M810" i="1"/>
  <c r="AB810" i="1" s="1"/>
  <c r="AB812" i="1"/>
  <c r="S812" i="1"/>
  <c r="AB813" i="1"/>
  <c r="Z815" i="1"/>
  <c r="AB815" i="1" s="1"/>
  <c r="M818" i="1"/>
  <c r="AB818" i="1" s="1"/>
  <c r="AB820" i="1"/>
  <c r="S820" i="1"/>
  <c r="AB821" i="1"/>
  <c r="Z823" i="1"/>
  <c r="AB823" i="1" s="1"/>
  <c r="M826" i="1"/>
  <c r="AB826" i="1" s="1"/>
  <c r="S828" i="1"/>
  <c r="AB828" i="1" s="1"/>
  <c r="AB829" i="1"/>
  <c r="Z831" i="1"/>
  <c r="AB831" i="1" s="1"/>
  <c r="M834" i="1"/>
  <c r="AB834" i="1" s="1"/>
  <c r="S836" i="1"/>
  <c r="AB836" i="1" s="1"/>
  <c r="AB837" i="1"/>
  <c r="Z839" i="1"/>
  <c r="AB839" i="1" s="1"/>
  <c r="M842" i="1"/>
  <c r="AB842" i="1" s="1"/>
  <c r="AB844" i="1"/>
  <c r="S844" i="1"/>
  <c r="AB845" i="1"/>
  <c r="Z847" i="1"/>
  <c r="AB847" i="1" s="1"/>
  <c r="M850" i="1"/>
  <c r="AB850" i="1" s="1"/>
  <c r="AB852" i="1"/>
  <c r="S852" i="1"/>
  <c r="AB853" i="1"/>
  <c r="Z855" i="1"/>
  <c r="AB855" i="1" s="1"/>
  <c r="M858" i="1"/>
  <c r="AB858" i="1" s="1"/>
  <c r="S860" i="1"/>
  <c r="AB860" i="1" s="1"/>
  <c r="AB861" i="1"/>
  <c r="Z863" i="1"/>
  <c r="AB863" i="1" s="1"/>
  <c r="M866" i="1"/>
  <c r="AB866" i="1" s="1"/>
  <c r="S868" i="1"/>
  <c r="AB868" i="1" s="1"/>
  <c r="AB869" i="1"/>
  <c r="Z871" i="1"/>
  <c r="AB871" i="1" s="1"/>
  <c r="M874" i="1"/>
  <c r="AB874" i="1" s="1"/>
  <c r="AB876" i="1"/>
  <c r="S876" i="1"/>
  <c r="AB877" i="1"/>
  <c r="Z879" i="1"/>
  <c r="AB879" i="1" s="1"/>
  <c r="M882" i="1"/>
  <c r="AB882" i="1" s="1"/>
  <c r="S884" i="1"/>
  <c r="AB884" i="1" s="1"/>
  <c r="AB885" i="1"/>
  <c r="Z887" i="1"/>
  <c r="AB887" i="1" s="1"/>
  <c r="M890" i="1"/>
  <c r="AB890" i="1" s="1"/>
  <c r="S892" i="1"/>
  <c r="AB892" i="1" s="1"/>
  <c r="AB893" i="1"/>
  <c r="Z895" i="1"/>
  <c r="AB895" i="1" s="1"/>
  <c r="M898" i="1"/>
  <c r="AB898" i="1" s="1"/>
  <c r="S900" i="1"/>
  <c r="AB900" i="1" s="1"/>
  <c r="AB901" i="1"/>
  <c r="Z903" i="1"/>
  <c r="AB903" i="1" s="1"/>
  <c r="M906" i="1"/>
  <c r="AB906" i="1" s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6" i="1"/>
  <c r="M979" i="1"/>
  <c r="AB979" i="1" s="1"/>
  <c r="V980" i="1"/>
  <c r="AB980" i="1" s="1"/>
  <c r="S981" i="1"/>
  <c r="AB981" i="1" s="1"/>
  <c r="P982" i="1"/>
  <c r="AB982" i="1" s="1"/>
  <c r="Z984" i="1"/>
  <c r="AB984" i="1" s="1"/>
  <c r="AB986" i="1"/>
  <c r="AB992" i="1"/>
  <c r="M995" i="1"/>
  <c r="AB995" i="1" s="1"/>
  <c r="V996" i="1"/>
  <c r="AB996" i="1" s="1"/>
  <c r="S997" i="1"/>
  <c r="AB997" i="1" s="1"/>
  <c r="P998" i="1"/>
  <c r="AB998" i="1" s="1"/>
  <c r="Z1000" i="1"/>
  <c r="AB1000" i="1" s="1"/>
  <c r="AB1002" i="1"/>
  <c r="AB1008" i="1"/>
  <c r="M1011" i="1"/>
  <c r="AB1011" i="1" s="1"/>
  <c r="V1012" i="1"/>
  <c r="AB1012" i="1" s="1"/>
  <c r="S1013" i="1"/>
  <c r="AB1013" i="1" s="1"/>
  <c r="P1014" i="1"/>
  <c r="AB1014" i="1" s="1"/>
  <c r="Z1016" i="1"/>
  <c r="AB1016" i="1" s="1"/>
  <c r="AB1018" i="1"/>
  <c r="AB1024" i="1"/>
  <c r="M1027" i="1"/>
  <c r="AB1027" i="1" s="1"/>
  <c r="V1028" i="1"/>
  <c r="AB1028" i="1" s="1"/>
  <c r="S1029" i="1"/>
  <c r="AB1029" i="1" s="1"/>
  <c r="P1030" i="1"/>
  <c r="AB1030" i="1" s="1"/>
  <c r="Z1032" i="1"/>
  <c r="AB1032" i="1" s="1"/>
  <c r="AB1034" i="1"/>
  <c r="AB1040" i="1"/>
  <c r="M1043" i="1"/>
  <c r="AB1043" i="1" s="1"/>
  <c r="V1044" i="1"/>
  <c r="AB1044" i="1" s="1"/>
  <c r="S1045" i="1"/>
  <c r="AB1045" i="1" s="1"/>
  <c r="P1046" i="1"/>
  <c r="AB1046" i="1" s="1"/>
  <c r="Z1048" i="1"/>
  <c r="AB1048" i="1" s="1"/>
  <c r="AB1050" i="1"/>
  <c r="AB1056" i="1"/>
  <c r="M1059" i="1"/>
  <c r="AB1059" i="1" s="1"/>
  <c r="V1060" i="1"/>
  <c r="AB1060" i="1" s="1"/>
  <c r="S1061" i="1"/>
  <c r="AB1061" i="1" s="1"/>
  <c r="P1062" i="1"/>
  <c r="AB1062" i="1" s="1"/>
  <c r="Z1064" i="1"/>
  <c r="AB1064" i="1" s="1"/>
  <c r="AB1066" i="1"/>
  <c r="AB1072" i="1"/>
  <c r="M1075" i="1"/>
  <c r="AB1075" i="1" s="1"/>
  <c r="V1076" i="1"/>
  <c r="AB1076" i="1" s="1"/>
  <c r="S1077" i="1"/>
  <c r="AB1077" i="1" s="1"/>
  <c r="P1078" i="1"/>
  <c r="AB1078" i="1" s="1"/>
  <c r="Z1080" i="1"/>
  <c r="AB1080" i="1" s="1"/>
  <c r="AB1082" i="1"/>
  <c r="AB1088" i="1"/>
  <c r="M1091" i="1"/>
  <c r="AB1091" i="1" s="1"/>
  <c r="V1092" i="1"/>
  <c r="AB1092" i="1" s="1"/>
  <c r="S1093" i="1"/>
  <c r="AB1093" i="1" s="1"/>
  <c r="P1094" i="1"/>
  <c r="AB1094" i="1" s="1"/>
  <c r="Z1096" i="1"/>
  <c r="AB1096" i="1" s="1"/>
  <c r="AB1098" i="1"/>
  <c r="AB1104" i="1"/>
  <c r="M1107" i="1"/>
  <c r="AB1107" i="1" s="1"/>
  <c r="V1108" i="1"/>
  <c r="AB1108" i="1" s="1"/>
  <c r="S1109" i="1"/>
  <c r="AB1109" i="1" s="1"/>
  <c r="P1110" i="1"/>
  <c r="AB1110" i="1" s="1"/>
  <c r="Z1112" i="1"/>
  <c r="AB1112" i="1" s="1"/>
  <c r="AB1114" i="1"/>
  <c r="AB1120" i="1"/>
  <c r="M1123" i="1"/>
  <c r="AB1123" i="1" s="1"/>
  <c r="V1124" i="1"/>
  <c r="AB1124" i="1" s="1"/>
  <c r="S1125" i="1"/>
  <c r="AB1125" i="1" s="1"/>
  <c r="P1126" i="1"/>
  <c r="AB1126" i="1" s="1"/>
  <c r="Z1128" i="1"/>
  <c r="AB1128" i="1" s="1"/>
  <c r="AB1130" i="1"/>
  <c r="AB1136" i="1"/>
  <c r="M1139" i="1"/>
  <c r="AB1139" i="1" s="1"/>
  <c r="V1140" i="1"/>
  <c r="AB1140" i="1" s="1"/>
  <c r="S1141" i="1"/>
  <c r="AB1141" i="1" s="1"/>
  <c r="P1142" i="1"/>
  <c r="AB1142" i="1" s="1"/>
  <c r="Z1144" i="1"/>
  <c r="AB1144" i="1" s="1"/>
  <c r="AB1146" i="1"/>
  <c r="AB1152" i="1"/>
  <c r="M1155" i="1"/>
  <c r="AB1155" i="1" s="1"/>
  <c r="V1156" i="1"/>
  <c r="AB1156" i="1" s="1"/>
  <c r="S1157" i="1"/>
  <c r="AB1157" i="1" s="1"/>
  <c r="P1158" i="1"/>
  <c r="AB1158" i="1" s="1"/>
  <c r="Z1160" i="1"/>
  <c r="AB1160" i="1" s="1"/>
  <c r="AB1162" i="1"/>
  <c r="AB1168" i="1"/>
  <c r="M1171" i="1"/>
  <c r="AB1171" i="1" s="1"/>
  <c r="V1172" i="1"/>
  <c r="AB1172" i="1" s="1"/>
  <c r="S1173" i="1"/>
  <c r="AB1173" i="1" s="1"/>
  <c r="P1174" i="1"/>
  <c r="Z1176" i="1"/>
  <c r="AB1176" i="1" s="1"/>
  <c r="AB1178" i="1"/>
  <c r="AB1184" i="1"/>
  <c r="M1187" i="1"/>
  <c r="AB1187" i="1" s="1"/>
  <c r="V1188" i="1"/>
  <c r="AB1188" i="1" s="1"/>
  <c r="S1189" i="1"/>
  <c r="AB1189" i="1" s="1"/>
  <c r="P1190" i="1"/>
  <c r="AB1190" i="1" s="1"/>
  <c r="Z1192" i="1"/>
  <c r="AB1192" i="1" s="1"/>
  <c r="AB1194" i="1"/>
  <c r="AB1200" i="1"/>
  <c r="M1203" i="1"/>
  <c r="AB1203" i="1" s="1"/>
  <c r="V1204" i="1"/>
  <c r="AB1204" i="1" s="1"/>
  <c r="S1205" i="1"/>
  <c r="AB1205" i="1" s="1"/>
  <c r="P1206" i="1"/>
  <c r="Z1208" i="1"/>
  <c r="AB1208" i="1" s="1"/>
  <c r="AB1210" i="1"/>
  <c r="AB1216" i="1"/>
  <c r="M1219" i="1"/>
  <c r="AB1219" i="1" s="1"/>
  <c r="V1220" i="1"/>
  <c r="AB1220" i="1" s="1"/>
  <c r="S1221" i="1"/>
  <c r="AB1221" i="1" s="1"/>
  <c r="P1222" i="1"/>
  <c r="AB1222" i="1" s="1"/>
  <c r="Z1224" i="1"/>
  <c r="AB1224" i="1" s="1"/>
  <c r="AB1226" i="1"/>
  <c r="AB1232" i="1"/>
  <c r="M1235" i="1"/>
  <c r="AB1235" i="1" s="1"/>
  <c r="V1236" i="1"/>
  <c r="AB1236" i="1" s="1"/>
  <c r="S1237" i="1"/>
  <c r="AB1237" i="1" s="1"/>
  <c r="P1238" i="1"/>
  <c r="AB1238" i="1" s="1"/>
  <c r="Z1240" i="1"/>
  <c r="AB1240" i="1" s="1"/>
  <c r="AB1242" i="1"/>
  <c r="AB1248" i="1"/>
  <c r="M1251" i="1"/>
  <c r="AB1251" i="1" s="1"/>
  <c r="V1252" i="1"/>
  <c r="AB1252" i="1" s="1"/>
  <c r="S1253" i="1"/>
  <c r="AB1253" i="1" s="1"/>
  <c r="P1254" i="1"/>
  <c r="AB1254" i="1" s="1"/>
  <c r="Z1256" i="1"/>
  <c r="AB1256" i="1" s="1"/>
  <c r="AB1258" i="1"/>
  <c r="AB1264" i="1"/>
  <c r="M1267" i="1"/>
  <c r="AB1267" i="1" s="1"/>
  <c r="V1268" i="1"/>
  <c r="AB1268" i="1" s="1"/>
  <c r="S1269" i="1"/>
  <c r="AB1269" i="1" s="1"/>
  <c r="P1270" i="1"/>
  <c r="AB1270" i="1" s="1"/>
  <c r="Z1272" i="1"/>
  <c r="AB1272" i="1" s="1"/>
  <c r="AB1274" i="1"/>
  <c r="AB1280" i="1"/>
  <c r="M1283" i="1"/>
  <c r="AB1283" i="1" s="1"/>
  <c r="V1284" i="1"/>
  <c r="AB1284" i="1" s="1"/>
  <c r="S1285" i="1"/>
  <c r="AB1285" i="1" s="1"/>
  <c r="P1286" i="1"/>
  <c r="AB1286" i="1" s="1"/>
  <c r="Z1288" i="1"/>
  <c r="AB1288" i="1" s="1"/>
  <c r="AB1290" i="1"/>
  <c r="AB1296" i="1"/>
  <c r="M1299" i="1"/>
  <c r="AB1299" i="1" s="1"/>
  <c r="V1300" i="1"/>
  <c r="AB1300" i="1" s="1"/>
  <c r="S1301" i="1"/>
  <c r="AB1301" i="1" s="1"/>
  <c r="P1302" i="1"/>
  <c r="AB1302" i="1" s="1"/>
  <c r="Z1304" i="1"/>
  <c r="AB1304" i="1" s="1"/>
  <c r="AB1306" i="1"/>
  <c r="AB1312" i="1"/>
  <c r="M1315" i="1"/>
  <c r="AB1315" i="1" s="1"/>
  <c r="V1316" i="1"/>
  <c r="AB1316" i="1" s="1"/>
  <c r="S1317" i="1"/>
  <c r="AB1317" i="1" s="1"/>
  <c r="P1318" i="1"/>
  <c r="AB1318" i="1" s="1"/>
  <c r="Z1320" i="1"/>
  <c r="AB1320" i="1" s="1"/>
  <c r="AB1322" i="1"/>
  <c r="AB1328" i="1"/>
  <c r="M1331" i="1"/>
  <c r="AB1331" i="1" s="1"/>
  <c r="V1332" i="1"/>
  <c r="AB1332" i="1" s="1"/>
  <c r="S1333" i="1"/>
  <c r="AB1333" i="1" s="1"/>
  <c r="P1334" i="1"/>
  <c r="AB1334" i="1" s="1"/>
  <c r="Z1336" i="1"/>
  <c r="AB1336" i="1" s="1"/>
  <c r="AB1338" i="1"/>
  <c r="AB1344" i="1"/>
  <c r="M1347" i="1"/>
  <c r="AB1347" i="1" s="1"/>
  <c r="V1348" i="1"/>
  <c r="AB1348" i="1" s="1"/>
  <c r="S1349" i="1"/>
  <c r="AB1349" i="1" s="1"/>
  <c r="P1350" i="1"/>
  <c r="AB1350" i="1" s="1"/>
  <c r="Z1352" i="1"/>
  <c r="AB1352" i="1" s="1"/>
  <c r="AB1354" i="1"/>
  <c r="AB1360" i="1"/>
  <c r="M1363" i="1"/>
  <c r="AB1363" i="1" s="1"/>
  <c r="V1364" i="1"/>
  <c r="AB1364" i="1" s="1"/>
  <c r="S1365" i="1"/>
  <c r="AB1365" i="1" s="1"/>
  <c r="P1366" i="1"/>
  <c r="Z1368" i="1"/>
  <c r="AB1368" i="1" s="1"/>
  <c r="AB1370" i="1"/>
  <c r="AB1376" i="1"/>
  <c r="M1379" i="1"/>
  <c r="AB1379" i="1" s="1"/>
  <c r="V1380" i="1"/>
  <c r="AB1380" i="1" s="1"/>
  <c r="S1381" i="1"/>
  <c r="AB1381" i="1" s="1"/>
  <c r="P1382" i="1"/>
  <c r="AB1382" i="1" s="1"/>
  <c r="Z1384" i="1"/>
  <c r="AB1384" i="1" s="1"/>
  <c r="AB1386" i="1"/>
  <c r="AB1392" i="1"/>
  <c r="M1395" i="1"/>
  <c r="AB1395" i="1" s="1"/>
  <c r="V1396" i="1"/>
  <c r="AB1396" i="1" s="1"/>
  <c r="S1397" i="1"/>
  <c r="AB1397" i="1" s="1"/>
  <c r="P1398" i="1"/>
  <c r="AB1398" i="1" s="1"/>
  <c r="Z1400" i="1"/>
  <c r="AB1400" i="1" s="1"/>
  <c r="AB1402" i="1"/>
  <c r="AB1408" i="1"/>
  <c r="M1411" i="1"/>
  <c r="AB1411" i="1" s="1"/>
  <c r="V1412" i="1"/>
  <c r="AB1412" i="1" s="1"/>
  <c r="S1413" i="1"/>
  <c r="AB1413" i="1" s="1"/>
  <c r="P1414" i="1"/>
  <c r="Z1416" i="1"/>
  <c r="AB1416" i="1" s="1"/>
  <c r="AB1418" i="1"/>
  <c r="AB1424" i="1"/>
  <c r="M1427" i="1"/>
  <c r="AB1427" i="1" s="1"/>
  <c r="V1428" i="1"/>
  <c r="AB1428" i="1" s="1"/>
  <c r="S1429" i="1"/>
  <c r="AB1429" i="1" s="1"/>
  <c r="P1430" i="1"/>
  <c r="AB1430" i="1" s="1"/>
  <c r="Z1432" i="1"/>
  <c r="AB1432" i="1" s="1"/>
  <c r="AB1434" i="1"/>
  <c r="AB1440" i="1"/>
  <c r="M1443" i="1"/>
  <c r="AB1443" i="1" s="1"/>
  <c r="V1444" i="1"/>
  <c r="AB1444" i="1" s="1"/>
  <c r="S1445" i="1"/>
  <c r="AB1445" i="1" s="1"/>
  <c r="P1446" i="1"/>
  <c r="Z1448" i="1"/>
  <c r="AB1448" i="1" s="1"/>
  <c r="AB1450" i="1"/>
  <c r="AB1456" i="1"/>
  <c r="M1459" i="1"/>
  <c r="AB1459" i="1" s="1"/>
  <c r="V1460" i="1"/>
  <c r="AB1460" i="1" s="1"/>
  <c r="S1461" i="1"/>
  <c r="AB1461" i="1" s="1"/>
  <c r="P1462" i="1"/>
  <c r="AB1462" i="1" s="1"/>
  <c r="Z1464" i="1"/>
  <c r="AB1464" i="1" s="1"/>
  <c r="AB1466" i="1"/>
  <c r="AB1472" i="1"/>
  <c r="M1475" i="1"/>
  <c r="AB1475" i="1" s="1"/>
  <c r="V1476" i="1"/>
  <c r="AB1476" i="1" s="1"/>
  <c r="S1477" i="1"/>
  <c r="AB1477" i="1" s="1"/>
  <c r="P1478" i="1"/>
  <c r="AB1478" i="1" s="1"/>
  <c r="Z1480" i="1"/>
  <c r="AB1480" i="1" s="1"/>
  <c r="AB1482" i="1"/>
  <c r="AB1488" i="1"/>
  <c r="M1491" i="1"/>
  <c r="AB1491" i="1" s="1"/>
  <c r="V1492" i="1"/>
  <c r="AB1492" i="1" s="1"/>
  <c r="S1493" i="1"/>
  <c r="AB1493" i="1" s="1"/>
  <c r="P1494" i="1"/>
  <c r="AB1494" i="1" s="1"/>
  <c r="Z1496" i="1"/>
  <c r="AB1496" i="1" s="1"/>
  <c r="AB1498" i="1"/>
  <c r="AB1504" i="1"/>
  <c r="M1507" i="1"/>
  <c r="AB1507" i="1" s="1"/>
  <c r="V1508" i="1"/>
  <c r="AB1508" i="1" s="1"/>
  <c r="S1509" i="1"/>
  <c r="AB1509" i="1" s="1"/>
  <c r="P1510" i="1"/>
  <c r="Z1512" i="1"/>
  <c r="AB1512" i="1" s="1"/>
  <c r="AB1514" i="1"/>
  <c r="AB1520" i="1"/>
  <c r="M1523" i="1"/>
  <c r="AB1523" i="1" s="1"/>
  <c r="V1524" i="1"/>
  <c r="AB1524" i="1" s="1"/>
  <c r="S1525" i="1"/>
  <c r="AB1525" i="1" s="1"/>
  <c r="P1526" i="1"/>
  <c r="AB1526" i="1" s="1"/>
  <c r="Z1528" i="1"/>
  <c r="AB1528" i="1" s="1"/>
  <c r="AB1530" i="1"/>
  <c r="AB1536" i="1"/>
  <c r="M1539" i="1"/>
  <c r="AB1539" i="1" s="1"/>
  <c r="V1540" i="1"/>
  <c r="AB1540" i="1" s="1"/>
  <c r="S1541" i="1"/>
  <c r="AB1541" i="1" s="1"/>
  <c r="P1542" i="1"/>
  <c r="AB1542" i="1" s="1"/>
  <c r="Z1544" i="1"/>
  <c r="AB1544" i="1" s="1"/>
  <c r="AB1546" i="1"/>
  <c r="AB1552" i="1"/>
  <c r="M1555" i="1"/>
  <c r="AB1555" i="1" s="1"/>
  <c r="V1556" i="1"/>
  <c r="AB1556" i="1" s="1"/>
  <c r="S1557" i="1"/>
  <c r="AB1557" i="1" s="1"/>
  <c r="P1558" i="1"/>
  <c r="AB1558" i="1" s="1"/>
  <c r="Z1560" i="1"/>
  <c r="AB1560" i="1" s="1"/>
  <c r="AB1562" i="1"/>
  <c r="AB1568" i="1"/>
  <c r="M1571" i="1"/>
  <c r="AB1571" i="1" s="1"/>
  <c r="V1572" i="1"/>
  <c r="AB1572" i="1" s="1"/>
  <c r="S1573" i="1"/>
  <c r="AB1573" i="1" s="1"/>
  <c r="P1574" i="1"/>
  <c r="Z1576" i="1"/>
  <c r="AB1576" i="1" s="1"/>
  <c r="AB1578" i="1"/>
  <c r="AB1584" i="1"/>
  <c r="M1587" i="1"/>
  <c r="AB1587" i="1" s="1"/>
  <c r="V1588" i="1"/>
  <c r="AB1588" i="1" s="1"/>
  <c r="S1589" i="1"/>
  <c r="AB1589" i="1" s="1"/>
  <c r="P1590" i="1"/>
  <c r="AB1590" i="1" s="1"/>
  <c r="Z1592" i="1"/>
  <c r="AB1592" i="1" s="1"/>
  <c r="AB1594" i="1"/>
  <c r="AB1600" i="1"/>
  <c r="M1603" i="1"/>
  <c r="AB1603" i="1" s="1"/>
  <c r="V1604" i="1"/>
  <c r="AB1604" i="1" s="1"/>
  <c r="S1605" i="1"/>
  <c r="AB1605" i="1" s="1"/>
  <c r="P1606" i="1"/>
  <c r="AB1606" i="1" s="1"/>
  <c r="Z1608" i="1"/>
  <c r="AB1608" i="1" s="1"/>
  <c r="AB1610" i="1"/>
  <c r="AB1616" i="1"/>
  <c r="M1619" i="1"/>
  <c r="AB1619" i="1" s="1"/>
  <c r="V1620" i="1"/>
  <c r="AB1620" i="1" s="1"/>
  <c r="S1621" i="1"/>
  <c r="AB1621" i="1" s="1"/>
  <c r="P1622" i="1"/>
  <c r="AB1622" i="1" s="1"/>
  <c r="Z1624" i="1"/>
  <c r="AB1624" i="1" s="1"/>
  <c r="AB1626" i="1"/>
  <c r="AB1632" i="1"/>
  <c r="M1635" i="1"/>
  <c r="AB1635" i="1" s="1"/>
  <c r="V1636" i="1"/>
  <c r="AB1636" i="1" s="1"/>
  <c r="S1637" i="1"/>
  <c r="AB1637" i="1" s="1"/>
  <c r="P1638" i="1"/>
  <c r="Z1640" i="1"/>
  <c r="AB1640" i="1" s="1"/>
  <c r="AB1642" i="1"/>
  <c r="AB1648" i="1"/>
  <c r="M1651" i="1"/>
  <c r="AB1651" i="1" s="1"/>
  <c r="V1652" i="1"/>
  <c r="AB1652" i="1" s="1"/>
  <c r="S1653" i="1"/>
  <c r="AB1653" i="1" s="1"/>
  <c r="P1654" i="1"/>
  <c r="AB1654" i="1" s="1"/>
  <c r="Z1656" i="1"/>
  <c r="AB1656" i="1" s="1"/>
  <c r="AB1658" i="1"/>
  <c r="AB1664" i="1"/>
  <c r="M1667" i="1"/>
  <c r="AB1667" i="1" s="1"/>
  <c r="V1668" i="1"/>
  <c r="AB1668" i="1" s="1"/>
  <c r="S1669" i="1"/>
  <c r="AB1669" i="1" s="1"/>
  <c r="P1670" i="1"/>
  <c r="AB1670" i="1" s="1"/>
  <c r="Z1672" i="1"/>
  <c r="AB1672" i="1" s="1"/>
  <c r="AB1674" i="1"/>
  <c r="AB1680" i="1"/>
  <c r="M1683" i="1"/>
  <c r="AB1683" i="1" s="1"/>
  <c r="V1684" i="1"/>
  <c r="AB1684" i="1" s="1"/>
  <c r="S1685" i="1"/>
  <c r="AB1685" i="1" s="1"/>
  <c r="P1686" i="1"/>
  <c r="AB1686" i="1" s="1"/>
  <c r="Z1688" i="1"/>
  <c r="AB1688" i="1" s="1"/>
  <c r="AB1690" i="1"/>
  <c r="AB1696" i="1"/>
  <c r="M1699" i="1"/>
  <c r="AB1699" i="1" s="1"/>
  <c r="V1700" i="1"/>
  <c r="AB1700" i="1" s="1"/>
  <c r="S1701" i="1"/>
  <c r="AB1701" i="1" s="1"/>
  <c r="P1702" i="1"/>
  <c r="Z1704" i="1"/>
  <c r="AB1704" i="1" s="1"/>
  <c r="AB1706" i="1"/>
  <c r="AB1712" i="1"/>
  <c r="M1715" i="1"/>
  <c r="AB1715" i="1" s="1"/>
  <c r="V1716" i="1"/>
  <c r="AB1716" i="1" s="1"/>
  <c r="S1717" i="1"/>
  <c r="AB1717" i="1" s="1"/>
  <c r="P1718" i="1"/>
  <c r="AB1718" i="1" s="1"/>
  <c r="Z1720" i="1"/>
  <c r="AB1720" i="1" s="1"/>
  <c r="AB1722" i="1"/>
  <c r="AB1728" i="1"/>
  <c r="M1731" i="1"/>
  <c r="AB1731" i="1" s="1"/>
  <c r="V1732" i="1"/>
  <c r="AB1732" i="1" s="1"/>
  <c r="S1733" i="1"/>
  <c r="AB1733" i="1" s="1"/>
  <c r="P1734" i="1"/>
  <c r="AB1734" i="1" s="1"/>
  <c r="V1736" i="1"/>
  <c r="AB1736" i="1" s="1"/>
  <c r="S1737" i="1"/>
  <c r="AB1737" i="1" s="1"/>
  <c r="P1738" i="1"/>
  <c r="AB1738" i="1" s="1"/>
  <c r="V1740" i="1"/>
  <c r="AB1740" i="1" s="1"/>
  <c r="S1741" i="1"/>
  <c r="AB1741" i="1" s="1"/>
  <c r="P1742" i="1"/>
  <c r="V1744" i="1"/>
  <c r="AB1744" i="1" s="1"/>
  <c r="S1745" i="1"/>
  <c r="AB1745" i="1" s="1"/>
  <c r="P1746" i="1"/>
  <c r="AB1746" i="1" s="1"/>
  <c r="V1748" i="1"/>
  <c r="AB1748" i="1" s="1"/>
  <c r="S1749" i="1"/>
  <c r="AB1749" i="1" s="1"/>
  <c r="P1750" i="1"/>
  <c r="AB1750" i="1" s="1"/>
  <c r="V1752" i="1"/>
  <c r="AB1752" i="1" s="1"/>
  <c r="S1753" i="1"/>
  <c r="AB1753" i="1" s="1"/>
  <c r="P1754" i="1"/>
  <c r="AB1754" i="1" s="1"/>
  <c r="V1756" i="1"/>
  <c r="AB1756" i="1" s="1"/>
  <c r="S1757" i="1"/>
  <c r="AB1757" i="1" s="1"/>
  <c r="P1758" i="1"/>
  <c r="V1760" i="1"/>
  <c r="AB1760" i="1" s="1"/>
  <c r="S1761" i="1"/>
  <c r="AB1761" i="1" s="1"/>
  <c r="P1762" i="1"/>
  <c r="AB1762" i="1" s="1"/>
  <c r="Z1764" i="1"/>
  <c r="AB1764" i="1" s="1"/>
  <c r="AB1766" i="1"/>
  <c r="Z1768" i="1"/>
  <c r="AB1768" i="1" s="1"/>
  <c r="AB1770" i="1"/>
  <c r="Z1772" i="1"/>
  <c r="AB1772" i="1" s="1"/>
  <c r="AB1774" i="1"/>
  <c r="Z1776" i="1"/>
  <c r="AB1776" i="1" s="1"/>
  <c r="AB1778" i="1"/>
  <c r="Z1780" i="1"/>
  <c r="AB1780" i="1" s="1"/>
  <c r="AB1782" i="1"/>
  <c r="Z1784" i="1"/>
  <c r="AB1784" i="1" s="1"/>
  <c r="AB1786" i="1"/>
  <c r="Z1788" i="1"/>
  <c r="AB1788" i="1" s="1"/>
  <c r="AB1790" i="1"/>
  <c r="Z1792" i="1"/>
  <c r="AB1792" i="1" s="1"/>
  <c r="AB1794" i="1"/>
  <c r="Z1796" i="1"/>
  <c r="AB1796" i="1" s="1"/>
  <c r="AB1798" i="1"/>
  <c r="Z1800" i="1"/>
  <c r="AB1800" i="1" s="1"/>
  <c r="AB1802" i="1"/>
  <c r="Z1804" i="1"/>
  <c r="AB1804" i="1" s="1"/>
  <c r="AB1806" i="1"/>
  <c r="Z1808" i="1"/>
  <c r="AB1808" i="1" s="1"/>
  <c r="AB1810" i="1"/>
  <c r="Z1812" i="1"/>
  <c r="AB1812" i="1" s="1"/>
  <c r="AB1814" i="1"/>
  <c r="Z1816" i="1"/>
  <c r="AB1816" i="1" s="1"/>
  <c r="AB1818" i="1"/>
  <c r="Z1820" i="1"/>
  <c r="AB1820" i="1" s="1"/>
  <c r="AB1822" i="1"/>
  <c r="Z1824" i="1"/>
  <c r="AB1824" i="1" s="1"/>
  <c r="AB1826" i="1"/>
  <c r="Z1828" i="1"/>
  <c r="AB1828" i="1" s="1"/>
  <c r="AB1830" i="1"/>
  <c r="Z1832" i="1"/>
  <c r="AB1832" i="1" s="1"/>
  <c r="AB1834" i="1"/>
  <c r="AB1838" i="1"/>
  <c r="AB1875" i="1"/>
  <c r="AB1893" i="1"/>
  <c r="AB1902" i="1"/>
  <c r="AB1918" i="1"/>
  <c r="AB1925" i="1"/>
  <c r="AB1957" i="1"/>
  <c r="AB1973" i="1"/>
  <c r="AB1982" i="1"/>
  <c r="AB2014" i="1"/>
  <c r="AB2046" i="1"/>
  <c r="AB2062" i="1"/>
  <c r="AB2098" i="1"/>
  <c r="AB2130" i="1"/>
  <c r="AB2141" i="1"/>
  <c r="AB2173" i="1"/>
  <c r="AB2182" i="1"/>
  <c r="AB2214" i="1"/>
  <c r="AB2246" i="1"/>
  <c r="AB2267" i="1"/>
  <c r="AB2370" i="1"/>
  <c r="AB2434" i="1"/>
  <c r="AB2498" i="1"/>
  <c r="P1837" i="1"/>
  <c r="M1838" i="1"/>
  <c r="Z1839" i="1"/>
  <c r="S1840" i="1"/>
  <c r="AB1840" i="1" s="1"/>
  <c r="P1841" i="1"/>
  <c r="AB1841" i="1" s="1"/>
  <c r="M1842" i="1"/>
  <c r="AB1842" i="1" s="1"/>
  <c r="Z1843" i="1"/>
  <c r="AB1843" i="1" s="1"/>
  <c r="S1844" i="1"/>
  <c r="P1845" i="1"/>
  <c r="AB1845" i="1" s="1"/>
  <c r="M1846" i="1"/>
  <c r="AB1846" i="1" s="1"/>
  <c r="Z1847" i="1"/>
  <c r="P1849" i="1"/>
  <c r="AB1849" i="1" s="1"/>
  <c r="P1853" i="1"/>
  <c r="AB1853" i="1" s="1"/>
  <c r="M1854" i="1"/>
  <c r="AB1854" i="1" s="1"/>
  <c r="P1865" i="1"/>
  <c r="AB1865" i="1" s="1"/>
  <c r="M1866" i="1"/>
  <c r="AB1866" i="1" s="1"/>
  <c r="Z1867" i="1"/>
  <c r="P1869" i="1"/>
  <c r="AB1869" i="1" s="1"/>
  <c r="M1870" i="1"/>
  <c r="AB1870" i="1" s="1"/>
  <c r="Z1871" i="1"/>
  <c r="S1872" i="1"/>
  <c r="P1873" i="1"/>
  <c r="AB1873" i="1" s="1"/>
  <c r="M1874" i="1"/>
  <c r="AB1874" i="1" s="1"/>
  <c r="Z1875" i="1"/>
  <c r="P1877" i="1"/>
  <c r="AB1877" i="1" s="1"/>
  <c r="M1878" i="1"/>
  <c r="AB1878" i="1" s="1"/>
  <c r="Z1879" i="1"/>
  <c r="S1880" i="1"/>
  <c r="AB1880" i="1" s="1"/>
  <c r="P1881" i="1"/>
  <c r="AB1881" i="1" s="1"/>
  <c r="M1882" i="1"/>
  <c r="AB1882" i="1" s="1"/>
  <c r="Z1883" i="1"/>
  <c r="S1884" i="1"/>
  <c r="P1885" i="1"/>
  <c r="AB1885" i="1" s="1"/>
  <c r="M1886" i="1"/>
  <c r="AB1886" i="1" s="1"/>
  <c r="P1889" i="1"/>
  <c r="AB1889" i="1" s="1"/>
  <c r="M1890" i="1"/>
  <c r="AB1890" i="1" s="1"/>
  <c r="P1893" i="1"/>
  <c r="M1894" i="1"/>
  <c r="AB1894" i="1" s="1"/>
  <c r="Z1895" i="1"/>
  <c r="P1897" i="1"/>
  <c r="AB1897" i="1" s="1"/>
  <c r="M1898" i="1"/>
  <c r="AB1898" i="1" s="1"/>
  <c r="P1901" i="1"/>
  <c r="AB1901" i="1" s="1"/>
  <c r="M1902" i="1"/>
  <c r="P1905" i="1"/>
  <c r="AB1905" i="1" s="1"/>
  <c r="M1906" i="1"/>
  <c r="AB1906" i="1" s="1"/>
  <c r="Z1907" i="1"/>
  <c r="AB1907" i="1" s="1"/>
  <c r="P1909" i="1"/>
  <c r="AB1909" i="1" s="1"/>
  <c r="M1910" i="1"/>
  <c r="AB1910" i="1" s="1"/>
  <c r="Z1911" i="1"/>
  <c r="P1913" i="1"/>
  <c r="AB1913" i="1" s="1"/>
  <c r="M1914" i="1"/>
  <c r="AB1914" i="1" s="1"/>
  <c r="M1922" i="1"/>
  <c r="AB1922" i="1" s="1"/>
  <c r="P1925" i="1"/>
  <c r="M1926" i="1"/>
  <c r="AB1926" i="1" s="1"/>
  <c r="Z1927" i="1"/>
  <c r="P1929" i="1"/>
  <c r="AB1929" i="1" s="1"/>
  <c r="M1930" i="1"/>
  <c r="AB1930" i="1" s="1"/>
  <c r="Z1931" i="1"/>
  <c r="P1933" i="1"/>
  <c r="AB1933" i="1" s="1"/>
  <c r="M1934" i="1"/>
  <c r="AB1934" i="1" s="1"/>
  <c r="P1937" i="1"/>
  <c r="AB1937" i="1" s="1"/>
  <c r="M1938" i="1"/>
  <c r="AB1938" i="1" s="1"/>
  <c r="P1941" i="1"/>
  <c r="AB1941" i="1" s="1"/>
  <c r="M1942" i="1"/>
  <c r="AB1942" i="1" s="1"/>
  <c r="Z1943" i="1"/>
  <c r="P1945" i="1"/>
  <c r="AB1945" i="1" s="1"/>
  <c r="M1946" i="1"/>
  <c r="AB1946" i="1" s="1"/>
  <c r="Z1947" i="1"/>
  <c r="S1948" i="1"/>
  <c r="P1949" i="1"/>
  <c r="AB1949" i="1" s="1"/>
  <c r="M1950" i="1"/>
  <c r="AB1950" i="1" s="1"/>
  <c r="P1953" i="1"/>
  <c r="AB1953" i="1" s="1"/>
  <c r="M1954" i="1"/>
  <c r="AB1954" i="1" s="1"/>
  <c r="P1957" i="1"/>
  <c r="M1958" i="1"/>
  <c r="AB1958" i="1" s="1"/>
  <c r="Z1959" i="1"/>
  <c r="P1961" i="1"/>
  <c r="AB1961" i="1" s="1"/>
  <c r="M1962" i="1"/>
  <c r="AB1962" i="1" s="1"/>
  <c r="P1965" i="1"/>
  <c r="AB1965" i="1" s="1"/>
  <c r="M1966" i="1"/>
  <c r="AB1966" i="1" s="1"/>
  <c r="Z1967" i="1"/>
  <c r="S1968" i="1"/>
  <c r="P1969" i="1"/>
  <c r="AB1969" i="1" s="1"/>
  <c r="M1970" i="1"/>
  <c r="AB1970" i="1" s="1"/>
  <c r="Z1971" i="1"/>
  <c r="P1973" i="1"/>
  <c r="M1974" i="1"/>
  <c r="AB1974" i="1" s="1"/>
  <c r="Z1975" i="1"/>
  <c r="S1976" i="1"/>
  <c r="P1977" i="1"/>
  <c r="AB1977" i="1" s="1"/>
  <c r="M1978" i="1"/>
  <c r="AB1978" i="1" s="1"/>
  <c r="P1981" i="1"/>
  <c r="AB1981" i="1" s="1"/>
  <c r="M1982" i="1"/>
  <c r="P1985" i="1"/>
  <c r="AB1985" i="1" s="1"/>
  <c r="M1986" i="1"/>
  <c r="AB1986" i="1" s="1"/>
  <c r="S1988" i="1"/>
  <c r="P1989" i="1"/>
  <c r="AB1989" i="1" s="1"/>
  <c r="M1990" i="1"/>
  <c r="AB1990" i="1" s="1"/>
  <c r="Z1991" i="1"/>
  <c r="S1992" i="1"/>
  <c r="AB1992" i="1" s="1"/>
  <c r="P1993" i="1"/>
  <c r="AB1993" i="1" s="1"/>
  <c r="M1994" i="1"/>
  <c r="AB1994" i="1" s="1"/>
  <c r="P1997" i="1"/>
  <c r="AB1997" i="1" s="1"/>
  <c r="M1998" i="1"/>
  <c r="AB1998" i="1" s="1"/>
  <c r="Z1999" i="1"/>
  <c r="P2001" i="1"/>
  <c r="AB2001" i="1" s="1"/>
  <c r="M2002" i="1"/>
  <c r="AB2002" i="1" s="1"/>
  <c r="P2005" i="1"/>
  <c r="AB2005" i="1" s="1"/>
  <c r="M2006" i="1"/>
  <c r="AB2006" i="1" s="1"/>
  <c r="Z2007" i="1"/>
  <c r="P2009" i="1"/>
  <c r="AB2009" i="1" s="1"/>
  <c r="M2010" i="1"/>
  <c r="AB2010" i="1" s="1"/>
  <c r="Z2011" i="1"/>
  <c r="S2012" i="1"/>
  <c r="P2013" i="1"/>
  <c r="AB2013" i="1" s="1"/>
  <c r="M2014" i="1"/>
  <c r="Z2015" i="1"/>
  <c r="S2016" i="1"/>
  <c r="P2017" i="1"/>
  <c r="AB2017" i="1" s="1"/>
  <c r="M2018" i="1"/>
  <c r="AB2018" i="1" s="1"/>
  <c r="Z2019" i="1"/>
  <c r="S2020" i="1"/>
  <c r="P2021" i="1"/>
  <c r="AB2021" i="1" s="1"/>
  <c r="M2022" i="1"/>
  <c r="AB2022" i="1" s="1"/>
  <c r="Z2023" i="1"/>
  <c r="S2024" i="1"/>
  <c r="P2025" i="1"/>
  <c r="AB2025" i="1" s="1"/>
  <c r="M2026" i="1"/>
  <c r="AB2026" i="1" s="1"/>
  <c r="Z2027" i="1"/>
  <c r="S2028" i="1"/>
  <c r="P2029" i="1"/>
  <c r="AB2029" i="1" s="1"/>
  <c r="M2030" i="1"/>
  <c r="AB2030" i="1" s="1"/>
  <c r="P2033" i="1"/>
  <c r="AB2033" i="1" s="1"/>
  <c r="M2034" i="1"/>
  <c r="AB2034" i="1" s="1"/>
  <c r="M2038" i="1"/>
  <c r="AB2038" i="1" s="1"/>
  <c r="P2045" i="1"/>
  <c r="AB2045" i="1" s="1"/>
  <c r="M2046" i="1"/>
  <c r="Z2047" i="1"/>
  <c r="P2049" i="1"/>
  <c r="AB2049" i="1" s="1"/>
  <c r="M2050" i="1"/>
  <c r="AB2050" i="1" s="1"/>
  <c r="AB2071" i="1"/>
  <c r="AB2073" i="1"/>
  <c r="AB2080" i="1"/>
  <c r="AB2087" i="1"/>
  <c r="AB2089" i="1"/>
  <c r="AB2096" i="1"/>
  <c r="Z2107" i="1"/>
  <c r="Z2111" i="1"/>
  <c r="Z2115" i="1"/>
  <c r="V2119" i="1"/>
  <c r="AB2120" i="1"/>
  <c r="M2122" i="1"/>
  <c r="AB2122" i="1" s="1"/>
  <c r="V2127" i="1"/>
  <c r="AB2128" i="1"/>
  <c r="V2131" i="1"/>
  <c r="AB2132" i="1"/>
  <c r="M2134" i="1"/>
  <c r="AB2134" i="1" s="1"/>
  <c r="Z2135" i="1"/>
  <c r="P2137" i="1"/>
  <c r="AB2137" i="1" s="1"/>
  <c r="M2138" i="1"/>
  <c r="AB2138" i="1" s="1"/>
  <c r="Z2139" i="1"/>
  <c r="S2140" i="1"/>
  <c r="P2141" i="1"/>
  <c r="M2142" i="1"/>
  <c r="AB2142" i="1" s="1"/>
  <c r="P2145" i="1"/>
  <c r="AB2145" i="1" s="1"/>
  <c r="M2146" i="1"/>
  <c r="AB2146" i="1" s="1"/>
  <c r="P2149" i="1"/>
  <c r="AB2149" i="1" s="1"/>
  <c r="M2150" i="1"/>
  <c r="AB2150" i="1" s="1"/>
  <c r="Z2151" i="1"/>
  <c r="S2152" i="1"/>
  <c r="P2153" i="1"/>
  <c r="AB2153" i="1" s="1"/>
  <c r="M2154" i="1"/>
  <c r="AB2154" i="1" s="1"/>
  <c r="M2158" i="1"/>
  <c r="AB2158" i="1" s="1"/>
  <c r="P2161" i="1"/>
  <c r="AB2161" i="1" s="1"/>
  <c r="M2162" i="1"/>
  <c r="AB2162" i="1" s="1"/>
  <c r="Z2163" i="1"/>
  <c r="S2164" i="1"/>
  <c r="P2165" i="1"/>
  <c r="AB2165" i="1" s="1"/>
  <c r="M2166" i="1"/>
  <c r="AB2166" i="1" s="1"/>
  <c r="P2169" i="1"/>
  <c r="AB2169" i="1" s="1"/>
  <c r="M2170" i="1"/>
  <c r="AB2170" i="1" s="1"/>
  <c r="P2173" i="1"/>
  <c r="M2174" i="1"/>
  <c r="AB2174" i="1" s="1"/>
  <c r="M2178" i="1"/>
  <c r="AB2178" i="1" s="1"/>
  <c r="P2181" i="1"/>
  <c r="AB2181" i="1" s="1"/>
  <c r="M2182" i="1"/>
  <c r="Z2183" i="1"/>
  <c r="P2185" i="1"/>
  <c r="AB2185" i="1" s="1"/>
  <c r="P2189" i="1"/>
  <c r="AB2189" i="1" s="1"/>
  <c r="M2190" i="1"/>
  <c r="AB2190" i="1" s="1"/>
  <c r="P2193" i="1"/>
  <c r="AB2193" i="1" s="1"/>
  <c r="M2194" i="1"/>
  <c r="AB2194" i="1" s="1"/>
  <c r="Z2195" i="1"/>
  <c r="S2196" i="1"/>
  <c r="P2197" i="1"/>
  <c r="AB2197" i="1" s="1"/>
  <c r="M2198" i="1"/>
  <c r="AB2198" i="1" s="1"/>
  <c r="Z2199" i="1"/>
  <c r="P2201" i="1"/>
  <c r="AB2201" i="1" s="1"/>
  <c r="M2202" i="1"/>
  <c r="AB2202" i="1" s="1"/>
  <c r="P2205" i="1"/>
  <c r="AB2205" i="1" s="1"/>
  <c r="M2206" i="1"/>
  <c r="AB2206" i="1" s="1"/>
  <c r="P2209" i="1"/>
  <c r="AB2209" i="1" s="1"/>
  <c r="M2210" i="1"/>
  <c r="AB2210" i="1" s="1"/>
  <c r="P2213" i="1"/>
  <c r="AB2213" i="1" s="1"/>
  <c r="M2214" i="1"/>
  <c r="P2217" i="1"/>
  <c r="AB2217" i="1" s="1"/>
  <c r="M2218" i="1"/>
  <c r="AB2218" i="1" s="1"/>
  <c r="Z2219" i="1"/>
  <c r="S2220" i="1"/>
  <c r="P2221" i="1"/>
  <c r="AB2221" i="1" s="1"/>
  <c r="M2222" i="1"/>
  <c r="AB2222" i="1" s="1"/>
  <c r="Z2223" i="1"/>
  <c r="S2224" i="1"/>
  <c r="P2225" i="1"/>
  <c r="AB2225" i="1" s="1"/>
  <c r="M2226" i="1"/>
  <c r="AB2226" i="1" s="1"/>
  <c r="Z2227" i="1"/>
  <c r="S2228" i="1"/>
  <c r="P2229" i="1"/>
  <c r="AB2229" i="1" s="1"/>
  <c r="M2230" i="1"/>
  <c r="AB2230" i="1" s="1"/>
  <c r="Z2231" i="1"/>
  <c r="P2233" i="1"/>
  <c r="AB2233" i="1" s="1"/>
  <c r="M2234" i="1"/>
  <c r="AB2234" i="1" s="1"/>
  <c r="P2241" i="1"/>
  <c r="AB2241" i="1" s="1"/>
  <c r="M2242" i="1"/>
  <c r="AB2242" i="1" s="1"/>
  <c r="P2245" i="1"/>
  <c r="AB2245" i="1" s="1"/>
  <c r="M2246" i="1"/>
  <c r="M2250" i="1"/>
  <c r="AB2250" i="1" s="1"/>
  <c r="P2253" i="1"/>
  <c r="AB2253" i="1" s="1"/>
  <c r="M2254" i="1"/>
  <c r="AB2254" i="1" s="1"/>
  <c r="P2257" i="1"/>
  <c r="AB2257" i="1" s="1"/>
  <c r="M2258" i="1"/>
  <c r="AB2258" i="1" s="1"/>
  <c r="Z2259" i="1"/>
  <c r="S2260" i="1"/>
  <c r="P2261" i="1"/>
  <c r="AB2261" i="1" s="1"/>
  <c r="M2262" i="1"/>
  <c r="AB2262" i="1" s="1"/>
  <c r="Z2263" i="1"/>
  <c r="P2265" i="1"/>
  <c r="AB2265" i="1" s="1"/>
  <c r="M2266" i="1"/>
  <c r="AB2266" i="1" s="1"/>
  <c r="Z2267" i="1"/>
  <c r="S2268" i="1"/>
  <c r="AB2268" i="1" s="1"/>
  <c r="P2269" i="1"/>
  <c r="AB2269" i="1" s="1"/>
  <c r="M2270" i="1"/>
  <c r="AB2270" i="1" s="1"/>
  <c r="AB2335" i="1"/>
  <c r="AB2337" i="1"/>
  <c r="AB2344" i="1"/>
  <c r="AB2351" i="1"/>
  <c r="AB2353" i="1"/>
  <c r="AB2360" i="1"/>
  <c r="AB2367" i="1"/>
  <c r="AB2369" i="1"/>
  <c r="AB2376" i="1"/>
  <c r="AB2383" i="1"/>
  <c r="AB2385" i="1"/>
  <c r="AB2392" i="1"/>
  <c r="AB2399" i="1"/>
  <c r="AB2401" i="1"/>
  <c r="AB2408" i="1"/>
  <c r="AB2415" i="1"/>
  <c r="AB2417" i="1"/>
  <c r="AB2424" i="1"/>
  <c r="AB2431" i="1"/>
  <c r="AB2433" i="1"/>
  <c r="AB2440" i="1"/>
  <c r="AB2447" i="1"/>
  <c r="AB2449" i="1"/>
  <c r="AB2456" i="1"/>
  <c r="AB2463" i="1"/>
  <c r="AB2465" i="1"/>
  <c r="AB2472" i="1"/>
  <c r="AB2479" i="1"/>
  <c r="AB2481" i="1"/>
  <c r="AB2488" i="1"/>
  <c r="AB2495" i="1"/>
  <c r="AB2497" i="1"/>
  <c r="AB2504" i="1"/>
  <c r="AB2511" i="1"/>
  <c r="AB2513" i="1"/>
  <c r="AB2525" i="1"/>
  <c r="AB2526" i="1"/>
  <c r="AB2601" i="1"/>
  <c r="AB2608" i="1"/>
  <c r="AB2630" i="1"/>
  <c r="AB2633" i="1"/>
  <c r="AB2661" i="1"/>
  <c r="AB2686" i="1"/>
  <c r="AB2693" i="1"/>
  <c r="AB2725" i="1"/>
  <c r="AB2757" i="1"/>
  <c r="AB2801" i="1"/>
  <c r="AB2821" i="1"/>
  <c r="AB2861" i="1"/>
  <c r="AB2865" i="1"/>
  <c r="AB2885" i="1"/>
  <c r="AB2929" i="1"/>
  <c r="AB2949" i="1"/>
  <c r="AB2993" i="1"/>
  <c r="AB3013" i="1"/>
  <c r="AB3053" i="1"/>
  <c r="AB3069" i="1"/>
  <c r="AB3078" i="1"/>
  <c r="AB3085" i="1"/>
  <c r="AB3101" i="1"/>
  <c r="P1835" i="1"/>
  <c r="AB1835" i="1" s="1"/>
  <c r="M1836" i="1"/>
  <c r="AB1836" i="1" s="1"/>
  <c r="V1839" i="1"/>
  <c r="V1843" i="1"/>
  <c r="AB1844" i="1"/>
  <c r="V1847" i="1"/>
  <c r="AB1847" i="1" s="1"/>
  <c r="AB1848" i="1"/>
  <c r="AB1852" i="1"/>
  <c r="AB1856" i="1"/>
  <c r="AB1860" i="1"/>
  <c r="AB1864" i="1"/>
  <c r="V1867" i="1"/>
  <c r="AB1867" i="1" s="1"/>
  <c r="AB1868" i="1"/>
  <c r="V1871" i="1"/>
  <c r="AB1871" i="1" s="1"/>
  <c r="AB1872" i="1"/>
  <c r="V1875" i="1"/>
  <c r="AB1876" i="1"/>
  <c r="V1879" i="1"/>
  <c r="AB1879" i="1" s="1"/>
  <c r="V1883" i="1"/>
  <c r="AB1884" i="1"/>
  <c r="AB1888" i="1"/>
  <c r="AB1892" i="1"/>
  <c r="V1895" i="1"/>
  <c r="AB1896" i="1"/>
  <c r="AB1900" i="1"/>
  <c r="AB1904" i="1"/>
  <c r="AB1908" i="1"/>
  <c r="V1911" i="1"/>
  <c r="AB1911" i="1" s="1"/>
  <c r="AB1912" i="1"/>
  <c r="AB1916" i="1"/>
  <c r="AB1920" i="1"/>
  <c r="AB1924" i="1"/>
  <c r="V1927" i="1"/>
  <c r="AB1927" i="1" s="1"/>
  <c r="AB1928" i="1"/>
  <c r="V1931" i="1"/>
  <c r="AB1931" i="1" s="1"/>
  <c r="AB1932" i="1"/>
  <c r="AB1936" i="1"/>
  <c r="AB1940" i="1"/>
  <c r="V1943" i="1"/>
  <c r="AB1943" i="1" s="1"/>
  <c r="AB1944" i="1"/>
  <c r="V1947" i="1"/>
  <c r="AB1947" i="1" s="1"/>
  <c r="AB1948" i="1"/>
  <c r="AB1952" i="1"/>
  <c r="AB1956" i="1"/>
  <c r="V1959" i="1"/>
  <c r="AB1959" i="1" s="1"/>
  <c r="AB1960" i="1"/>
  <c r="AB1964" i="1"/>
  <c r="V1967" i="1"/>
  <c r="AB1967" i="1" s="1"/>
  <c r="AB1968" i="1"/>
  <c r="V1971" i="1"/>
  <c r="AB1971" i="1" s="1"/>
  <c r="AB1972" i="1"/>
  <c r="V1975" i="1"/>
  <c r="AB1975" i="1" s="1"/>
  <c r="AB1976" i="1"/>
  <c r="AB1980" i="1"/>
  <c r="AB1984" i="1"/>
  <c r="AB1988" i="1"/>
  <c r="V1991" i="1"/>
  <c r="AB1991" i="1" s="1"/>
  <c r="AB1996" i="1"/>
  <c r="V1999" i="1"/>
  <c r="AB1999" i="1" s="1"/>
  <c r="AB2000" i="1"/>
  <c r="AB2004" i="1"/>
  <c r="V2007" i="1"/>
  <c r="AB2007" i="1" s="1"/>
  <c r="AB2008" i="1"/>
  <c r="V2011" i="1"/>
  <c r="AB2011" i="1" s="1"/>
  <c r="AB2012" i="1"/>
  <c r="V2015" i="1"/>
  <c r="AB2015" i="1" s="1"/>
  <c r="AB2016" i="1"/>
  <c r="V2019" i="1"/>
  <c r="AB2019" i="1" s="1"/>
  <c r="AB2020" i="1"/>
  <c r="V2023" i="1"/>
  <c r="AB2023" i="1" s="1"/>
  <c r="AB2024" i="1"/>
  <c r="V2027" i="1"/>
  <c r="AB2027" i="1" s="1"/>
  <c r="AB2028" i="1"/>
  <c r="AB2032" i="1"/>
  <c r="AB2036" i="1"/>
  <c r="AB2040" i="1"/>
  <c r="AB2044" i="1"/>
  <c r="V2047" i="1"/>
  <c r="AB2047" i="1" s="1"/>
  <c r="AB2048" i="1"/>
  <c r="AB2052" i="1"/>
  <c r="AB2056" i="1"/>
  <c r="AB2060" i="1"/>
  <c r="AB2064" i="1"/>
  <c r="AB2068" i="1"/>
  <c r="AB2075" i="1"/>
  <c r="AB2077" i="1"/>
  <c r="AB2084" i="1"/>
  <c r="AB2091" i="1"/>
  <c r="AB2093" i="1"/>
  <c r="AB2100" i="1"/>
  <c r="AB2104" i="1"/>
  <c r="V2107" i="1"/>
  <c r="AB2107" i="1" s="1"/>
  <c r="S2108" i="1"/>
  <c r="AB2108" i="1" s="1"/>
  <c r="P2109" i="1"/>
  <c r="AB2109" i="1" s="1"/>
  <c r="V2111" i="1"/>
  <c r="S2112" i="1"/>
  <c r="AB2112" i="1" s="1"/>
  <c r="P2113" i="1"/>
  <c r="AB2113" i="1" s="1"/>
  <c r="V2115" i="1"/>
  <c r="AB2116" i="1"/>
  <c r="S2116" i="1"/>
  <c r="P2117" i="1"/>
  <c r="AB2117" i="1" s="1"/>
  <c r="Z2123" i="1"/>
  <c r="V2135" i="1"/>
  <c r="AB2135" i="1" s="1"/>
  <c r="AB2136" i="1"/>
  <c r="V2139" i="1"/>
  <c r="AB2139" i="1" s="1"/>
  <c r="AB2140" i="1"/>
  <c r="AB2144" i="1"/>
  <c r="AB2148" i="1"/>
  <c r="V2151" i="1"/>
  <c r="AB2151" i="1" s="1"/>
  <c r="AB2152" i="1"/>
  <c r="AB2156" i="1"/>
  <c r="AB2160" i="1"/>
  <c r="V2163" i="1"/>
  <c r="AB2163" i="1" s="1"/>
  <c r="AB2164" i="1"/>
  <c r="AB2168" i="1"/>
  <c r="AB2172" i="1"/>
  <c r="AB2176" i="1"/>
  <c r="AB2180" i="1"/>
  <c r="V2183" i="1"/>
  <c r="AB2184" i="1"/>
  <c r="AB2188" i="1"/>
  <c r="AB2192" i="1"/>
  <c r="V2195" i="1"/>
  <c r="AB2195" i="1" s="1"/>
  <c r="AB2196" i="1"/>
  <c r="V2199" i="1"/>
  <c r="AB2199" i="1" s="1"/>
  <c r="AB2200" i="1"/>
  <c r="AB2204" i="1"/>
  <c r="AB2208" i="1"/>
  <c r="AB2212" i="1"/>
  <c r="AB2216" i="1"/>
  <c r="V2219" i="1"/>
  <c r="AB2220" i="1"/>
  <c r="V2223" i="1"/>
  <c r="AB2223" i="1" s="1"/>
  <c r="AB2224" i="1"/>
  <c r="V2227" i="1"/>
  <c r="AB2228" i="1"/>
  <c r="V2231" i="1"/>
  <c r="AB2231" i="1" s="1"/>
  <c r="AB2232" i="1"/>
  <c r="AB2236" i="1"/>
  <c r="AB2240" i="1"/>
  <c r="AB2244" i="1"/>
  <c r="AB2248" i="1"/>
  <c r="V2251" i="1"/>
  <c r="AB2251" i="1" s="1"/>
  <c r="AB2252" i="1"/>
  <c r="AB2256" i="1"/>
  <c r="V2259" i="1"/>
  <c r="AB2259" i="1" s="1"/>
  <c r="AB2260" i="1"/>
  <c r="V2263" i="1"/>
  <c r="AB2263" i="1" s="1"/>
  <c r="AB2264" i="1"/>
  <c r="V2267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9" i="1"/>
  <c r="AB2341" i="1"/>
  <c r="AB2348" i="1"/>
  <c r="AB2355" i="1"/>
  <c r="AB2357" i="1"/>
  <c r="AB2364" i="1"/>
  <c r="AB2371" i="1"/>
  <c r="AB2373" i="1"/>
  <c r="AB2380" i="1"/>
  <c r="AB2387" i="1"/>
  <c r="AB2389" i="1"/>
  <c r="AB2396" i="1"/>
  <c r="AB2403" i="1"/>
  <c r="AB2405" i="1"/>
  <c r="AB2412" i="1"/>
  <c r="AB2419" i="1"/>
  <c r="AB2421" i="1"/>
  <c r="AB2428" i="1"/>
  <c r="AB2435" i="1"/>
  <c r="AB2437" i="1"/>
  <c r="AB2444" i="1"/>
  <c r="AB2451" i="1"/>
  <c r="AB2453" i="1"/>
  <c r="AB2460" i="1"/>
  <c r="AB2467" i="1"/>
  <c r="AB2469" i="1"/>
  <c r="AB2476" i="1"/>
  <c r="AB2483" i="1"/>
  <c r="AB2485" i="1"/>
  <c r="AB2492" i="1"/>
  <c r="AB2499" i="1"/>
  <c r="AB2501" i="1"/>
  <c r="AB2508" i="1"/>
  <c r="AB2515" i="1"/>
  <c r="AB2517" i="1"/>
  <c r="AB2581" i="1"/>
  <c r="AB2585" i="1"/>
  <c r="AB2592" i="1"/>
  <c r="AB2598" i="1"/>
  <c r="AB2649" i="1"/>
  <c r="AB2656" i="1"/>
  <c r="AB2681" i="1"/>
  <c r="AB2688" i="1"/>
  <c r="AB2713" i="1"/>
  <c r="AB2717" i="1"/>
  <c r="AB2720" i="1"/>
  <c r="AB2745" i="1"/>
  <c r="AB2773" i="1"/>
  <c r="AB2817" i="1"/>
  <c r="AB2881" i="1"/>
  <c r="AB2945" i="1"/>
  <c r="S1836" i="1"/>
  <c r="AB1837" i="1"/>
  <c r="AB2072" i="1"/>
  <c r="AB2079" i="1"/>
  <c r="AB2081" i="1"/>
  <c r="AB2088" i="1"/>
  <c r="AB2095" i="1"/>
  <c r="AB2097" i="1"/>
  <c r="M2110" i="1"/>
  <c r="AB2110" i="1" s="1"/>
  <c r="AB2111" i="1"/>
  <c r="M2114" i="1"/>
  <c r="AB2114" i="1" s="1"/>
  <c r="AB2115" i="1"/>
  <c r="M2118" i="1"/>
  <c r="AB2118" i="1" s="1"/>
  <c r="AB2119" i="1"/>
  <c r="AB2121" i="1"/>
  <c r="V2123" i="1"/>
  <c r="AB2123" i="1" s="1"/>
  <c r="AB2124" i="1"/>
  <c r="S2124" i="1"/>
  <c r="P2125" i="1"/>
  <c r="AB2125" i="1" s="1"/>
  <c r="AB2127" i="1"/>
  <c r="AB2129" i="1"/>
  <c r="AB2131" i="1"/>
  <c r="AB2133" i="1"/>
  <c r="AB2336" i="1"/>
  <c r="AB2343" i="1"/>
  <c r="AB2345" i="1"/>
  <c r="AB2352" i="1"/>
  <c r="AB2359" i="1"/>
  <c r="AB2361" i="1"/>
  <c r="AB2368" i="1"/>
  <c r="AB2375" i="1"/>
  <c r="AB2377" i="1"/>
  <c r="AB2384" i="1"/>
  <c r="AB2391" i="1"/>
  <c r="AB2393" i="1"/>
  <c r="AB2400" i="1"/>
  <c r="AB2407" i="1"/>
  <c r="AB2409" i="1"/>
  <c r="AB2416" i="1"/>
  <c r="AB2423" i="1"/>
  <c r="AB2425" i="1"/>
  <c r="AB2432" i="1"/>
  <c r="AB2439" i="1"/>
  <c r="AB2441" i="1"/>
  <c r="AB2448" i="1"/>
  <c r="AB2455" i="1"/>
  <c r="AB2457" i="1"/>
  <c r="AB2464" i="1"/>
  <c r="AB2471" i="1"/>
  <c r="AB2473" i="1"/>
  <c r="AB2480" i="1"/>
  <c r="AB2487" i="1"/>
  <c r="AB2489" i="1"/>
  <c r="AB2496" i="1"/>
  <c r="AB2503" i="1"/>
  <c r="AB2505" i="1"/>
  <c r="AB2512" i="1"/>
  <c r="AB2606" i="1"/>
  <c r="AB2614" i="1"/>
  <c r="AB2629" i="1"/>
  <c r="AB2646" i="1"/>
  <c r="AB2678" i="1"/>
  <c r="AB2710" i="1"/>
  <c r="AB2742" i="1"/>
  <c r="AB2769" i="1"/>
  <c r="AB2789" i="1"/>
  <c r="AB2833" i="1"/>
  <c r="AB2853" i="1"/>
  <c r="AB2897" i="1"/>
  <c r="AB2917" i="1"/>
  <c r="AB2961" i="1"/>
  <c r="AB2981" i="1"/>
  <c r="AB3025" i="1"/>
  <c r="AB3045" i="1"/>
  <c r="AB3061" i="1"/>
  <c r="AB3077" i="1"/>
  <c r="AB3093" i="1"/>
  <c r="AB3160" i="1"/>
  <c r="AB2531" i="1"/>
  <c r="AB2532" i="1"/>
  <c r="AB2539" i="1"/>
  <c r="AB2540" i="1"/>
  <c r="AB2547" i="1"/>
  <c r="AB2548" i="1"/>
  <c r="AB2555" i="1"/>
  <c r="AB2556" i="1"/>
  <c r="AB2571" i="1"/>
  <c r="AB2572" i="1"/>
  <c r="AB2587" i="1"/>
  <c r="AB2588" i="1"/>
  <c r="AB2603" i="1"/>
  <c r="AB2604" i="1"/>
  <c r="AB2619" i="1"/>
  <c r="AB2620" i="1"/>
  <c r="AB2635" i="1"/>
  <c r="AB2651" i="1"/>
  <c r="AB2652" i="1"/>
  <c r="AB2667" i="1"/>
  <c r="AB2683" i="1"/>
  <c r="AB2699" i="1"/>
  <c r="AB2700" i="1"/>
  <c r="AB2715" i="1"/>
  <c r="AB2716" i="1"/>
  <c r="AB2731" i="1"/>
  <c r="AB2747" i="1"/>
  <c r="AB2786" i="1"/>
  <c r="AB2818" i="1"/>
  <c r="AB2850" i="1"/>
  <c r="AB2882" i="1"/>
  <c r="AB2914" i="1"/>
  <c r="AB2946" i="1"/>
  <c r="AB2978" i="1"/>
  <c r="AB3010" i="1"/>
  <c r="AB3117" i="1"/>
  <c r="P3122" i="1"/>
  <c r="M3127" i="1"/>
  <c r="P3138" i="1"/>
  <c r="M3143" i="1"/>
  <c r="AB3187" i="1"/>
  <c r="M2521" i="1"/>
  <c r="AB2521" i="1" s="1"/>
  <c r="V2522" i="1"/>
  <c r="AB2522" i="1" s="1"/>
  <c r="AB2527" i="1"/>
  <c r="S2527" i="1"/>
  <c r="P2532" i="1"/>
  <c r="V2534" i="1"/>
  <c r="AB2534" i="1" s="1"/>
  <c r="M2561" i="1"/>
  <c r="AB2561" i="1" s="1"/>
  <c r="V2562" i="1"/>
  <c r="AB2562" i="1" s="1"/>
  <c r="AB2567" i="1"/>
  <c r="AB2568" i="1"/>
  <c r="M2577" i="1"/>
  <c r="AB2577" i="1" s="1"/>
  <c r="AB2583" i="1"/>
  <c r="M2593" i="1"/>
  <c r="AB2593" i="1" s="1"/>
  <c r="AB2599" i="1"/>
  <c r="M2609" i="1"/>
  <c r="AB2609" i="1" s="1"/>
  <c r="V2610" i="1"/>
  <c r="AB2610" i="1" s="1"/>
  <c r="AB2615" i="1"/>
  <c r="S2615" i="1"/>
  <c r="M2625" i="1"/>
  <c r="AB2625" i="1" s="1"/>
  <c r="V2626" i="1"/>
  <c r="AB2626" i="1" s="1"/>
  <c r="AB2631" i="1"/>
  <c r="P2636" i="1"/>
  <c r="AB2636" i="1" s="1"/>
  <c r="M2641" i="1"/>
  <c r="AB2641" i="1" s="1"/>
  <c r="V2642" i="1"/>
  <c r="AB2642" i="1" s="1"/>
  <c r="S2647" i="1"/>
  <c r="AB2647" i="1" s="1"/>
  <c r="P2652" i="1"/>
  <c r="Z2654" i="1"/>
  <c r="M2657" i="1"/>
  <c r="AB2657" i="1" s="1"/>
  <c r="V2658" i="1"/>
  <c r="AB2658" i="1" s="1"/>
  <c r="AB2663" i="1"/>
  <c r="S2663" i="1"/>
  <c r="AB2664" i="1"/>
  <c r="P2668" i="1"/>
  <c r="AB2668" i="1" s="1"/>
  <c r="Z2670" i="1"/>
  <c r="M2673" i="1"/>
  <c r="AB2673" i="1" s="1"/>
  <c r="V2674" i="1"/>
  <c r="AB2674" i="1" s="1"/>
  <c r="AB2679" i="1"/>
  <c r="S2679" i="1"/>
  <c r="P2684" i="1"/>
  <c r="AB2684" i="1" s="1"/>
  <c r="Z2686" i="1"/>
  <c r="M2689" i="1"/>
  <c r="AB2689" i="1" s="1"/>
  <c r="V2690" i="1"/>
  <c r="AB2690" i="1" s="1"/>
  <c r="AB2695" i="1"/>
  <c r="S2695" i="1"/>
  <c r="P2700" i="1"/>
  <c r="Z2702" i="1"/>
  <c r="M2705" i="1"/>
  <c r="AB2705" i="1" s="1"/>
  <c r="V2706" i="1"/>
  <c r="AB2706" i="1" s="1"/>
  <c r="S2711" i="1"/>
  <c r="AB2711" i="1" s="1"/>
  <c r="P2716" i="1"/>
  <c r="Z2718" i="1"/>
  <c r="M2721" i="1"/>
  <c r="AB2721" i="1" s="1"/>
  <c r="V2722" i="1"/>
  <c r="AB2722" i="1" s="1"/>
  <c r="AB2727" i="1"/>
  <c r="S2727" i="1"/>
  <c r="AB2728" i="1"/>
  <c r="P2732" i="1"/>
  <c r="AB2732" i="1" s="1"/>
  <c r="Z2734" i="1"/>
  <c r="M2737" i="1"/>
  <c r="AB2737" i="1" s="1"/>
  <c r="V2738" i="1"/>
  <c r="AB2738" i="1" s="1"/>
  <c r="AB2743" i="1"/>
  <c r="S2743" i="1"/>
  <c r="P2748" i="1"/>
  <c r="AB2748" i="1" s="1"/>
  <c r="Z2750" i="1"/>
  <c r="M2753" i="1"/>
  <c r="AB2753" i="1" s="1"/>
  <c r="V2754" i="1"/>
  <c r="AB2754" i="1" s="1"/>
  <c r="AB2758" i="1"/>
  <c r="M2761" i="1"/>
  <c r="AB2761" i="1" s="1"/>
  <c r="V2762" i="1"/>
  <c r="S2763" i="1"/>
  <c r="AB2763" i="1" s="1"/>
  <c r="P2764" i="1"/>
  <c r="AB2764" i="1" s="1"/>
  <c r="Z2766" i="1"/>
  <c r="AB2774" i="1"/>
  <c r="M2777" i="1"/>
  <c r="AB2777" i="1" s="1"/>
  <c r="V2778" i="1"/>
  <c r="S2779" i="1"/>
  <c r="AB2779" i="1" s="1"/>
  <c r="P2780" i="1"/>
  <c r="AB2780" i="1" s="1"/>
  <c r="Z2782" i="1"/>
  <c r="AB2790" i="1"/>
  <c r="M2793" i="1"/>
  <c r="AB2793" i="1" s="1"/>
  <c r="V2794" i="1"/>
  <c r="S2795" i="1"/>
  <c r="AB2795" i="1" s="1"/>
  <c r="P2796" i="1"/>
  <c r="AB2796" i="1" s="1"/>
  <c r="Z2798" i="1"/>
  <c r="AB2806" i="1"/>
  <c r="M2809" i="1"/>
  <c r="AB2809" i="1" s="1"/>
  <c r="V2810" i="1"/>
  <c r="S2811" i="1"/>
  <c r="AB2811" i="1" s="1"/>
  <c r="P2812" i="1"/>
  <c r="AB2812" i="1" s="1"/>
  <c r="Z2814" i="1"/>
  <c r="AB2822" i="1"/>
  <c r="M2825" i="1"/>
  <c r="AB2825" i="1" s="1"/>
  <c r="V2826" i="1"/>
  <c r="S2827" i="1"/>
  <c r="AB2827" i="1" s="1"/>
  <c r="P2828" i="1"/>
  <c r="AB2828" i="1" s="1"/>
  <c r="Z2830" i="1"/>
  <c r="AB2838" i="1"/>
  <c r="M2841" i="1"/>
  <c r="AB2841" i="1" s="1"/>
  <c r="V2842" i="1"/>
  <c r="S2843" i="1"/>
  <c r="AB2843" i="1" s="1"/>
  <c r="P2844" i="1"/>
  <c r="AB2844" i="1" s="1"/>
  <c r="Z2846" i="1"/>
  <c r="AB2854" i="1"/>
  <c r="M2857" i="1"/>
  <c r="AB2857" i="1" s="1"/>
  <c r="V2858" i="1"/>
  <c r="S2859" i="1"/>
  <c r="AB2859" i="1" s="1"/>
  <c r="P2860" i="1"/>
  <c r="AB2860" i="1" s="1"/>
  <c r="Z2862" i="1"/>
  <c r="AB2870" i="1"/>
  <c r="M2873" i="1"/>
  <c r="AB2873" i="1" s="1"/>
  <c r="V2874" i="1"/>
  <c r="S2875" i="1"/>
  <c r="AB2875" i="1" s="1"/>
  <c r="P2876" i="1"/>
  <c r="AB2876" i="1" s="1"/>
  <c r="Z2878" i="1"/>
  <c r="AB2886" i="1"/>
  <c r="M2889" i="1"/>
  <c r="AB2889" i="1" s="1"/>
  <c r="V2890" i="1"/>
  <c r="S2891" i="1"/>
  <c r="AB2891" i="1" s="1"/>
  <c r="P2892" i="1"/>
  <c r="AB2892" i="1" s="1"/>
  <c r="Z2894" i="1"/>
  <c r="AB2902" i="1"/>
  <c r="M2905" i="1"/>
  <c r="AB2905" i="1" s="1"/>
  <c r="V2906" i="1"/>
  <c r="S2907" i="1"/>
  <c r="AB2907" i="1" s="1"/>
  <c r="P2908" i="1"/>
  <c r="AB2908" i="1" s="1"/>
  <c r="Z2910" i="1"/>
  <c r="AB2918" i="1"/>
  <c r="M2921" i="1"/>
  <c r="AB2921" i="1" s="1"/>
  <c r="V2922" i="1"/>
  <c r="S2923" i="1"/>
  <c r="AB2923" i="1" s="1"/>
  <c r="P2924" i="1"/>
  <c r="AB2924" i="1" s="1"/>
  <c r="Z2926" i="1"/>
  <c r="AB2934" i="1"/>
  <c r="M2937" i="1"/>
  <c r="AB2937" i="1" s="1"/>
  <c r="V2938" i="1"/>
  <c r="S2939" i="1"/>
  <c r="AB2939" i="1" s="1"/>
  <c r="P2940" i="1"/>
  <c r="AB2940" i="1" s="1"/>
  <c r="Z2942" i="1"/>
  <c r="AB2950" i="1"/>
  <c r="M2953" i="1"/>
  <c r="AB2953" i="1" s="1"/>
  <c r="V2954" i="1"/>
  <c r="S2955" i="1"/>
  <c r="AB2955" i="1" s="1"/>
  <c r="P2956" i="1"/>
  <c r="AB2956" i="1" s="1"/>
  <c r="Z2958" i="1"/>
  <c r="AB2966" i="1"/>
  <c r="M2969" i="1"/>
  <c r="AB2969" i="1" s="1"/>
  <c r="V2970" i="1"/>
  <c r="S2971" i="1"/>
  <c r="AB2971" i="1" s="1"/>
  <c r="P2972" i="1"/>
  <c r="AB2972" i="1" s="1"/>
  <c r="Z2974" i="1"/>
  <c r="AB2982" i="1"/>
  <c r="M2985" i="1"/>
  <c r="AB2985" i="1" s="1"/>
  <c r="V2986" i="1"/>
  <c r="S2987" i="1"/>
  <c r="AB2987" i="1" s="1"/>
  <c r="P2988" i="1"/>
  <c r="AB2988" i="1" s="1"/>
  <c r="Z2990" i="1"/>
  <c r="AB2998" i="1"/>
  <c r="M3001" i="1"/>
  <c r="AB3001" i="1" s="1"/>
  <c r="V3002" i="1"/>
  <c r="S3003" i="1"/>
  <c r="AB3003" i="1" s="1"/>
  <c r="P3004" i="1"/>
  <c r="AB3004" i="1" s="1"/>
  <c r="Z3006" i="1"/>
  <c r="AB3014" i="1"/>
  <c r="M3017" i="1"/>
  <c r="AB3017" i="1" s="1"/>
  <c r="V3018" i="1"/>
  <c r="S3019" i="1"/>
  <c r="AB3019" i="1" s="1"/>
  <c r="P3020" i="1"/>
  <c r="AB3020" i="1" s="1"/>
  <c r="Z3022" i="1"/>
  <c r="AB3030" i="1"/>
  <c r="M3033" i="1"/>
  <c r="AB3033" i="1" s="1"/>
  <c r="V3034" i="1"/>
  <c r="S3035" i="1"/>
  <c r="AB3035" i="1" s="1"/>
  <c r="P3036" i="1"/>
  <c r="AB3036" i="1" s="1"/>
  <c r="Z3038" i="1"/>
  <c r="Z3042" i="1"/>
  <c r="AB3042" i="1" s="1"/>
  <c r="Z3046" i="1"/>
  <c r="Z3050" i="1"/>
  <c r="Z3054" i="1"/>
  <c r="Z3058" i="1"/>
  <c r="Z3062" i="1"/>
  <c r="Z3066" i="1"/>
  <c r="Z3070" i="1"/>
  <c r="Z3074" i="1"/>
  <c r="Z3078" i="1"/>
  <c r="Z3082" i="1"/>
  <c r="Z3086" i="1"/>
  <c r="Z3090" i="1"/>
  <c r="Z3094" i="1"/>
  <c r="Z3098" i="1"/>
  <c r="Z3102" i="1"/>
  <c r="Z3106" i="1"/>
  <c r="Z3110" i="1"/>
  <c r="AB3116" i="1"/>
  <c r="AB3132" i="1"/>
  <c r="AB3332" i="1"/>
  <c r="AB3412" i="1"/>
  <c r="V2518" i="1"/>
  <c r="AB2518" i="1" s="1"/>
  <c r="AB2523" i="1"/>
  <c r="S2523" i="1"/>
  <c r="AB2524" i="1"/>
  <c r="P2528" i="1"/>
  <c r="AB2528" i="1" s="1"/>
  <c r="Z2530" i="1"/>
  <c r="AB2530" i="1" s="1"/>
  <c r="M2533" i="1"/>
  <c r="AB2533" i="1" s="1"/>
  <c r="AB2535" i="1"/>
  <c r="S2535" i="1"/>
  <c r="AB2536" i="1"/>
  <c r="Z2538" i="1"/>
  <c r="AB2538" i="1" s="1"/>
  <c r="M2541" i="1"/>
  <c r="AB2541" i="1" s="1"/>
  <c r="S2543" i="1"/>
  <c r="AB2543" i="1" s="1"/>
  <c r="AB2544" i="1"/>
  <c r="Z2546" i="1"/>
  <c r="AB2546" i="1" s="1"/>
  <c r="M2549" i="1"/>
  <c r="AB2549" i="1" s="1"/>
  <c r="AB2551" i="1"/>
  <c r="S2551" i="1"/>
  <c r="AB2552" i="1"/>
  <c r="Z2554" i="1"/>
  <c r="AB2554" i="1" s="1"/>
  <c r="M2557" i="1"/>
  <c r="AB2557" i="1" s="1"/>
  <c r="V2558" i="1"/>
  <c r="AB2558" i="1" s="1"/>
  <c r="AB2563" i="1"/>
  <c r="S2563" i="1"/>
  <c r="AB2564" i="1"/>
  <c r="P2568" i="1"/>
  <c r="Z2570" i="1"/>
  <c r="AB2570" i="1" s="1"/>
  <c r="M2573" i="1"/>
  <c r="AB2573" i="1" s="1"/>
  <c r="V2574" i="1"/>
  <c r="AB2574" i="1" s="1"/>
  <c r="AB2579" i="1"/>
  <c r="S2579" i="1"/>
  <c r="AB2580" i="1"/>
  <c r="P2584" i="1"/>
  <c r="AB2584" i="1" s="1"/>
  <c r="Z2586" i="1"/>
  <c r="AB2586" i="1" s="1"/>
  <c r="M2589" i="1"/>
  <c r="AB2589" i="1" s="1"/>
  <c r="V2590" i="1"/>
  <c r="AB2590" i="1" s="1"/>
  <c r="AB2595" i="1"/>
  <c r="S2595" i="1"/>
  <c r="AB2596" i="1"/>
  <c r="P2600" i="1"/>
  <c r="AB2600" i="1" s="1"/>
  <c r="Z2602" i="1"/>
  <c r="AB2602" i="1" s="1"/>
  <c r="M2605" i="1"/>
  <c r="AB2605" i="1" s="1"/>
  <c r="V2606" i="1"/>
  <c r="S2611" i="1"/>
  <c r="AB2611" i="1" s="1"/>
  <c r="AB2612" i="1"/>
  <c r="P2616" i="1"/>
  <c r="AB2616" i="1" s="1"/>
  <c r="Z2618" i="1"/>
  <c r="AB2618" i="1" s="1"/>
  <c r="M2621" i="1"/>
  <c r="AB2621" i="1" s="1"/>
  <c r="V2622" i="1"/>
  <c r="AB2622" i="1" s="1"/>
  <c r="AB2627" i="1"/>
  <c r="S2627" i="1"/>
  <c r="AB2628" i="1"/>
  <c r="P2632" i="1"/>
  <c r="AB2632" i="1" s="1"/>
  <c r="Z2634" i="1"/>
  <c r="AB2634" i="1" s="1"/>
  <c r="M2637" i="1"/>
  <c r="AB2637" i="1" s="1"/>
  <c r="V2638" i="1"/>
  <c r="AB2638" i="1" s="1"/>
  <c r="AB2643" i="1"/>
  <c r="S2643" i="1"/>
  <c r="AB2644" i="1"/>
  <c r="P2648" i="1"/>
  <c r="AB2648" i="1" s="1"/>
  <c r="Z2650" i="1"/>
  <c r="AB2650" i="1" s="1"/>
  <c r="M2653" i="1"/>
  <c r="AB2653" i="1" s="1"/>
  <c r="V2654" i="1"/>
  <c r="AB2654" i="1" s="1"/>
  <c r="AB2659" i="1"/>
  <c r="S2659" i="1"/>
  <c r="AB2660" i="1"/>
  <c r="P2664" i="1"/>
  <c r="Z2666" i="1"/>
  <c r="AB2666" i="1" s="1"/>
  <c r="M2669" i="1"/>
  <c r="AB2669" i="1" s="1"/>
  <c r="V2670" i="1"/>
  <c r="AB2670" i="1" s="1"/>
  <c r="S2675" i="1"/>
  <c r="AB2675" i="1" s="1"/>
  <c r="AB2676" i="1"/>
  <c r="P2680" i="1"/>
  <c r="AB2680" i="1" s="1"/>
  <c r="Z2682" i="1"/>
  <c r="AB2682" i="1" s="1"/>
  <c r="M2685" i="1"/>
  <c r="AB2685" i="1" s="1"/>
  <c r="V2686" i="1"/>
  <c r="AB2691" i="1"/>
  <c r="S2691" i="1"/>
  <c r="AB2692" i="1"/>
  <c r="P2696" i="1"/>
  <c r="AB2696" i="1" s="1"/>
  <c r="Z2698" i="1"/>
  <c r="AB2698" i="1" s="1"/>
  <c r="M2701" i="1"/>
  <c r="AB2701" i="1" s="1"/>
  <c r="V2702" i="1"/>
  <c r="AB2702" i="1" s="1"/>
  <c r="AB2707" i="1"/>
  <c r="S2707" i="1"/>
  <c r="AB2708" i="1"/>
  <c r="P2712" i="1"/>
  <c r="AB2712" i="1" s="1"/>
  <c r="Z2714" i="1"/>
  <c r="AB2714" i="1" s="1"/>
  <c r="M2717" i="1"/>
  <c r="V2718" i="1"/>
  <c r="AB2718" i="1" s="1"/>
  <c r="AB2723" i="1"/>
  <c r="S2723" i="1"/>
  <c r="AB2724" i="1"/>
  <c r="P2728" i="1"/>
  <c r="Z2730" i="1"/>
  <c r="AB2730" i="1" s="1"/>
  <c r="M2733" i="1"/>
  <c r="AB2733" i="1" s="1"/>
  <c r="V2734" i="1"/>
  <c r="AB2734" i="1" s="1"/>
  <c r="S2739" i="1"/>
  <c r="AB2739" i="1" s="1"/>
  <c r="AB2740" i="1"/>
  <c r="P2744" i="1"/>
  <c r="AB2744" i="1" s="1"/>
  <c r="Z2746" i="1"/>
  <c r="AB2746" i="1" s="1"/>
  <c r="M2749" i="1"/>
  <c r="AB2749" i="1" s="1"/>
  <c r="V2750" i="1"/>
  <c r="AB2750" i="1" s="1"/>
  <c r="AB2755" i="1"/>
  <c r="S2755" i="1"/>
  <c r="AB2756" i="1"/>
  <c r="AB2762" i="1"/>
  <c r="M2765" i="1"/>
  <c r="AB2765" i="1" s="1"/>
  <c r="V2766" i="1"/>
  <c r="AB2766" i="1" s="1"/>
  <c r="AB2767" i="1"/>
  <c r="S2767" i="1"/>
  <c r="P2768" i="1"/>
  <c r="AB2768" i="1" s="1"/>
  <c r="Z2770" i="1"/>
  <c r="AB2770" i="1" s="1"/>
  <c r="AB2772" i="1"/>
  <c r="AB2778" i="1"/>
  <c r="M2781" i="1"/>
  <c r="AB2781" i="1" s="1"/>
  <c r="V2782" i="1"/>
  <c r="AB2782" i="1" s="1"/>
  <c r="AB2783" i="1"/>
  <c r="S2783" i="1"/>
  <c r="P2784" i="1"/>
  <c r="AB2784" i="1" s="1"/>
  <c r="Z2786" i="1"/>
  <c r="AB2788" i="1"/>
  <c r="AB2794" i="1"/>
  <c r="M2797" i="1"/>
  <c r="AB2797" i="1" s="1"/>
  <c r="V2798" i="1"/>
  <c r="AB2798" i="1" s="1"/>
  <c r="AB2799" i="1"/>
  <c r="S2799" i="1"/>
  <c r="P2800" i="1"/>
  <c r="AB2800" i="1" s="1"/>
  <c r="Z2802" i="1"/>
  <c r="AB2802" i="1" s="1"/>
  <c r="AB2804" i="1"/>
  <c r="AB2810" i="1"/>
  <c r="M2813" i="1"/>
  <c r="AB2813" i="1" s="1"/>
  <c r="V2814" i="1"/>
  <c r="AB2814" i="1" s="1"/>
  <c r="AB2815" i="1"/>
  <c r="S2815" i="1"/>
  <c r="P2816" i="1"/>
  <c r="AB2816" i="1" s="1"/>
  <c r="Z2818" i="1"/>
  <c r="AB2820" i="1"/>
  <c r="AB2826" i="1"/>
  <c r="M2829" i="1"/>
  <c r="AB2829" i="1" s="1"/>
  <c r="V2830" i="1"/>
  <c r="AB2830" i="1" s="1"/>
  <c r="AB2831" i="1"/>
  <c r="S2831" i="1"/>
  <c r="P2832" i="1"/>
  <c r="AB2832" i="1" s="1"/>
  <c r="Z2834" i="1"/>
  <c r="AB2834" i="1" s="1"/>
  <c r="AB2836" i="1"/>
  <c r="AB2842" i="1"/>
  <c r="M2845" i="1"/>
  <c r="AB2845" i="1" s="1"/>
  <c r="V2846" i="1"/>
  <c r="AB2846" i="1" s="1"/>
  <c r="AB2847" i="1"/>
  <c r="S2847" i="1"/>
  <c r="P2848" i="1"/>
  <c r="AB2848" i="1" s="1"/>
  <c r="Z2850" i="1"/>
  <c r="AB2852" i="1"/>
  <c r="AB2858" i="1"/>
  <c r="M2861" i="1"/>
  <c r="V2862" i="1"/>
  <c r="AB2862" i="1" s="1"/>
  <c r="AB2863" i="1"/>
  <c r="S2863" i="1"/>
  <c r="P2864" i="1"/>
  <c r="AB2864" i="1" s="1"/>
  <c r="Z2866" i="1"/>
  <c r="AB2866" i="1" s="1"/>
  <c r="AB2868" i="1"/>
  <c r="AB2874" i="1"/>
  <c r="M2877" i="1"/>
  <c r="AB2877" i="1" s="1"/>
  <c r="V2878" i="1"/>
  <c r="AB2878" i="1" s="1"/>
  <c r="AB2879" i="1"/>
  <c r="S2879" i="1"/>
  <c r="P2880" i="1"/>
  <c r="AB2880" i="1" s="1"/>
  <c r="Z2882" i="1"/>
  <c r="AB2884" i="1"/>
  <c r="AB2890" i="1"/>
  <c r="M2893" i="1"/>
  <c r="AB2893" i="1" s="1"/>
  <c r="V2894" i="1"/>
  <c r="AB2894" i="1" s="1"/>
  <c r="AB2895" i="1"/>
  <c r="S2895" i="1"/>
  <c r="P2896" i="1"/>
  <c r="AB2896" i="1" s="1"/>
  <c r="Z2898" i="1"/>
  <c r="AB2898" i="1" s="1"/>
  <c r="AB2900" i="1"/>
  <c r="AB2906" i="1"/>
  <c r="M2909" i="1"/>
  <c r="AB2909" i="1" s="1"/>
  <c r="V2910" i="1"/>
  <c r="AB2910" i="1" s="1"/>
  <c r="AB2911" i="1"/>
  <c r="S2911" i="1"/>
  <c r="P2912" i="1"/>
  <c r="AB2912" i="1" s="1"/>
  <c r="Z2914" i="1"/>
  <c r="AB2916" i="1"/>
  <c r="AB2922" i="1"/>
  <c r="M2925" i="1"/>
  <c r="AB2925" i="1" s="1"/>
  <c r="V2926" i="1"/>
  <c r="AB2926" i="1" s="1"/>
  <c r="AB2927" i="1"/>
  <c r="S2927" i="1"/>
  <c r="P2928" i="1"/>
  <c r="AB2928" i="1" s="1"/>
  <c r="Z2930" i="1"/>
  <c r="AB2930" i="1" s="1"/>
  <c r="AB2932" i="1"/>
  <c r="AB2938" i="1"/>
  <c r="M2941" i="1"/>
  <c r="AB2941" i="1" s="1"/>
  <c r="V2942" i="1"/>
  <c r="AB2942" i="1" s="1"/>
  <c r="AB2943" i="1"/>
  <c r="S2943" i="1"/>
  <c r="P2944" i="1"/>
  <c r="AB2944" i="1" s="1"/>
  <c r="Z2946" i="1"/>
  <c r="AB2948" i="1"/>
  <c r="AB2954" i="1"/>
  <c r="M2957" i="1"/>
  <c r="AB2957" i="1" s="1"/>
  <c r="V2958" i="1"/>
  <c r="AB2958" i="1" s="1"/>
  <c r="AB2959" i="1"/>
  <c r="S2959" i="1"/>
  <c r="P2960" i="1"/>
  <c r="AB2960" i="1" s="1"/>
  <c r="Z2962" i="1"/>
  <c r="AB2962" i="1" s="1"/>
  <c r="AB2964" i="1"/>
  <c r="AB2970" i="1"/>
  <c r="M2973" i="1"/>
  <c r="AB2973" i="1" s="1"/>
  <c r="V2974" i="1"/>
  <c r="AB2974" i="1" s="1"/>
  <c r="AB2975" i="1"/>
  <c r="S2975" i="1"/>
  <c r="P2976" i="1"/>
  <c r="AB2976" i="1" s="1"/>
  <c r="Z2978" i="1"/>
  <c r="AB2980" i="1"/>
  <c r="AB2986" i="1"/>
  <c r="M2989" i="1"/>
  <c r="AB2989" i="1" s="1"/>
  <c r="V2990" i="1"/>
  <c r="AB2990" i="1" s="1"/>
  <c r="AB2991" i="1"/>
  <c r="S2991" i="1"/>
  <c r="P2992" i="1"/>
  <c r="AB2992" i="1" s="1"/>
  <c r="Z2994" i="1"/>
  <c r="AB2994" i="1" s="1"/>
  <c r="AB2996" i="1"/>
  <c r="AB3002" i="1"/>
  <c r="M3005" i="1"/>
  <c r="AB3005" i="1" s="1"/>
  <c r="V3006" i="1"/>
  <c r="AB3006" i="1" s="1"/>
  <c r="AB3007" i="1"/>
  <c r="S3007" i="1"/>
  <c r="P3008" i="1"/>
  <c r="AB3008" i="1" s="1"/>
  <c r="Z3010" i="1"/>
  <c r="AB3012" i="1"/>
  <c r="AB3018" i="1"/>
  <c r="M3021" i="1"/>
  <c r="AB3021" i="1" s="1"/>
  <c r="V3022" i="1"/>
  <c r="AB3022" i="1" s="1"/>
  <c r="AB3023" i="1"/>
  <c r="S3023" i="1"/>
  <c r="P3024" i="1"/>
  <c r="AB3024" i="1" s="1"/>
  <c r="Z3026" i="1"/>
  <c r="AB3026" i="1" s="1"/>
  <c r="AB3028" i="1"/>
  <c r="AB3034" i="1"/>
  <c r="M3037" i="1"/>
  <c r="AB3037" i="1" s="1"/>
  <c r="V3038" i="1"/>
  <c r="AB3038" i="1" s="1"/>
  <c r="AB3039" i="1"/>
  <c r="S3039" i="1"/>
  <c r="P3040" i="1"/>
  <c r="AB3040" i="1" s="1"/>
  <c r="V3042" i="1"/>
  <c r="AB3043" i="1"/>
  <c r="S3043" i="1"/>
  <c r="P3044" i="1"/>
  <c r="AB3044" i="1" s="1"/>
  <c r="V3046" i="1"/>
  <c r="AB3046" i="1" s="1"/>
  <c r="AB3047" i="1"/>
  <c r="S3047" i="1"/>
  <c r="P3048" i="1"/>
  <c r="AB3048" i="1" s="1"/>
  <c r="V3050" i="1"/>
  <c r="AB3051" i="1"/>
  <c r="S3051" i="1"/>
  <c r="P3052" i="1"/>
  <c r="AB3052" i="1" s="1"/>
  <c r="V3054" i="1"/>
  <c r="AB3054" i="1" s="1"/>
  <c r="AB3055" i="1"/>
  <c r="S3055" i="1"/>
  <c r="P3056" i="1"/>
  <c r="AB3056" i="1" s="1"/>
  <c r="V3058" i="1"/>
  <c r="AB3059" i="1"/>
  <c r="S3059" i="1"/>
  <c r="P3060" i="1"/>
  <c r="AB3060" i="1" s="1"/>
  <c r="V3062" i="1"/>
  <c r="AB3062" i="1" s="1"/>
  <c r="AB3063" i="1"/>
  <c r="S3063" i="1"/>
  <c r="P3064" i="1"/>
  <c r="AB3064" i="1" s="1"/>
  <c r="V3066" i="1"/>
  <c r="AB3067" i="1"/>
  <c r="S3067" i="1"/>
  <c r="P3068" i="1"/>
  <c r="AB3068" i="1" s="1"/>
  <c r="V3070" i="1"/>
  <c r="AB3070" i="1" s="1"/>
  <c r="AB3071" i="1"/>
  <c r="S3071" i="1"/>
  <c r="P3072" i="1"/>
  <c r="AB3072" i="1" s="1"/>
  <c r="V3074" i="1"/>
  <c r="AB3075" i="1"/>
  <c r="S3075" i="1"/>
  <c r="P3076" i="1"/>
  <c r="AB3076" i="1" s="1"/>
  <c r="V3078" i="1"/>
  <c r="AB3079" i="1"/>
  <c r="S3079" i="1"/>
  <c r="P3080" i="1"/>
  <c r="AB3080" i="1" s="1"/>
  <c r="V3082" i="1"/>
  <c r="AB3083" i="1"/>
  <c r="S3083" i="1"/>
  <c r="P3084" i="1"/>
  <c r="AB3084" i="1" s="1"/>
  <c r="V3086" i="1"/>
  <c r="AB3086" i="1" s="1"/>
  <c r="AB3087" i="1"/>
  <c r="S3087" i="1"/>
  <c r="P3088" i="1"/>
  <c r="AB3088" i="1" s="1"/>
  <c r="V3090" i="1"/>
  <c r="AB3090" i="1" s="1"/>
  <c r="AB3091" i="1"/>
  <c r="S3091" i="1"/>
  <c r="P3092" i="1"/>
  <c r="AB3092" i="1" s="1"/>
  <c r="V3094" i="1"/>
  <c r="AB3094" i="1" s="1"/>
  <c r="AB3095" i="1"/>
  <c r="S3095" i="1"/>
  <c r="P3096" i="1"/>
  <c r="AB3096" i="1" s="1"/>
  <c r="V3098" i="1"/>
  <c r="AB3099" i="1"/>
  <c r="S3099" i="1"/>
  <c r="P3100" i="1"/>
  <c r="AB3100" i="1" s="1"/>
  <c r="V3102" i="1"/>
  <c r="AB3102" i="1" s="1"/>
  <c r="AB3103" i="1"/>
  <c r="S3103" i="1"/>
  <c r="P3104" i="1"/>
  <c r="AB3104" i="1" s="1"/>
  <c r="V3106" i="1"/>
  <c r="AB3106" i="1" s="1"/>
  <c r="AB3107" i="1"/>
  <c r="S3107" i="1"/>
  <c r="P3108" i="1"/>
  <c r="AB3108" i="1" s="1"/>
  <c r="V3110" i="1"/>
  <c r="AB3110" i="1" s="1"/>
  <c r="AB3111" i="1"/>
  <c r="S3111" i="1"/>
  <c r="S3113" i="1"/>
  <c r="AB3123" i="1"/>
  <c r="Z3124" i="1"/>
  <c r="S3129" i="1"/>
  <c r="AB3139" i="1"/>
  <c r="Z3140" i="1"/>
  <c r="AB3168" i="1"/>
  <c r="AB3232" i="1"/>
  <c r="AB3296" i="1"/>
  <c r="AB3331" i="1"/>
  <c r="AB3544" i="1"/>
  <c r="AB3222" i="1"/>
  <c r="AB3286" i="1"/>
  <c r="AB3334" i="1"/>
  <c r="AB3350" i="1"/>
  <c r="AB3366" i="1"/>
  <c r="AB3382" i="1"/>
  <c r="AB3414" i="1"/>
  <c r="AB3478" i="1"/>
  <c r="P3113" i="1"/>
  <c r="V3115" i="1"/>
  <c r="AB3115" i="1" s="1"/>
  <c r="Z3119" i="1"/>
  <c r="M3122" i="1"/>
  <c r="AB3122" i="1" s="1"/>
  <c r="S3124" i="1"/>
  <c r="AB3124" i="1" s="1"/>
  <c r="P3129" i="1"/>
  <c r="V3131" i="1"/>
  <c r="AB3131" i="1" s="1"/>
  <c r="Z3135" i="1"/>
  <c r="M3138" i="1"/>
  <c r="AB3138" i="1" s="1"/>
  <c r="S3140" i="1"/>
  <c r="AB3140" i="1" s="1"/>
  <c r="P3145" i="1"/>
  <c r="M3147" i="1"/>
  <c r="AB3147" i="1" s="1"/>
  <c r="V3148" i="1"/>
  <c r="AB3148" i="1" s="1"/>
  <c r="S3153" i="1"/>
  <c r="AB3153" i="1" s="1"/>
  <c r="P3158" i="1"/>
  <c r="AB3158" i="1" s="1"/>
  <c r="Z3160" i="1"/>
  <c r="M3163" i="1"/>
  <c r="AB3163" i="1" s="1"/>
  <c r="V3164" i="1"/>
  <c r="AB3164" i="1" s="1"/>
  <c r="AB3169" i="1"/>
  <c r="S3169" i="1"/>
  <c r="P3174" i="1"/>
  <c r="AB3174" i="1" s="1"/>
  <c r="Z3176" i="1"/>
  <c r="M3179" i="1"/>
  <c r="AB3179" i="1" s="1"/>
  <c r="V3180" i="1"/>
  <c r="AB3180" i="1" s="1"/>
  <c r="AB3185" i="1"/>
  <c r="S3185" i="1"/>
  <c r="P3190" i="1"/>
  <c r="AB3190" i="1" s="1"/>
  <c r="Z3192" i="1"/>
  <c r="M3195" i="1"/>
  <c r="AB3195" i="1" s="1"/>
  <c r="V3196" i="1"/>
  <c r="AB3196" i="1" s="1"/>
  <c r="S3201" i="1"/>
  <c r="AB3201" i="1" s="1"/>
  <c r="P3206" i="1"/>
  <c r="AB3206" i="1" s="1"/>
  <c r="Z3208" i="1"/>
  <c r="M3211" i="1"/>
  <c r="AB3211" i="1" s="1"/>
  <c r="V3212" i="1"/>
  <c r="AB3212" i="1" s="1"/>
  <c r="S3217" i="1"/>
  <c r="AB3217" i="1" s="1"/>
  <c r="P3222" i="1"/>
  <c r="Z3224" i="1"/>
  <c r="M3227" i="1"/>
  <c r="AB3227" i="1" s="1"/>
  <c r="V3228" i="1"/>
  <c r="AB3228" i="1" s="1"/>
  <c r="AB3233" i="1"/>
  <c r="S3233" i="1"/>
  <c r="P3238" i="1"/>
  <c r="AB3238" i="1" s="1"/>
  <c r="Z3240" i="1"/>
  <c r="M3243" i="1"/>
  <c r="AB3243" i="1" s="1"/>
  <c r="V3244" i="1"/>
  <c r="AB3244" i="1" s="1"/>
  <c r="AB3249" i="1"/>
  <c r="S3249" i="1"/>
  <c r="P3254" i="1"/>
  <c r="AB3254" i="1" s="1"/>
  <c r="Z3256" i="1"/>
  <c r="M3259" i="1"/>
  <c r="AB3259" i="1" s="1"/>
  <c r="V3260" i="1"/>
  <c r="AB3260" i="1" s="1"/>
  <c r="S3265" i="1"/>
  <c r="AB3265" i="1" s="1"/>
  <c r="P3270" i="1"/>
  <c r="AB3270" i="1" s="1"/>
  <c r="Z3272" i="1"/>
  <c r="M3275" i="1"/>
  <c r="AB3275" i="1" s="1"/>
  <c r="V3276" i="1"/>
  <c r="AB3276" i="1" s="1"/>
  <c r="S3281" i="1"/>
  <c r="AB3281" i="1" s="1"/>
  <c r="P3286" i="1"/>
  <c r="Z3288" i="1"/>
  <c r="M3291" i="1"/>
  <c r="AB3291" i="1" s="1"/>
  <c r="V3292" i="1"/>
  <c r="AB3292" i="1" s="1"/>
  <c r="AB3297" i="1"/>
  <c r="S3297" i="1"/>
  <c r="P3302" i="1"/>
  <c r="AB3302" i="1" s="1"/>
  <c r="Z3304" i="1"/>
  <c r="M3307" i="1"/>
  <c r="AB3307" i="1" s="1"/>
  <c r="V3308" i="1"/>
  <c r="AB3308" i="1" s="1"/>
  <c r="AB3313" i="1"/>
  <c r="S3313" i="1"/>
  <c r="P3318" i="1"/>
  <c r="AB3318" i="1" s="1"/>
  <c r="Z3320" i="1"/>
  <c r="M3323" i="1"/>
  <c r="AB3323" i="1" s="1"/>
  <c r="V3324" i="1"/>
  <c r="AB3324" i="1" s="1"/>
  <c r="AB3329" i="1"/>
  <c r="AB3330" i="1"/>
  <c r="AB3345" i="1"/>
  <c r="AB3361" i="1"/>
  <c r="AB3362" i="1"/>
  <c r="M3371" i="1"/>
  <c r="AB3371" i="1" s="1"/>
  <c r="S3377" i="1"/>
  <c r="AB3377" i="1" s="1"/>
  <c r="AB3378" i="1"/>
  <c r="M3387" i="1"/>
  <c r="AB3387" i="1" s="1"/>
  <c r="V3388" i="1"/>
  <c r="AB3388" i="1" s="1"/>
  <c r="S3393" i="1"/>
  <c r="AB3393" i="1" s="1"/>
  <c r="P3398" i="1"/>
  <c r="AB3398" i="1" s="1"/>
  <c r="Z3400" i="1"/>
  <c r="M3403" i="1"/>
  <c r="AB3403" i="1" s="1"/>
  <c r="V3404" i="1"/>
  <c r="AB3404" i="1" s="1"/>
  <c r="S3409" i="1"/>
  <c r="AB3409" i="1" s="1"/>
  <c r="P3414" i="1"/>
  <c r="M3419" i="1"/>
  <c r="AB3419" i="1" s="1"/>
  <c r="V3420" i="1"/>
  <c r="AB3420" i="1" s="1"/>
  <c r="AB3425" i="1"/>
  <c r="S3425" i="1"/>
  <c r="P3430" i="1"/>
  <c r="AB3430" i="1" s="1"/>
  <c r="Z3432" i="1"/>
  <c r="M3435" i="1"/>
  <c r="AB3435" i="1" s="1"/>
  <c r="V3436" i="1"/>
  <c r="AB3436" i="1" s="1"/>
  <c r="S3441" i="1"/>
  <c r="AB3441" i="1" s="1"/>
  <c r="P3446" i="1"/>
  <c r="AB3446" i="1" s="1"/>
  <c r="Z3448" i="1"/>
  <c r="M3451" i="1"/>
  <c r="AB3451" i="1" s="1"/>
  <c r="V3452" i="1"/>
  <c r="AB3452" i="1" s="1"/>
  <c r="S3457" i="1"/>
  <c r="AB3457" i="1" s="1"/>
  <c r="AB3458" i="1"/>
  <c r="P3462" i="1"/>
  <c r="AB3462" i="1" s="1"/>
  <c r="AB3473" i="1"/>
  <c r="AB3489" i="1"/>
  <c r="AB3491" i="1"/>
  <c r="AB3501" i="1"/>
  <c r="AB3538" i="1"/>
  <c r="AB3540" i="1"/>
  <c r="AB3579" i="1"/>
  <c r="AB3591" i="1"/>
  <c r="AB3600" i="1"/>
  <c r="S3112" i="1"/>
  <c r="AB3112" i="1" s="1"/>
  <c r="P3117" i="1"/>
  <c r="V3119" i="1"/>
  <c r="AB3119" i="1" s="1"/>
  <c r="Z3123" i="1"/>
  <c r="AB3125" i="1"/>
  <c r="M3126" i="1"/>
  <c r="AB3126" i="1" s="1"/>
  <c r="S3128" i="1"/>
  <c r="AB3128" i="1" s="1"/>
  <c r="P3133" i="1"/>
  <c r="AB3133" i="1" s="1"/>
  <c r="V3135" i="1"/>
  <c r="AB3135" i="1" s="1"/>
  <c r="Z3139" i="1"/>
  <c r="AB3141" i="1"/>
  <c r="M3142" i="1"/>
  <c r="AB3142" i="1" s="1"/>
  <c r="S3144" i="1"/>
  <c r="AB3144" i="1" s="1"/>
  <c r="S3149" i="1"/>
  <c r="AB3149" i="1" s="1"/>
  <c r="P3154" i="1"/>
  <c r="AB3154" i="1" s="1"/>
  <c r="Z3156" i="1"/>
  <c r="M3159" i="1"/>
  <c r="AB3159" i="1" s="1"/>
  <c r="V3160" i="1"/>
  <c r="AB3165" i="1"/>
  <c r="S3165" i="1"/>
  <c r="P3170" i="1"/>
  <c r="AB3170" i="1" s="1"/>
  <c r="Z3172" i="1"/>
  <c r="M3175" i="1"/>
  <c r="AB3175" i="1" s="1"/>
  <c r="V3176" i="1"/>
  <c r="AB3176" i="1" s="1"/>
  <c r="S3181" i="1"/>
  <c r="AB3181" i="1" s="1"/>
  <c r="P3186" i="1"/>
  <c r="AB3186" i="1" s="1"/>
  <c r="Z3188" i="1"/>
  <c r="M3191" i="1"/>
  <c r="AB3191" i="1" s="1"/>
  <c r="V3192" i="1"/>
  <c r="AB3192" i="1" s="1"/>
  <c r="S3197" i="1"/>
  <c r="AB3197" i="1" s="1"/>
  <c r="AB3198" i="1"/>
  <c r="P3202" i="1"/>
  <c r="AB3202" i="1" s="1"/>
  <c r="Z3204" i="1"/>
  <c r="M3207" i="1"/>
  <c r="AB3207" i="1" s="1"/>
  <c r="V3208" i="1"/>
  <c r="AB3208" i="1" s="1"/>
  <c r="S3213" i="1"/>
  <c r="AB3213" i="1" s="1"/>
  <c r="P3218" i="1"/>
  <c r="AB3218" i="1" s="1"/>
  <c r="Z3220" i="1"/>
  <c r="M3223" i="1"/>
  <c r="AB3223" i="1" s="1"/>
  <c r="V3224" i="1"/>
  <c r="AB3224" i="1" s="1"/>
  <c r="AB3229" i="1"/>
  <c r="S3229" i="1"/>
  <c r="P3234" i="1"/>
  <c r="AB3234" i="1" s="1"/>
  <c r="Z3236" i="1"/>
  <c r="M3239" i="1"/>
  <c r="AB3239" i="1" s="1"/>
  <c r="V3240" i="1"/>
  <c r="AB3240" i="1" s="1"/>
  <c r="S3245" i="1"/>
  <c r="AB3245" i="1" s="1"/>
  <c r="P3250" i="1"/>
  <c r="AB3250" i="1" s="1"/>
  <c r="Z3252" i="1"/>
  <c r="M3255" i="1"/>
  <c r="AB3255" i="1" s="1"/>
  <c r="V3256" i="1"/>
  <c r="AB3256" i="1" s="1"/>
  <c r="S3261" i="1"/>
  <c r="AB3261" i="1" s="1"/>
  <c r="AB3262" i="1"/>
  <c r="P3266" i="1"/>
  <c r="AB3266" i="1" s="1"/>
  <c r="Z3268" i="1"/>
  <c r="M3271" i="1"/>
  <c r="AB3271" i="1" s="1"/>
  <c r="V3272" i="1"/>
  <c r="AB3272" i="1" s="1"/>
  <c r="AB3277" i="1"/>
  <c r="S3277" i="1"/>
  <c r="P3282" i="1"/>
  <c r="AB3282" i="1" s="1"/>
  <c r="Z3284" i="1"/>
  <c r="M3287" i="1"/>
  <c r="AB3287" i="1" s="1"/>
  <c r="V3288" i="1"/>
  <c r="AB3288" i="1" s="1"/>
  <c r="AB3293" i="1"/>
  <c r="S3293" i="1"/>
  <c r="P3298" i="1"/>
  <c r="AB3298" i="1" s="1"/>
  <c r="Z3300" i="1"/>
  <c r="M3303" i="1"/>
  <c r="AB3303" i="1" s="1"/>
  <c r="V3304" i="1"/>
  <c r="AB3304" i="1" s="1"/>
  <c r="S3309" i="1"/>
  <c r="AB3309" i="1" s="1"/>
  <c r="P3314" i="1"/>
  <c r="AB3314" i="1" s="1"/>
  <c r="Z3316" i="1"/>
  <c r="M3319" i="1"/>
  <c r="AB3319" i="1" s="1"/>
  <c r="V3320" i="1"/>
  <c r="AB3320" i="1" s="1"/>
  <c r="AB3325" i="1"/>
  <c r="S3325" i="1"/>
  <c r="AB3326" i="1"/>
  <c r="P3330" i="1"/>
  <c r="Z3332" i="1"/>
  <c r="M3335" i="1"/>
  <c r="AB3335" i="1" s="1"/>
  <c r="V3336" i="1"/>
  <c r="AB3336" i="1" s="1"/>
  <c r="S3341" i="1"/>
  <c r="AB3341" i="1" s="1"/>
  <c r="P3346" i="1"/>
  <c r="AB3346" i="1" s="1"/>
  <c r="Z3348" i="1"/>
  <c r="M3351" i="1"/>
  <c r="AB3351" i="1" s="1"/>
  <c r="V3352" i="1"/>
  <c r="AB3352" i="1" s="1"/>
  <c r="AB3357" i="1"/>
  <c r="S3357" i="1"/>
  <c r="P3362" i="1"/>
  <c r="Z3364" i="1"/>
  <c r="M3367" i="1"/>
  <c r="AB3367" i="1" s="1"/>
  <c r="V3368" i="1"/>
  <c r="AB3368" i="1" s="1"/>
  <c r="S3373" i="1"/>
  <c r="AB3373" i="1" s="1"/>
  <c r="P3378" i="1"/>
  <c r="Z3380" i="1"/>
  <c r="M3383" i="1"/>
  <c r="AB3383" i="1" s="1"/>
  <c r="V3384" i="1"/>
  <c r="AB3384" i="1" s="1"/>
  <c r="S3389" i="1"/>
  <c r="AB3389" i="1" s="1"/>
  <c r="AB3390" i="1"/>
  <c r="P3394" i="1"/>
  <c r="AB3394" i="1" s="1"/>
  <c r="Z3396" i="1"/>
  <c r="M3399" i="1"/>
  <c r="AB3399" i="1" s="1"/>
  <c r="V3400" i="1"/>
  <c r="AB3400" i="1" s="1"/>
  <c r="S3405" i="1"/>
  <c r="AB3405" i="1" s="1"/>
  <c r="P3410" i="1"/>
  <c r="AB3410" i="1" s="1"/>
  <c r="Z3412" i="1"/>
  <c r="M3415" i="1"/>
  <c r="AB3415" i="1" s="1"/>
  <c r="V3416" i="1"/>
  <c r="AB3416" i="1" s="1"/>
  <c r="AB3421" i="1"/>
  <c r="S3421" i="1"/>
  <c r="P3426" i="1"/>
  <c r="AB3426" i="1" s="1"/>
  <c r="Z3428" i="1"/>
  <c r="M3431" i="1"/>
  <c r="AB3431" i="1" s="1"/>
  <c r="V3432" i="1"/>
  <c r="S3437" i="1"/>
  <c r="AB3437" i="1" s="1"/>
  <c r="P3442" i="1"/>
  <c r="AB3442" i="1" s="1"/>
  <c r="Z3444" i="1"/>
  <c r="M3447" i="1"/>
  <c r="AB3447" i="1" s="1"/>
  <c r="V3448" i="1"/>
  <c r="AB3448" i="1" s="1"/>
  <c r="AB3453" i="1"/>
  <c r="S3453" i="1"/>
  <c r="AB3454" i="1"/>
  <c r="P3458" i="1"/>
  <c r="Z3460" i="1"/>
  <c r="M3463" i="1"/>
  <c r="AB3463" i="1" s="1"/>
  <c r="V3464" i="1"/>
  <c r="AB3464" i="1" s="1"/>
  <c r="S3469" i="1"/>
  <c r="AB3469" i="1" s="1"/>
  <c r="P3474" i="1"/>
  <c r="AB3474" i="1" s="1"/>
  <c r="Z3476" i="1"/>
  <c r="M3479" i="1"/>
  <c r="AB3479" i="1" s="1"/>
  <c r="V3480" i="1"/>
  <c r="AB3480" i="1" s="1"/>
  <c r="AB3485" i="1"/>
  <c r="S3485" i="1"/>
  <c r="P3490" i="1"/>
  <c r="AB3492" i="1"/>
  <c r="Z3493" i="1"/>
  <c r="M3496" i="1"/>
  <c r="M3499" i="1"/>
  <c r="AB3499" i="1" s="1"/>
  <c r="AB3505" i="1"/>
  <c r="V3557" i="1"/>
  <c r="S3562" i="1"/>
  <c r="AB3562" i="1" s="1"/>
  <c r="AB3563" i="1"/>
  <c r="Z3585" i="1"/>
  <c r="M3588" i="1"/>
  <c r="AB3589" i="1"/>
  <c r="AB3800" i="1"/>
  <c r="AB3113" i="1"/>
  <c r="M3114" i="1"/>
  <c r="AB3114" i="1" s="1"/>
  <c r="S3116" i="1"/>
  <c r="P3121" i="1"/>
  <c r="AB3121" i="1" s="1"/>
  <c r="V3123" i="1"/>
  <c r="Z3127" i="1"/>
  <c r="AB3127" i="1" s="1"/>
  <c r="AB3129" i="1"/>
  <c r="M3130" i="1"/>
  <c r="AB3130" i="1" s="1"/>
  <c r="S3132" i="1"/>
  <c r="P3137" i="1"/>
  <c r="AB3137" i="1" s="1"/>
  <c r="V3139" i="1"/>
  <c r="Z3143" i="1"/>
  <c r="AB3143" i="1" s="1"/>
  <c r="S3145" i="1"/>
  <c r="AB3145" i="1" s="1"/>
  <c r="AB3146" i="1"/>
  <c r="P3150" i="1"/>
  <c r="AB3150" i="1" s="1"/>
  <c r="Z3152" i="1"/>
  <c r="AB3152" i="1" s="1"/>
  <c r="M3155" i="1"/>
  <c r="AB3155" i="1" s="1"/>
  <c r="V3156" i="1"/>
  <c r="AB3156" i="1" s="1"/>
  <c r="S3161" i="1"/>
  <c r="AB3161" i="1" s="1"/>
  <c r="AB3162" i="1"/>
  <c r="P3166" i="1"/>
  <c r="AB3166" i="1" s="1"/>
  <c r="Z3168" i="1"/>
  <c r="M3171" i="1"/>
  <c r="AB3171" i="1" s="1"/>
  <c r="V3172" i="1"/>
  <c r="AB3172" i="1" s="1"/>
  <c r="AB3177" i="1"/>
  <c r="S3177" i="1"/>
  <c r="AB3178" i="1"/>
  <c r="P3182" i="1"/>
  <c r="AB3182" i="1" s="1"/>
  <c r="Z3184" i="1"/>
  <c r="AB3184" i="1" s="1"/>
  <c r="M3187" i="1"/>
  <c r="V3188" i="1"/>
  <c r="AB3188" i="1" s="1"/>
  <c r="AB3193" i="1"/>
  <c r="S3193" i="1"/>
  <c r="AB3194" i="1"/>
  <c r="P3198" i="1"/>
  <c r="Z3200" i="1"/>
  <c r="AB3200" i="1" s="1"/>
  <c r="M3203" i="1"/>
  <c r="AB3203" i="1" s="1"/>
  <c r="V3204" i="1"/>
  <c r="AB3204" i="1" s="1"/>
  <c r="S3209" i="1"/>
  <c r="AB3209" i="1" s="1"/>
  <c r="AB3210" i="1"/>
  <c r="P3214" i="1"/>
  <c r="AB3214" i="1" s="1"/>
  <c r="Z3216" i="1"/>
  <c r="AB3216" i="1" s="1"/>
  <c r="M3219" i="1"/>
  <c r="AB3219" i="1" s="1"/>
  <c r="V3220" i="1"/>
  <c r="AB3220" i="1" s="1"/>
  <c r="AB3225" i="1"/>
  <c r="S3225" i="1"/>
  <c r="AB3226" i="1"/>
  <c r="P3230" i="1"/>
  <c r="AB3230" i="1" s="1"/>
  <c r="Z3232" i="1"/>
  <c r="M3235" i="1"/>
  <c r="AB3235" i="1" s="1"/>
  <c r="V3236" i="1"/>
  <c r="AB3236" i="1" s="1"/>
  <c r="AB3241" i="1"/>
  <c r="S3241" i="1"/>
  <c r="AB3242" i="1"/>
  <c r="P3246" i="1"/>
  <c r="AB3246" i="1" s="1"/>
  <c r="Z3248" i="1"/>
  <c r="AB3248" i="1" s="1"/>
  <c r="M3251" i="1"/>
  <c r="AB3251" i="1" s="1"/>
  <c r="V3252" i="1"/>
  <c r="AB3252" i="1" s="1"/>
  <c r="AB3257" i="1"/>
  <c r="S3257" i="1"/>
  <c r="AB3258" i="1"/>
  <c r="P3262" i="1"/>
  <c r="Z3264" i="1"/>
  <c r="AB3264" i="1" s="1"/>
  <c r="M3267" i="1"/>
  <c r="AB3267" i="1" s="1"/>
  <c r="V3268" i="1"/>
  <c r="AB3268" i="1" s="1"/>
  <c r="S3273" i="1"/>
  <c r="AB3273" i="1" s="1"/>
  <c r="AB3274" i="1"/>
  <c r="P3278" i="1"/>
  <c r="AB3278" i="1" s="1"/>
  <c r="Z3280" i="1"/>
  <c r="AB3280" i="1" s="1"/>
  <c r="M3283" i="1"/>
  <c r="AB3283" i="1" s="1"/>
  <c r="V3284" i="1"/>
  <c r="AB3284" i="1" s="1"/>
  <c r="AB3289" i="1"/>
  <c r="S3289" i="1"/>
  <c r="AB3290" i="1"/>
  <c r="P3294" i="1"/>
  <c r="AB3294" i="1" s="1"/>
  <c r="Z3296" i="1"/>
  <c r="M3299" i="1"/>
  <c r="AB3299" i="1" s="1"/>
  <c r="V3300" i="1"/>
  <c r="AB3300" i="1" s="1"/>
  <c r="AB3305" i="1"/>
  <c r="S3305" i="1"/>
  <c r="AB3306" i="1"/>
  <c r="P3310" i="1"/>
  <c r="AB3310" i="1" s="1"/>
  <c r="Z3312" i="1"/>
  <c r="AB3312" i="1" s="1"/>
  <c r="M3315" i="1"/>
  <c r="AB3315" i="1" s="1"/>
  <c r="V3316" i="1"/>
  <c r="AB3316" i="1" s="1"/>
  <c r="AB3321" i="1"/>
  <c r="S3321" i="1"/>
  <c r="AB3322" i="1"/>
  <c r="P3326" i="1"/>
  <c r="Z3328" i="1"/>
  <c r="AB3328" i="1" s="1"/>
  <c r="M3331" i="1"/>
  <c r="V3332" i="1"/>
  <c r="S3337" i="1"/>
  <c r="AB3337" i="1" s="1"/>
  <c r="AB3338" i="1"/>
  <c r="P3342" i="1"/>
  <c r="AB3342" i="1" s="1"/>
  <c r="Z3344" i="1"/>
  <c r="AB3344" i="1" s="1"/>
  <c r="M3347" i="1"/>
  <c r="AB3347" i="1" s="1"/>
  <c r="V3348" i="1"/>
  <c r="AB3348" i="1" s="1"/>
  <c r="S3353" i="1"/>
  <c r="AB3353" i="1" s="1"/>
  <c r="AB3354" i="1"/>
  <c r="P3358" i="1"/>
  <c r="AB3358" i="1" s="1"/>
  <c r="Z3360" i="1"/>
  <c r="AB3360" i="1" s="1"/>
  <c r="M3363" i="1"/>
  <c r="AB3363" i="1" s="1"/>
  <c r="V3364" i="1"/>
  <c r="AB3364" i="1" s="1"/>
  <c r="AB3369" i="1"/>
  <c r="S3369" i="1"/>
  <c r="AB3370" i="1"/>
  <c r="P3374" i="1"/>
  <c r="AB3374" i="1" s="1"/>
  <c r="Z3376" i="1"/>
  <c r="AB3376" i="1" s="1"/>
  <c r="M3379" i="1"/>
  <c r="AB3379" i="1" s="1"/>
  <c r="V3380" i="1"/>
  <c r="AB3380" i="1" s="1"/>
  <c r="AB3385" i="1"/>
  <c r="S3385" i="1"/>
  <c r="AB3386" i="1"/>
  <c r="P3390" i="1"/>
  <c r="Z3392" i="1"/>
  <c r="AB3392" i="1" s="1"/>
  <c r="M3395" i="1"/>
  <c r="AB3395" i="1" s="1"/>
  <c r="V3396" i="1"/>
  <c r="AB3396" i="1" s="1"/>
  <c r="S3401" i="1"/>
  <c r="AB3401" i="1" s="1"/>
  <c r="AB3402" i="1"/>
  <c r="P3406" i="1"/>
  <c r="AB3406" i="1" s="1"/>
  <c r="Z3408" i="1"/>
  <c r="AB3408" i="1" s="1"/>
  <c r="M3411" i="1"/>
  <c r="AB3411" i="1" s="1"/>
  <c r="V3412" i="1"/>
  <c r="S3417" i="1"/>
  <c r="AB3417" i="1" s="1"/>
  <c r="AB3418" i="1"/>
  <c r="P3422" i="1"/>
  <c r="AB3422" i="1" s="1"/>
  <c r="Z3424" i="1"/>
  <c r="AB3424" i="1" s="1"/>
  <c r="M3427" i="1"/>
  <c r="AB3427" i="1" s="1"/>
  <c r="V3428" i="1"/>
  <c r="AB3428" i="1" s="1"/>
  <c r="S3433" i="1"/>
  <c r="AB3433" i="1" s="1"/>
  <c r="AB3434" i="1"/>
  <c r="P3438" i="1"/>
  <c r="AB3438" i="1" s="1"/>
  <c r="Z3440" i="1"/>
  <c r="AB3440" i="1" s="1"/>
  <c r="M3443" i="1"/>
  <c r="AB3443" i="1" s="1"/>
  <c r="V3444" i="1"/>
  <c r="AB3444" i="1" s="1"/>
  <c r="AB3449" i="1"/>
  <c r="S3449" i="1"/>
  <c r="AB3450" i="1"/>
  <c r="P3454" i="1"/>
  <c r="Z3456" i="1"/>
  <c r="AB3456" i="1" s="1"/>
  <c r="M3459" i="1"/>
  <c r="AB3459" i="1" s="1"/>
  <c r="V3460" i="1"/>
  <c r="AB3460" i="1" s="1"/>
  <c r="S3465" i="1"/>
  <c r="AB3465" i="1" s="1"/>
  <c r="AB3466" i="1"/>
  <c r="P3470" i="1"/>
  <c r="AB3470" i="1" s="1"/>
  <c r="Z3472" i="1"/>
  <c r="AB3472" i="1" s="1"/>
  <c r="M3475" i="1"/>
  <c r="AB3475" i="1" s="1"/>
  <c r="V3476" i="1"/>
  <c r="AB3476" i="1" s="1"/>
  <c r="AB3481" i="1"/>
  <c r="S3481" i="1"/>
  <c r="AB3482" i="1"/>
  <c r="P3486" i="1"/>
  <c r="AB3486" i="1" s="1"/>
  <c r="Z3488" i="1"/>
  <c r="AB3488" i="1" s="1"/>
  <c r="V3493" i="1"/>
  <c r="AB3493" i="1" s="1"/>
  <c r="AB3496" i="1"/>
  <c r="AB3508" i="1"/>
  <c r="P3551" i="1"/>
  <c r="AB3551" i="1" s="1"/>
  <c r="AB3588" i="1"/>
  <c r="AB3592" i="1"/>
  <c r="AB3865" i="1"/>
  <c r="AB3929" i="1"/>
  <c r="AB3993" i="1"/>
  <c r="AB3490" i="1"/>
  <c r="AB3506" i="1"/>
  <c r="AB3520" i="1"/>
  <c r="AB3531" i="1"/>
  <c r="AB3541" i="1"/>
  <c r="AB3552" i="1"/>
  <c r="AB3590" i="1"/>
  <c r="AB3595" i="1"/>
  <c r="AB3604" i="1"/>
  <c r="AB3607" i="1"/>
  <c r="AB3616" i="1"/>
  <c r="AB3654" i="1"/>
  <c r="AB3659" i="1"/>
  <c r="AB3668" i="1"/>
  <c r="AB3671" i="1"/>
  <c r="AB3680" i="1"/>
  <c r="AB3718" i="1"/>
  <c r="AB3723" i="1"/>
  <c r="AB3732" i="1"/>
  <c r="AB3735" i="1"/>
  <c r="AB3744" i="1"/>
  <c r="AB3761" i="1"/>
  <c r="AB3782" i="1"/>
  <c r="AB3787" i="1"/>
  <c r="AB3796" i="1"/>
  <c r="AB3799" i="1"/>
  <c r="AB3808" i="1"/>
  <c r="AB3852" i="1"/>
  <c r="AB3856" i="1"/>
  <c r="AB3863" i="1"/>
  <c r="AB3884" i="1"/>
  <c r="AB3888" i="1"/>
  <c r="AB3895" i="1"/>
  <c r="AB3916" i="1"/>
  <c r="AB3920" i="1"/>
  <c r="AB3927" i="1"/>
  <c r="AB3948" i="1"/>
  <c r="AB3952" i="1"/>
  <c r="AB3959" i="1"/>
  <c r="AB3980" i="1"/>
  <c r="AB3984" i="1"/>
  <c r="AB3991" i="1"/>
  <c r="AB4005" i="1"/>
  <c r="Z3492" i="1"/>
  <c r="AB3494" i="1"/>
  <c r="M3495" i="1"/>
  <c r="AB3495" i="1" s="1"/>
  <c r="S3497" i="1"/>
  <c r="AB3497" i="1" s="1"/>
  <c r="P3502" i="1"/>
  <c r="AB3502" i="1" s="1"/>
  <c r="V3504" i="1"/>
  <c r="AB3504" i="1" s="1"/>
  <c r="AB3513" i="1"/>
  <c r="P3515" i="1"/>
  <c r="AB3515" i="1" s="1"/>
  <c r="S3522" i="1"/>
  <c r="AB3522" i="1" s="1"/>
  <c r="S3525" i="1"/>
  <c r="AB3525" i="1" s="1"/>
  <c r="P3530" i="1"/>
  <c r="Z3533" i="1"/>
  <c r="AB3533" i="1" s="1"/>
  <c r="M3536" i="1"/>
  <c r="AB3536" i="1" s="1"/>
  <c r="M3539" i="1"/>
  <c r="AB3539" i="1" s="1"/>
  <c r="S3546" i="1"/>
  <c r="AB3546" i="1" s="1"/>
  <c r="AB3547" i="1"/>
  <c r="AB3556" i="1"/>
  <c r="AB3559" i="1"/>
  <c r="AB3568" i="1"/>
  <c r="Z3569" i="1"/>
  <c r="AB3569" i="1" s="1"/>
  <c r="M3572" i="1"/>
  <c r="AB3572" i="1" s="1"/>
  <c r="AB3585" i="1"/>
  <c r="P3599" i="1"/>
  <c r="AB3599" i="1" s="1"/>
  <c r="V3605" i="1"/>
  <c r="AB3605" i="1" s="1"/>
  <c r="AB3606" i="1"/>
  <c r="S3610" i="1"/>
  <c r="AB3610" i="1" s="1"/>
  <c r="AB3611" i="1"/>
  <c r="AB3620" i="1"/>
  <c r="AB3623" i="1"/>
  <c r="AB3632" i="1"/>
  <c r="Z3633" i="1"/>
  <c r="AB3633" i="1" s="1"/>
  <c r="M3636" i="1"/>
  <c r="AB3649" i="1"/>
  <c r="P3663" i="1"/>
  <c r="V3669" i="1"/>
  <c r="AB3669" i="1" s="1"/>
  <c r="AB3670" i="1"/>
  <c r="AB3674" i="1"/>
  <c r="S3674" i="1"/>
  <c r="AB3675" i="1"/>
  <c r="AB3684" i="1"/>
  <c r="AB3687" i="1"/>
  <c r="AB3696" i="1"/>
  <c r="Z3697" i="1"/>
  <c r="AB3697" i="1" s="1"/>
  <c r="M3700" i="1"/>
  <c r="AB3701" i="1"/>
  <c r="P3727" i="1"/>
  <c r="V3733" i="1"/>
  <c r="AB3733" i="1" s="1"/>
  <c r="AB3734" i="1"/>
  <c r="S3738" i="1"/>
  <c r="AB3738" i="1" s="1"/>
  <c r="AB3739" i="1"/>
  <c r="AB3748" i="1"/>
  <c r="AB3751" i="1"/>
  <c r="AB3760" i="1"/>
  <c r="Z3761" i="1"/>
  <c r="M3764" i="1"/>
  <c r="AB3764" i="1" s="1"/>
  <c r="P3791" i="1"/>
  <c r="V3797" i="1"/>
  <c r="AB3797" i="1" s="1"/>
  <c r="AB3798" i="1"/>
  <c r="S3802" i="1"/>
  <c r="AB3802" i="1" s="1"/>
  <c r="AB3803" i="1"/>
  <c r="AB3812" i="1"/>
  <c r="AB3815" i="1"/>
  <c r="AB3824" i="1"/>
  <c r="Z3825" i="1"/>
  <c r="AB3825" i="1" s="1"/>
  <c r="M3828" i="1"/>
  <c r="AB3845" i="1"/>
  <c r="AB3853" i="1"/>
  <c r="AB3885" i="1"/>
  <c r="AB3917" i="1"/>
  <c r="AB3937" i="1"/>
  <c r="AB3949" i="1"/>
  <c r="AB3973" i="1"/>
  <c r="AB3981" i="1"/>
  <c r="AB4004" i="1"/>
  <c r="AB4013" i="1"/>
  <c r="AB4039" i="1"/>
  <c r="P3615" i="1"/>
  <c r="V3621" i="1"/>
  <c r="AB3621" i="1" s="1"/>
  <c r="AB3626" i="1"/>
  <c r="S3626" i="1"/>
  <c r="AB3627" i="1"/>
  <c r="AB3636" i="1"/>
  <c r="AB3648" i="1"/>
  <c r="Z3649" i="1"/>
  <c r="M3652" i="1"/>
  <c r="AB3652" i="1" s="1"/>
  <c r="AB3665" i="1"/>
  <c r="P3679" i="1"/>
  <c r="V3685" i="1"/>
  <c r="S3690" i="1"/>
  <c r="AB3690" i="1" s="1"/>
  <c r="AB3691" i="1"/>
  <c r="AB3700" i="1"/>
  <c r="AB3712" i="1"/>
  <c r="Z3713" i="1"/>
  <c r="AB3713" i="1" s="1"/>
  <c r="M3716" i="1"/>
  <c r="AB3716" i="1" s="1"/>
  <c r="AB3729" i="1"/>
  <c r="P3743" i="1"/>
  <c r="AB3743" i="1" s="1"/>
  <c r="V3749" i="1"/>
  <c r="AB3749" i="1" s="1"/>
  <c r="S3754" i="1"/>
  <c r="AB3754" i="1" s="1"/>
  <c r="AB3755" i="1"/>
  <c r="AB3776" i="1"/>
  <c r="Z3777" i="1"/>
  <c r="AB3777" i="1" s="1"/>
  <c r="M3780" i="1"/>
  <c r="AB3780" i="1" s="1"/>
  <c r="AB3793" i="1"/>
  <c r="P3807" i="1"/>
  <c r="V3813" i="1"/>
  <c r="AB3813" i="1" s="1"/>
  <c r="S3818" i="1"/>
  <c r="AB3818" i="1" s="1"/>
  <c r="AB3819" i="1"/>
  <c r="AB3828" i="1"/>
  <c r="AB3840" i="1"/>
  <c r="Z3841" i="1"/>
  <c r="AB3841" i="1" s="1"/>
  <c r="AB4020" i="1"/>
  <c r="AB4087" i="1"/>
  <c r="AB4108" i="1"/>
  <c r="AB3514" i="1"/>
  <c r="AB3530" i="1"/>
  <c r="AB3554" i="1"/>
  <c r="AB3570" i="1"/>
  <c r="AB3586" i="1"/>
  <c r="AB3602" i="1"/>
  <c r="AB3618" i="1"/>
  <c r="AB3634" i="1"/>
  <c r="AB3650" i="1"/>
  <c r="AB3666" i="1"/>
  <c r="AB3682" i="1"/>
  <c r="AB3698" i="1"/>
  <c r="AB3714" i="1"/>
  <c r="AB3730" i="1"/>
  <c r="AB3746" i="1"/>
  <c r="AB3762" i="1"/>
  <c r="AB3778" i="1"/>
  <c r="AB3794" i="1"/>
  <c r="AB3810" i="1"/>
  <c r="AB3826" i="1"/>
  <c r="AB3842" i="1"/>
  <c r="AB3858" i="1"/>
  <c r="AB3874" i="1"/>
  <c r="AB3890" i="1"/>
  <c r="AB3906" i="1"/>
  <c r="AB3922" i="1"/>
  <c r="AB3938" i="1"/>
  <c r="AB3954" i="1"/>
  <c r="AB3970" i="1"/>
  <c r="AB3986" i="1"/>
  <c r="AB4001" i="1"/>
  <c r="AB4006" i="1"/>
  <c r="AB4054" i="1"/>
  <c r="AB4103" i="1"/>
  <c r="AB4106" i="1"/>
  <c r="AB4165" i="1"/>
  <c r="AB4179" i="1"/>
  <c r="AB4191" i="1"/>
  <c r="AB4219" i="1"/>
  <c r="AB4227" i="1"/>
  <c r="AB4256" i="1"/>
  <c r="P3510" i="1"/>
  <c r="AB3510" i="1" s="1"/>
  <c r="V3512" i="1"/>
  <c r="AB3512" i="1" s="1"/>
  <c r="Z3516" i="1"/>
  <c r="AB3516" i="1" s="1"/>
  <c r="AB3518" i="1"/>
  <c r="M3519" i="1"/>
  <c r="AB3519" i="1" s="1"/>
  <c r="S3521" i="1"/>
  <c r="AB3521" i="1" s="1"/>
  <c r="P3526" i="1"/>
  <c r="AB3526" i="1" s="1"/>
  <c r="V3528" i="1"/>
  <c r="AB3528" i="1" s="1"/>
  <c r="Z3532" i="1"/>
  <c r="AB3532" i="1" s="1"/>
  <c r="AB3534" i="1"/>
  <c r="M3535" i="1"/>
  <c r="AB3535" i="1" s="1"/>
  <c r="S3537" i="1"/>
  <c r="AB3537" i="1" s="1"/>
  <c r="P3542" i="1"/>
  <c r="AB3542" i="1" s="1"/>
  <c r="V3544" i="1"/>
  <c r="V3545" i="1"/>
  <c r="AB3545" i="1" s="1"/>
  <c r="AB3550" i="1"/>
  <c r="S3550" i="1"/>
  <c r="P3555" i="1"/>
  <c r="AB3555" i="1" s="1"/>
  <c r="Z3557" i="1"/>
  <c r="AB3557" i="1" s="1"/>
  <c r="M3560" i="1"/>
  <c r="AB3560" i="1" s="1"/>
  <c r="V3561" i="1"/>
  <c r="AB3561" i="1" s="1"/>
  <c r="S3566" i="1"/>
  <c r="AB3566" i="1" s="1"/>
  <c r="AB3567" i="1"/>
  <c r="P3571" i="1"/>
  <c r="AB3571" i="1" s="1"/>
  <c r="Z3573" i="1"/>
  <c r="AB3573" i="1" s="1"/>
  <c r="M3576" i="1"/>
  <c r="AB3576" i="1" s="1"/>
  <c r="V3577" i="1"/>
  <c r="AB3577" i="1" s="1"/>
  <c r="AB3582" i="1"/>
  <c r="S3582" i="1"/>
  <c r="AB3583" i="1"/>
  <c r="P3587" i="1"/>
  <c r="AB3587" i="1" s="1"/>
  <c r="Z3589" i="1"/>
  <c r="M3592" i="1"/>
  <c r="V3593" i="1"/>
  <c r="AB3593" i="1" s="1"/>
  <c r="S3598" i="1"/>
  <c r="AB3598" i="1" s="1"/>
  <c r="P3603" i="1"/>
  <c r="AB3603" i="1" s="1"/>
  <c r="Z3605" i="1"/>
  <c r="M3608" i="1"/>
  <c r="AB3608" i="1" s="1"/>
  <c r="V3609" i="1"/>
  <c r="AB3609" i="1" s="1"/>
  <c r="AB3614" i="1"/>
  <c r="S3614" i="1"/>
  <c r="AB3615" i="1"/>
  <c r="P3619" i="1"/>
  <c r="AB3619" i="1" s="1"/>
  <c r="Z3621" i="1"/>
  <c r="M3624" i="1"/>
  <c r="AB3624" i="1" s="1"/>
  <c r="V3625" i="1"/>
  <c r="AB3625" i="1" s="1"/>
  <c r="S3630" i="1"/>
  <c r="AB3630" i="1" s="1"/>
  <c r="AB3631" i="1"/>
  <c r="P3635" i="1"/>
  <c r="AB3635" i="1" s="1"/>
  <c r="Z3637" i="1"/>
  <c r="AB3637" i="1" s="1"/>
  <c r="M3640" i="1"/>
  <c r="AB3640" i="1" s="1"/>
  <c r="V3641" i="1"/>
  <c r="AB3641" i="1" s="1"/>
  <c r="AB3646" i="1"/>
  <c r="S3646" i="1"/>
  <c r="AB3647" i="1"/>
  <c r="P3651" i="1"/>
  <c r="AB3651" i="1" s="1"/>
  <c r="Z3653" i="1"/>
  <c r="AB3653" i="1" s="1"/>
  <c r="M3656" i="1"/>
  <c r="AB3656" i="1" s="1"/>
  <c r="V3657" i="1"/>
  <c r="AB3657" i="1" s="1"/>
  <c r="S3662" i="1"/>
  <c r="AB3662" i="1" s="1"/>
  <c r="AB3663" i="1"/>
  <c r="P3667" i="1"/>
  <c r="AB3667" i="1" s="1"/>
  <c r="Z3669" i="1"/>
  <c r="M3672" i="1"/>
  <c r="AB3672" i="1" s="1"/>
  <c r="V3673" i="1"/>
  <c r="AB3673" i="1" s="1"/>
  <c r="AB3678" i="1"/>
  <c r="S3678" i="1"/>
  <c r="AB3679" i="1"/>
  <c r="P3683" i="1"/>
  <c r="AB3683" i="1" s="1"/>
  <c r="Z3685" i="1"/>
  <c r="AB3685" i="1" s="1"/>
  <c r="M3688" i="1"/>
  <c r="AB3688" i="1" s="1"/>
  <c r="V3689" i="1"/>
  <c r="AB3689" i="1" s="1"/>
  <c r="S3694" i="1"/>
  <c r="AB3694" i="1" s="1"/>
  <c r="AB3695" i="1"/>
  <c r="P3699" i="1"/>
  <c r="AB3699" i="1" s="1"/>
  <c r="Z3701" i="1"/>
  <c r="M3704" i="1"/>
  <c r="AB3704" i="1" s="1"/>
  <c r="V3705" i="1"/>
  <c r="AB3705" i="1" s="1"/>
  <c r="AB3710" i="1"/>
  <c r="S3710" i="1"/>
  <c r="AB3711" i="1"/>
  <c r="P3715" i="1"/>
  <c r="AB3715" i="1" s="1"/>
  <c r="Z3717" i="1"/>
  <c r="AB3717" i="1" s="1"/>
  <c r="M3720" i="1"/>
  <c r="AB3720" i="1" s="1"/>
  <c r="V3721" i="1"/>
  <c r="AB3721" i="1" s="1"/>
  <c r="S3726" i="1"/>
  <c r="AB3726" i="1" s="1"/>
  <c r="AB3727" i="1"/>
  <c r="P3731" i="1"/>
  <c r="AB3731" i="1" s="1"/>
  <c r="Z3733" i="1"/>
  <c r="M3736" i="1"/>
  <c r="AB3736" i="1" s="1"/>
  <c r="V3737" i="1"/>
  <c r="AB3737" i="1" s="1"/>
  <c r="AB3742" i="1"/>
  <c r="S3742" i="1"/>
  <c r="P3747" i="1"/>
  <c r="AB3747" i="1" s="1"/>
  <c r="Z3749" i="1"/>
  <c r="M3752" i="1"/>
  <c r="AB3752" i="1" s="1"/>
  <c r="V3753" i="1"/>
  <c r="AB3753" i="1" s="1"/>
  <c r="S3758" i="1"/>
  <c r="AB3758" i="1" s="1"/>
  <c r="AB3759" i="1"/>
  <c r="P3763" i="1"/>
  <c r="AB3763" i="1" s="1"/>
  <c r="Z3765" i="1"/>
  <c r="AB3765" i="1" s="1"/>
  <c r="M3768" i="1"/>
  <c r="AB3768" i="1" s="1"/>
  <c r="V3769" i="1"/>
  <c r="AB3769" i="1" s="1"/>
  <c r="S3774" i="1"/>
  <c r="AB3774" i="1" s="1"/>
  <c r="AB3775" i="1"/>
  <c r="P3779" i="1"/>
  <c r="AB3779" i="1" s="1"/>
  <c r="Z3781" i="1"/>
  <c r="AB3781" i="1" s="1"/>
  <c r="M3784" i="1"/>
  <c r="AB3784" i="1" s="1"/>
  <c r="V3785" i="1"/>
  <c r="AB3785" i="1" s="1"/>
  <c r="AB3790" i="1"/>
  <c r="S3790" i="1"/>
  <c r="AB3791" i="1"/>
  <c r="P3795" i="1"/>
  <c r="AB3795" i="1" s="1"/>
  <c r="Z3797" i="1"/>
  <c r="M3800" i="1"/>
  <c r="V3801" i="1"/>
  <c r="AB3801" i="1" s="1"/>
  <c r="AB3806" i="1"/>
  <c r="S3806" i="1"/>
  <c r="AB3807" i="1"/>
  <c r="P3811" i="1"/>
  <c r="AB3811" i="1" s="1"/>
  <c r="Z3813" i="1"/>
  <c r="M3816" i="1"/>
  <c r="AB3816" i="1" s="1"/>
  <c r="V3817" i="1"/>
  <c r="AB3817" i="1" s="1"/>
  <c r="S3822" i="1"/>
  <c r="AB3822" i="1" s="1"/>
  <c r="AB3823" i="1"/>
  <c r="P3827" i="1"/>
  <c r="AB3827" i="1" s="1"/>
  <c r="Z3829" i="1"/>
  <c r="AB3829" i="1" s="1"/>
  <c r="M3832" i="1"/>
  <c r="AB3832" i="1" s="1"/>
  <c r="V3833" i="1"/>
  <c r="AB3833" i="1" s="1"/>
  <c r="S3838" i="1"/>
  <c r="AB3838" i="1" s="1"/>
  <c r="AB3839" i="1"/>
  <c r="P3843" i="1"/>
  <c r="AB3843" i="1" s="1"/>
  <c r="Z3845" i="1"/>
  <c r="M3848" i="1"/>
  <c r="AB3848" i="1" s="1"/>
  <c r="V3849" i="1"/>
  <c r="AB3849" i="1" s="1"/>
  <c r="S3854" i="1"/>
  <c r="AB3854" i="1" s="1"/>
  <c r="P3859" i="1"/>
  <c r="AB3859" i="1" s="1"/>
  <c r="Z3861" i="1"/>
  <c r="M3864" i="1"/>
  <c r="AB3864" i="1" s="1"/>
  <c r="V3865" i="1"/>
  <c r="AB3870" i="1"/>
  <c r="S3870" i="1"/>
  <c r="P3875" i="1"/>
  <c r="AB3875" i="1" s="1"/>
  <c r="Z3877" i="1"/>
  <c r="M3880" i="1"/>
  <c r="AB3880" i="1" s="1"/>
  <c r="V3881" i="1"/>
  <c r="AB3881" i="1" s="1"/>
  <c r="S3886" i="1"/>
  <c r="AB3886" i="1" s="1"/>
  <c r="P3891" i="1"/>
  <c r="AB3891" i="1" s="1"/>
  <c r="Z3893" i="1"/>
  <c r="M3896" i="1"/>
  <c r="AB3896" i="1" s="1"/>
  <c r="V3897" i="1"/>
  <c r="AB3897" i="1" s="1"/>
  <c r="S3902" i="1"/>
  <c r="AB3902" i="1" s="1"/>
  <c r="P3907" i="1"/>
  <c r="AB3907" i="1" s="1"/>
  <c r="Z3909" i="1"/>
  <c r="M3912" i="1"/>
  <c r="AB3912" i="1" s="1"/>
  <c r="V3913" i="1"/>
  <c r="AB3913" i="1" s="1"/>
  <c r="S3918" i="1"/>
  <c r="AB3918" i="1" s="1"/>
  <c r="P3923" i="1"/>
  <c r="AB3923" i="1" s="1"/>
  <c r="Z3925" i="1"/>
  <c r="M3928" i="1"/>
  <c r="AB3928" i="1" s="1"/>
  <c r="V3929" i="1"/>
  <c r="AB3934" i="1"/>
  <c r="S3934" i="1"/>
  <c r="P3939" i="1"/>
  <c r="AB3939" i="1" s="1"/>
  <c r="Z3941" i="1"/>
  <c r="M3944" i="1"/>
  <c r="AB3944" i="1" s="1"/>
  <c r="V3945" i="1"/>
  <c r="AB3945" i="1" s="1"/>
  <c r="S3950" i="1"/>
  <c r="AB3950" i="1" s="1"/>
  <c r="P3955" i="1"/>
  <c r="AB3955" i="1" s="1"/>
  <c r="Z3957" i="1"/>
  <c r="M3960" i="1"/>
  <c r="AB3960" i="1" s="1"/>
  <c r="V3961" i="1"/>
  <c r="AB3961" i="1" s="1"/>
  <c r="S3966" i="1"/>
  <c r="AB3966" i="1" s="1"/>
  <c r="P3971" i="1"/>
  <c r="AB3971" i="1" s="1"/>
  <c r="Z3973" i="1"/>
  <c r="M3976" i="1"/>
  <c r="AB3976" i="1" s="1"/>
  <c r="V3977" i="1"/>
  <c r="AB3977" i="1" s="1"/>
  <c r="S3982" i="1"/>
  <c r="AB3982" i="1" s="1"/>
  <c r="P3987" i="1"/>
  <c r="AB3987" i="1" s="1"/>
  <c r="Z3989" i="1"/>
  <c r="M3992" i="1"/>
  <c r="AB3992" i="1" s="1"/>
  <c r="V3993" i="1"/>
  <c r="AB3998" i="1"/>
  <c r="S3998" i="1"/>
  <c r="Z4001" i="1"/>
  <c r="AB4010" i="1"/>
  <c r="S4010" i="1"/>
  <c r="AB4016" i="1"/>
  <c r="AB4019" i="1"/>
  <c r="P4027" i="1"/>
  <c r="M4032" i="1"/>
  <c r="V4051" i="1"/>
  <c r="AB4051" i="1" s="1"/>
  <c r="AB4064" i="1"/>
  <c r="AB4068" i="1"/>
  <c r="V4084" i="1"/>
  <c r="S4089" i="1"/>
  <c r="AB4089" i="1" s="1"/>
  <c r="AB4090" i="1"/>
  <c r="AB4118" i="1"/>
  <c r="AB4170" i="1"/>
  <c r="AB4208" i="1"/>
  <c r="AB4220" i="1"/>
  <c r="AB4229" i="1"/>
  <c r="AB4243" i="1"/>
  <c r="M3844" i="1"/>
  <c r="AB3844" i="1" s="1"/>
  <c r="V3845" i="1"/>
  <c r="AB3850" i="1"/>
  <c r="S3850" i="1"/>
  <c r="AB3851" i="1"/>
  <c r="P3855" i="1"/>
  <c r="AB3855" i="1" s="1"/>
  <c r="Z3857" i="1"/>
  <c r="AB3857" i="1" s="1"/>
  <c r="M3860" i="1"/>
  <c r="AB3860" i="1" s="1"/>
  <c r="V3861" i="1"/>
  <c r="AB3861" i="1" s="1"/>
  <c r="S3866" i="1"/>
  <c r="AB3866" i="1" s="1"/>
  <c r="AB3867" i="1"/>
  <c r="P3871" i="1"/>
  <c r="AB3871" i="1" s="1"/>
  <c r="Z3873" i="1"/>
  <c r="AB3873" i="1" s="1"/>
  <c r="M3876" i="1"/>
  <c r="AB3876" i="1" s="1"/>
  <c r="V3877" i="1"/>
  <c r="AB3877" i="1" s="1"/>
  <c r="S3882" i="1"/>
  <c r="AB3882" i="1" s="1"/>
  <c r="AB3883" i="1"/>
  <c r="P3887" i="1"/>
  <c r="AB3887" i="1" s="1"/>
  <c r="Z3889" i="1"/>
  <c r="AB3889" i="1" s="1"/>
  <c r="M3892" i="1"/>
  <c r="AB3892" i="1" s="1"/>
  <c r="V3893" i="1"/>
  <c r="AB3893" i="1" s="1"/>
  <c r="S3898" i="1"/>
  <c r="AB3898" i="1" s="1"/>
  <c r="AB3899" i="1"/>
  <c r="P3903" i="1"/>
  <c r="AB3903" i="1" s="1"/>
  <c r="Z3905" i="1"/>
  <c r="AB3905" i="1" s="1"/>
  <c r="M3908" i="1"/>
  <c r="AB3908" i="1" s="1"/>
  <c r="V3909" i="1"/>
  <c r="AB3909" i="1" s="1"/>
  <c r="AB3914" i="1"/>
  <c r="S3914" i="1"/>
  <c r="AB3915" i="1"/>
  <c r="P3919" i="1"/>
  <c r="AB3919" i="1" s="1"/>
  <c r="Z3921" i="1"/>
  <c r="AB3921" i="1" s="1"/>
  <c r="M3924" i="1"/>
  <c r="AB3924" i="1" s="1"/>
  <c r="V3925" i="1"/>
  <c r="AB3925" i="1" s="1"/>
  <c r="S3930" i="1"/>
  <c r="AB3930" i="1" s="1"/>
  <c r="AB3931" i="1"/>
  <c r="P3935" i="1"/>
  <c r="AB3935" i="1" s="1"/>
  <c r="Z3937" i="1"/>
  <c r="M3940" i="1"/>
  <c r="AB3940" i="1" s="1"/>
  <c r="V3941" i="1"/>
  <c r="AB3941" i="1" s="1"/>
  <c r="S3946" i="1"/>
  <c r="AB3946" i="1" s="1"/>
  <c r="AB3947" i="1"/>
  <c r="P3951" i="1"/>
  <c r="AB3951" i="1" s="1"/>
  <c r="Z3953" i="1"/>
  <c r="AB3953" i="1" s="1"/>
  <c r="M3956" i="1"/>
  <c r="AB3956" i="1" s="1"/>
  <c r="V3957" i="1"/>
  <c r="AB3957" i="1" s="1"/>
  <c r="S3962" i="1"/>
  <c r="AB3962" i="1" s="1"/>
  <c r="AB3963" i="1"/>
  <c r="P3967" i="1"/>
  <c r="AB3967" i="1" s="1"/>
  <c r="Z3969" i="1"/>
  <c r="AB3969" i="1" s="1"/>
  <c r="M3972" i="1"/>
  <c r="AB3972" i="1" s="1"/>
  <c r="V3973" i="1"/>
  <c r="AB3978" i="1"/>
  <c r="S3978" i="1"/>
  <c r="AB3979" i="1"/>
  <c r="P3983" i="1"/>
  <c r="AB3983" i="1" s="1"/>
  <c r="Z3985" i="1"/>
  <c r="AB3985" i="1" s="1"/>
  <c r="M3988" i="1"/>
  <c r="AB3988" i="1" s="1"/>
  <c r="V3989" i="1"/>
  <c r="AB3989" i="1" s="1"/>
  <c r="S3994" i="1"/>
  <c r="AB3994" i="1" s="1"/>
  <c r="AB3995" i="1"/>
  <c r="P3999" i="1"/>
  <c r="AB3999" i="1" s="1"/>
  <c r="V4001" i="1"/>
  <c r="P4011" i="1"/>
  <c r="AB4011" i="1" s="1"/>
  <c r="Z4013" i="1"/>
  <c r="V4017" i="1"/>
  <c r="AB4017" i="1" s="1"/>
  <c r="AB4023" i="1"/>
  <c r="AB4032" i="1"/>
  <c r="P4043" i="1"/>
  <c r="AB4050" i="1"/>
  <c r="P4078" i="1"/>
  <c r="AB4104" i="1"/>
  <c r="Z4112" i="1"/>
  <c r="M4115" i="1"/>
  <c r="AB4115" i="1" s="1"/>
  <c r="AB4120" i="1"/>
  <c r="AB4128" i="1"/>
  <c r="V4148" i="1"/>
  <c r="AB4153" i="1"/>
  <c r="S4153" i="1"/>
  <c r="AB4154" i="1"/>
  <c r="P4003" i="1"/>
  <c r="AB4003" i="1" s="1"/>
  <c r="Z4005" i="1"/>
  <c r="M4008" i="1"/>
  <c r="AB4008" i="1" s="1"/>
  <c r="V4009" i="1"/>
  <c r="AB4009" i="1" s="1"/>
  <c r="AB4014" i="1"/>
  <c r="S4014" i="1"/>
  <c r="AB4015" i="1"/>
  <c r="P4019" i="1"/>
  <c r="Z4021" i="1"/>
  <c r="M4024" i="1"/>
  <c r="AB4024" i="1" s="1"/>
  <c r="V4025" i="1"/>
  <c r="AB4025" i="1" s="1"/>
  <c r="S4030" i="1"/>
  <c r="AB4030" i="1" s="1"/>
  <c r="P4035" i="1"/>
  <c r="AB4035" i="1" s="1"/>
  <c r="Z4037" i="1"/>
  <c r="M4040" i="1"/>
  <c r="AB4040" i="1" s="1"/>
  <c r="V4041" i="1"/>
  <c r="AB4041" i="1" s="1"/>
  <c r="AB4045" i="1"/>
  <c r="V4052" i="1"/>
  <c r="AB4052" i="1" s="1"/>
  <c r="AB4053" i="1"/>
  <c r="S4057" i="1"/>
  <c r="AB4057" i="1" s="1"/>
  <c r="AB4058" i="1"/>
  <c r="AB4067" i="1"/>
  <c r="AB4070" i="1"/>
  <c r="AB4079" i="1"/>
  <c r="Z4080" i="1"/>
  <c r="AB4080" i="1" s="1"/>
  <c r="M4083" i="1"/>
  <c r="AB4083" i="1" s="1"/>
  <c r="P4110" i="1"/>
  <c r="V4116" i="1"/>
  <c r="AB4116" i="1" s="1"/>
  <c r="AB4117" i="1"/>
  <c r="AB4121" i="1"/>
  <c r="S4121" i="1"/>
  <c r="AB4122" i="1"/>
  <c r="AB4131" i="1"/>
  <c r="AB4134" i="1"/>
  <c r="AB4143" i="1"/>
  <c r="Z4144" i="1"/>
  <c r="AB4144" i="1" s="1"/>
  <c r="M4147" i="1"/>
  <c r="P4174" i="1"/>
  <c r="AB4174" i="1" s="1"/>
  <c r="V4180" i="1"/>
  <c r="AB4180" i="1" s="1"/>
  <c r="AB4181" i="1"/>
  <c r="S4185" i="1"/>
  <c r="AB4185" i="1" s="1"/>
  <c r="AB4186" i="1"/>
  <c r="AB4195" i="1"/>
  <c r="AB4198" i="1"/>
  <c r="AB4207" i="1"/>
  <c r="Z4208" i="1"/>
  <c r="M4211" i="1"/>
  <c r="AB4224" i="1"/>
  <c r="P4238" i="1"/>
  <c r="V4244" i="1"/>
  <c r="AB4244" i="1" s="1"/>
  <c r="AB4245" i="1"/>
  <c r="AB4249" i="1"/>
  <c r="S4249" i="1"/>
  <c r="AB4250" i="1"/>
  <c r="AB4260" i="1"/>
  <c r="AB4275" i="1"/>
  <c r="AB4291" i="1"/>
  <c r="AB4292" i="1"/>
  <c r="AB4307" i="1"/>
  <c r="AB4323" i="1"/>
  <c r="AB4324" i="1"/>
  <c r="AB4339" i="1"/>
  <c r="AB4353" i="1"/>
  <c r="AB4355" i="1"/>
  <c r="AB4356" i="1"/>
  <c r="AB4371" i="1"/>
  <c r="AB4387" i="1"/>
  <c r="AB4388" i="1"/>
  <c r="AB4403" i="1"/>
  <c r="AB4419" i="1"/>
  <c r="AB4420" i="1"/>
  <c r="AB4435" i="1"/>
  <c r="AB4451" i="1"/>
  <c r="AB4452" i="1"/>
  <c r="AB4467" i="1"/>
  <c r="AB4481" i="1"/>
  <c r="AB4483" i="1"/>
  <c r="AB4484" i="1"/>
  <c r="AB4499" i="1"/>
  <c r="AB4508" i="1"/>
  <c r="AB4515" i="1"/>
  <c r="AB4516" i="1"/>
  <c r="AB4545" i="1"/>
  <c r="Z4017" i="1"/>
  <c r="M4020" i="1"/>
  <c r="V4021" i="1"/>
  <c r="AB4021" i="1" s="1"/>
  <c r="AB4026" i="1"/>
  <c r="S4026" i="1"/>
  <c r="AB4027" i="1"/>
  <c r="P4031" i="1"/>
  <c r="AB4031" i="1" s="1"/>
  <c r="Z4033" i="1"/>
  <c r="AB4033" i="1" s="1"/>
  <c r="M4036" i="1"/>
  <c r="AB4036" i="1" s="1"/>
  <c r="V4037" i="1"/>
  <c r="AB4037" i="1" s="1"/>
  <c r="S4042" i="1"/>
  <c r="AB4042" i="1" s="1"/>
  <c r="AB4043" i="1"/>
  <c r="AB4048" i="1"/>
  <c r="P4050" i="1"/>
  <c r="P4062" i="1"/>
  <c r="V4068" i="1"/>
  <c r="AB4073" i="1"/>
  <c r="S4073" i="1"/>
  <c r="AB4074" i="1"/>
  <c r="AB4095" i="1"/>
  <c r="Z4096" i="1"/>
  <c r="AB4096" i="1" s="1"/>
  <c r="M4099" i="1"/>
  <c r="AB4099" i="1" s="1"/>
  <c r="AB4112" i="1"/>
  <c r="P4126" i="1"/>
  <c r="V4132" i="1"/>
  <c r="AB4132" i="1" s="1"/>
  <c r="S4137" i="1"/>
  <c r="AB4137" i="1" s="1"/>
  <c r="AB4138" i="1"/>
  <c r="AB4147" i="1"/>
  <c r="AB4159" i="1"/>
  <c r="Z4160" i="1"/>
  <c r="AB4160" i="1" s="1"/>
  <c r="M4163" i="1"/>
  <c r="AB4163" i="1" s="1"/>
  <c r="AB4176" i="1"/>
  <c r="P4190" i="1"/>
  <c r="V4196" i="1"/>
  <c r="AB4196" i="1" s="1"/>
  <c r="AB4201" i="1"/>
  <c r="S4201" i="1"/>
  <c r="AB4202" i="1"/>
  <c r="AB4211" i="1"/>
  <c r="AB4223" i="1"/>
  <c r="Z4224" i="1"/>
  <c r="M4227" i="1"/>
  <c r="AB4240" i="1"/>
  <c r="P4254" i="1"/>
  <c r="M4256" i="1"/>
  <c r="AB4263" i="1"/>
  <c r="AB4280" i="1"/>
  <c r="AB4408" i="1"/>
  <c r="AB4519" i="1"/>
  <c r="AB4719" i="1"/>
  <c r="AB4445" i="1"/>
  <c r="AB4461" i="1"/>
  <c r="AB4477" i="1"/>
  <c r="AB4509" i="1"/>
  <c r="AB4538" i="1"/>
  <c r="AB4267" i="1"/>
  <c r="AB4271" i="1"/>
  <c r="AB4277" i="1"/>
  <c r="AB4303" i="1"/>
  <c r="AB4309" i="1"/>
  <c r="AB4331" i="1"/>
  <c r="AB4341" i="1"/>
  <c r="AB4358" i="1"/>
  <c r="AB4363" i="1"/>
  <c r="AB4373" i="1"/>
  <c r="AB4384" i="1"/>
  <c r="AB4395" i="1"/>
  <c r="AB4405" i="1"/>
  <c r="AB4411" i="1"/>
  <c r="AB4427" i="1"/>
  <c r="AB4437" i="1"/>
  <c r="AB4454" i="1"/>
  <c r="AB4459" i="1"/>
  <c r="AB4469" i="1"/>
  <c r="AB4480" i="1"/>
  <c r="AB4491" i="1"/>
  <c r="AB4501" i="1"/>
  <c r="AB4523" i="1"/>
  <c r="AB4527" i="1"/>
  <c r="AB4533" i="1"/>
  <c r="AB4544" i="1"/>
  <c r="AB4582" i="1"/>
  <c r="AB4680" i="1"/>
  <c r="AB4779" i="1"/>
  <c r="AB4049" i="1"/>
  <c r="AB4065" i="1"/>
  <c r="AB4081" i="1"/>
  <c r="AB4097" i="1"/>
  <c r="AB4113" i="1"/>
  <c r="AB4129" i="1"/>
  <c r="AB4145" i="1"/>
  <c r="AB4161" i="1"/>
  <c r="AB4177" i="1"/>
  <c r="AB4193" i="1"/>
  <c r="AB4209" i="1"/>
  <c r="AB4225" i="1"/>
  <c r="AB4241" i="1"/>
  <c r="AB4258" i="1"/>
  <c r="AB4281" i="1"/>
  <c r="AB4290" i="1"/>
  <c r="AB4313" i="1"/>
  <c r="AB4322" i="1"/>
  <c r="AB4345" i="1"/>
  <c r="AB4354" i="1"/>
  <c r="AB4364" i="1"/>
  <c r="AB4377" i="1"/>
  <c r="AB4386" i="1"/>
  <c r="AB4409" i="1"/>
  <c r="AB4418" i="1"/>
  <c r="AB4441" i="1"/>
  <c r="AB4450" i="1"/>
  <c r="AB4473" i="1"/>
  <c r="AB4482" i="1"/>
  <c r="AB4492" i="1"/>
  <c r="AB4505" i="1"/>
  <c r="AB4514" i="1"/>
  <c r="AB4537" i="1"/>
  <c r="AB4553" i="1"/>
  <c r="AB4566" i="1"/>
  <c r="AB4682" i="1"/>
  <c r="S4724" i="1"/>
  <c r="AB4739" i="1"/>
  <c r="V4047" i="1"/>
  <c r="AB4047" i="1" s="1"/>
  <c r="Z4051" i="1"/>
  <c r="Z4052" i="1"/>
  <c r="M4055" i="1"/>
  <c r="AB4055" i="1" s="1"/>
  <c r="V4056" i="1"/>
  <c r="AB4056" i="1" s="1"/>
  <c r="AB4061" i="1"/>
  <c r="S4061" i="1"/>
  <c r="AB4062" i="1"/>
  <c r="P4066" i="1"/>
  <c r="AB4066" i="1" s="1"/>
  <c r="Z4068" i="1"/>
  <c r="M4071" i="1"/>
  <c r="AB4071" i="1" s="1"/>
  <c r="V4072" i="1"/>
  <c r="AB4072" i="1" s="1"/>
  <c r="S4077" i="1"/>
  <c r="AB4077" i="1" s="1"/>
  <c r="AB4078" i="1"/>
  <c r="P4082" i="1"/>
  <c r="AB4082" i="1" s="1"/>
  <c r="Z4084" i="1"/>
  <c r="AB4084" i="1" s="1"/>
  <c r="M4087" i="1"/>
  <c r="V4088" i="1"/>
  <c r="AB4088" i="1" s="1"/>
  <c r="AB4093" i="1"/>
  <c r="S4093" i="1"/>
  <c r="AB4094" i="1"/>
  <c r="P4098" i="1"/>
  <c r="AB4098" i="1" s="1"/>
  <c r="Z4100" i="1"/>
  <c r="AB4100" i="1" s="1"/>
  <c r="M4103" i="1"/>
  <c r="V4104" i="1"/>
  <c r="S4109" i="1"/>
  <c r="AB4109" i="1" s="1"/>
  <c r="AB4110" i="1"/>
  <c r="P4114" i="1"/>
  <c r="AB4114" i="1" s="1"/>
  <c r="Z4116" i="1"/>
  <c r="M4119" i="1"/>
  <c r="AB4119" i="1" s="1"/>
  <c r="V4120" i="1"/>
  <c r="AB4125" i="1"/>
  <c r="S4125" i="1"/>
  <c r="AB4126" i="1"/>
  <c r="P4130" i="1"/>
  <c r="AB4130" i="1" s="1"/>
  <c r="Z4132" i="1"/>
  <c r="M4135" i="1"/>
  <c r="AB4135" i="1" s="1"/>
  <c r="V4136" i="1"/>
  <c r="AB4136" i="1" s="1"/>
  <c r="S4141" i="1"/>
  <c r="AB4141" i="1" s="1"/>
  <c r="AB4142" i="1"/>
  <c r="P4146" i="1"/>
  <c r="AB4146" i="1" s="1"/>
  <c r="Z4148" i="1"/>
  <c r="AB4148" i="1" s="1"/>
  <c r="M4151" i="1"/>
  <c r="AB4151" i="1" s="1"/>
  <c r="V4152" i="1"/>
  <c r="AB4152" i="1" s="1"/>
  <c r="AB4157" i="1"/>
  <c r="S4157" i="1"/>
  <c r="AB4158" i="1"/>
  <c r="P4162" i="1"/>
  <c r="AB4162" i="1" s="1"/>
  <c r="Z4164" i="1"/>
  <c r="AB4164" i="1" s="1"/>
  <c r="M4167" i="1"/>
  <c r="AB4167" i="1" s="1"/>
  <c r="V4168" i="1"/>
  <c r="AB4168" i="1" s="1"/>
  <c r="S4173" i="1"/>
  <c r="AB4173" i="1" s="1"/>
  <c r="P4178" i="1"/>
  <c r="AB4178" i="1" s="1"/>
  <c r="Z4180" i="1"/>
  <c r="M4183" i="1"/>
  <c r="AB4183" i="1" s="1"/>
  <c r="V4184" i="1"/>
  <c r="AB4184" i="1" s="1"/>
  <c r="AB4189" i="1"/>
  <c r="S4189" i="1"/>
  <c r="AB4190" i="1"/>
  <c r="P4194" i="1"/>
  <c r="AB4194" i="1" s="1"/>
  <c r="Z4196" i="1"/>
  <c r="M4199" i="1"/>
  <c r="AB4199" i="1" s="1"/>
  <c r="V4200" i="1"/>
  <c r="AB4200" i="1" s="1"/>
  <c r="S4205" i="1"/>
  <c r="AB4205" i="1" s="1"/>
  <c r="AB4206" i="1"/>
  <c r="P4210" i="1"/>
  <c r="AB4210" i="1" s="1"/>
  <c r="Z4212" i="1"/>
  <c r="AB4212" i="1" s="1"/>
  <c r="M4215" i="1"/>
  <c r="AB4215" i="1" s="1"/>
  <c r="V4216" i="1"/>
  <c r="AB4216" i="1" s="1"/>
  <c r="AB4221" i="1"/>
  <c r="S4221" i="1"/>
  <c r="AB4222" i="1"/>
  <c r="P4226" i="1"/>
  <c r="AB4226" i="1" s="1"/>
  <c r="Z4228" i="1"/>
  <c r="AB4228" i="1" s="1"/>
  <c r="M4231" i="1"/>
  <c r="AB4231" i="1" s="1"/>
  <c r="V4232" i="1"/>
  <c r="AB4232" i="1" s="1"/>
  <c r="S4237" i="1"/>
  <c r="AB4237" i="1" s="1"/>
  <c r="AB4238" i="1"/>
  <c r="P4242" i="1"/>
  <c r="AB4242" i="1" s="1"/>
  <c r="Z4244" i="1"/>
  <c r="M4247" i="1"/>
  <c r="AB4247" i="1" s="1"/>
  <c r="V4248" i="1"/>
  <c r="AB4248" i="1" s="1"/>
  <c r="AB4253" i="1"/>
  <c r="S4253" i="1"/>
  <c r="AB4255" i="1"/>
  <c r="Z4256" i="1"/>
  <c r="AB4261" i="1"/>
  <c r="V4269" i="1"/>
  <c r="AB4269" i="1" s="1"/>
  <c r="AB4272" i="1"/>
  <c r="AB4283" i="1"/>
  <c r="V4284" i="1"/>
  <c r="AB4284" i="1" s="1"/>
  <c r="AB4287" i="1"/>
  <c r="Z4288" i="1"/>
  <c r="AB4288" i="1" s="1"/>
  <c r="AB4293" i="1"/>
  <c r="AB4299" i="1"/>
  <c r="V4301" i="1"/>
  <c r="AB4301" i="1" s="1"/>
  <c r="AB4304" i="1"/>
  <c r="AB4315" i="1"/>
  <c r="V4316" i="1"/>
  <c r="AB4316" i="1" s="1"/>
  <c r="Z4320" i="1"/>
  <c r="AB4320" i="1" s="1"/>
  <c r="AB4325" i="1"/>
  <c r="V4333" i="1"/>
  <c r="AB4333" i="1" s="1"/>
  <c r="AB4336" i="1"/>
  <c r="AB4347" i="1"/>
  <c r="V4348" i="1"/>
  <c r="AB4348" i="1" s="1"/>
  <c r="Z4352" i="1"/>
  <c r="AB4352" i="1" s="1"/>
  <c r="AB4357" i="1"/>
  <c r="V4365" i="1"/>
  <c r="AB4365" i="1" s="1"/>
  <c r="AB4368" i="1"/>
  <c r="AB4379" i="1"/>
  <c r="V4380" i="1"/>
  <c r="AB4380" i="1" s="1"/>
  <c r="Z4384" i="1"/>
  <c r="AB4389" i="1"/>
  <c r="V4397" i="1"/>
  <c r="AB4397" i="1" s="1"/>
  <c r="AB4400" i="1"/>
  <c r="V4412" i="1"/>
  <c r="AB4412" i="1" s="1"/>
  <c r="AB4415" i="1"/>
  <c r="Z4416" i="1"/>
  <c r="AB4416" i="1" s="1"/>
  <c r="AB4421" i="1"/>
  <c r="V4429" i="1"/>
  <c r="AB4429" i="1" s="1"/>
  <c r="AB4432" i="1"/>
  <c r="AB4443" i="1"/>
  <c r="V4444" i="1"/>
  <c r="AB4444" i="1" s="1"/>
  <c r="AB4447" i="1"/>
  <c r="Z4448" i="1"/>
  <c r="AB4448" i="1" s="1"/>
  <c r="AB4453" i="1"/>
  <c r="V4461" i="1"/>
  <c r="AB4464" i="1"/>
  <c r="AB4475" i="1"/>
  <c r="V4476" i="1"/>
  <c r="AB4476" i="1" s="1"/>
  <c r="AB4479" i="1"/>
  <c r="Z4480" i="1"/>
  <c r="AB4485" i="1"/>
  <c r="V4493" i="1"/>
  <c r="AB4493" i="1" s="1"/>
  <c r="AB4496" i="1"/>
  <c r="AB4507" i="1"/>
  <c r="V4508" i="1"/>
  <c r="AB4511" i="1"/>
  <c r="Z4512" i="1"/>
  <c r="AB4512" i="1" s="1"/>
  <c r="AB4517" i="1"/>
  <c r="V4525" i="1"/>
  <c r="AB4525" i="1" s="1"/>
  <c r="AB4528" i="1"/>
  <c r="AB4542" i="1"/>
  <c r="AB4657" i="1"/>
  <c r="S4657" i="1"/>
  <c r="AB4690" i="1"/>
  <c r="AB4724" i="1"/>
  <c r="AB4849" i="1"/>
  <c r="AB4254" i="1"/>
  <c r="AB4266" i="1"/>
  <c r="AB4282" i="1"/>
  <c r="AB4298" i="1"/>
  <c r="AB4314" i="1"/>
  <c r="AB4330" i="1"/>
  <c r="AB4346" i="1"/>
  <c r="AB4362" i="1"/>
  <c r="AB4378" i="1"/>
  <c r="AB4394" i="1"/>
  <c r="AB4410" i="1"/>
  <c r="AB4426" i="1"/>
  <c r="AB4442" i="1"/>
  <c r="AB4458" i="1"/>
  <c r="AB4474" i="1"/>
  <c r="AB4490" i="1"/>
  <c r="AB4506" i="1"/>
  <c r="AB4522" i="1"/>
  <c r="AB4549" i="1"/>
  <c r="AB4627" i="1"/>
  <c r="AB4678" i="1"/>
  <c r="AB4727" i="1"/>
  <c r="AB4950" i="1"/>
  <c r="M4255" i="1"/>
  <c r="S4257" i="1"/>
  <c r="AB4257" i="1" s="1"/>
  <c r="P4262" i="1"/>
  <c r="AB4262" i="1" s="1"/>
  <c r="V4264" i="1"/>
  <c r="AB4264" i="1" s="1"/>
  <c r="Z4268" i="1"/>
  <c r="AB4268" i="1" s="1"/>
  <c r="AB4270" i="1"/>
  <c r="M4271" i="1"/>
  <c r="S4273" i="1"/>
  <c r="AB4273" i="1" s="1"/>
  <c r="P4278" i="1"/>
  <c r="AB4278" i="1" s="1"/>
  <c r="V4280" i="1"/>
  <c r="Z4284" i="1"/>
  <c r="AB4286" i="1"/>
  <c r="M4287" i="1"/>
  <c r="S4289" i="1"/>
  <c r="AB4289" i="1" s="1"/>
  <c r="P4294" i="1"/>
  <c r="AB4294" i="1" s="1"/>
  <c r="V4296" i="1"/>
  <c r="AB4296" i="1" s="1"/>
  <c r="Z4300" i="1"/>
  <c r="AB4300" i="1" s="1"/>
  <c r="AB4302" i="1"/>
  <c r="M4303" i="1"/>
  <c r="S4305" i="1"/>
  <c r="AB4305" i="1" s="1"/>
  <c r="P4310" i="1"/>
  <c r="AB4310" i="1" s="1"/>
  <c r="V4312" i="1"/>
  <c r="AB4312" i="1" s="1"/>
  <c r="Z4316" i="1"/>
  <c r="AB4318" i="1"/>
  <c r="M4319" i="1"/>
  <c r="AB4319" i="1" s="1"/>
  <c r="S4321" i="1"/>
  <c r="AB4321" i="1" s="1"/>
  <c r="P4326" i="1"/>
  <c r="AB4326" i="1" s="1"/>
  <c r="V4328" i="1"/>
  <c r="AB4328" i="1" s="1"/>
  <c r="Z4332" i="1"/>
  <c r="AB4332" i="1" s="1"/>
  <c r="AB4334" i="1"/>
  <c r="M4335" i="1"/>
  <c r="AB4335" i="1" s="1"/>
  <c r="S4337" i="1"/>
  <c r="AB4337" i="1" s="1"/>
  <c r="P4342" i="1"/>
  <c r="AB4342" i="1" s="1"/>
  <c r="V4344" i="1"/>
  <c r="AB4344" i="1" s="1"/>
  <c r="Z4348" i="1"/>
  <c r="AB4350" i="1"/>
  <c r="M4351" i="1"/>
  <c r="AB4351" i="1" s="1"/>
  <c r="S4353" i="1"/>
  <c r="P4358" i="1"/>
  <c r="V4360" i="1"/>
  <c r="AB4360" i="1" s="1"/>
  <c r="Z4364" i="1"/>
  <c r="AB4366" i="1"/>
  <c r="M4367" i="1"/>
  <c r="AB4367" i="1" s="1"/>
  <c r="S4369" i="1"/>
  <c r="AB4369" i="1" s="1"/>
  <c r="P4374" i="1"/>
  <c r="AB4374" i="1" s="1"/>
  <c r="V4376" i="1"/>
  <c r="AB4376" i="1" s="1"/>
  <c r="Z4380" i="1"/>
  <c r="AB4382" i="1"/>
  <c r="M4383" i="1"/>
  <c r="AB4383" i="1" s="1"/>
  <c r="S4385" i="1"/>
  <c r="AB4385" i="1" s="1"/>
  <c r="P4390" i="1"/>
  <c r="AB4390" i="1" s="1"/>
  <c r="V4392" i="1"/>
  <c r="AB4392" i="1" s="1"/>
  <c r="Z4396" i="1"/>
  <c r="AB4396" i="1" s="1"/>
  <c r="AB4398" i="1"/>
  <c r="M4399" i="1"/>
  <c r="AB4399" i="1" s="1"/>
  <c r="S4401" i="1"/>
  <c r="AB4401" i="1" s="1"/>
  <c r="P4406" i="1"/>
  <c r="AB4406" i="1" s="1"/>
  <c r="V4408" i="1"/>
  <c r="Z4412" i="1"/>
  <c r="AB4414" i="1"/>
  <c r="M4415" i="1"/>
  <c r="S4417" i="1"/>
  <c r="AB4417" i="1" s="1"/>
  <c r="P4422" i="1"/>
  <c r="AB4422" i="1" s="1"/>
  <c r="V4424" i="1"/>
  <c r="AB4424" i="1" s="1"/>
  <c r="Z4428" i="1"/>
  <c r="AB4428" i="1" s="1"/>
  <c r="AB4430" i="1"/>
  <c r="M4431" i="1"/>
  <c r="AB4431" i="1" s="1"/>
  <c r="S4433" i="1"/>
  <c r="AB4433" i="1" s="1"/>
  <c r="P4438" i="1"/>
  <c r="AB4438" i="1" s="1"/>
  <c r="V4440" i="1"/>
  <c r="AB4440" i="1" s="1"/>
  <c r="Z4444" i="1"/>
  <c r="AB4446" i="1"/>
  <c r="M4447" i="1"/>
  <c r="S4449" i="1"/>
  <c r="AB4449" i="1" s="1"/>
  <c r="P4454" i="1"/>
  <c r="V4456" i="1"/>
  <c r="AB4456" i="1" s="1"/>
  <c r="Z4460" i="1"/>
  <c r="AB4460" i="1" s="1"/>
  <c r="AB4462" i="1"/>
  <c r="M4463" i="1"/>
  <c r="AB4463" i="1" s="1"/>
  <c r="S4465" i="1"/>
  <c r="AB4465" i="1" s="1"/>
  <c r="P4470" i="1"/>
  <c r="AB4470" i="1" s="1"/>
  <c r="V4472" i="1"/>
  <c r="AB4472" i="1" s="1"/>
  <c r="Z4476" i="1"/>
  <c r="AB4478" i="1"/>
  <c r="M4479" i="1"/>
  <c r="S4481" i="1"/>
  <c r="P4486" i="1"/>
  <c r="AB4486" i="1" s="1"/>
  <c r="V4488" i="1"/>
  <c r="AB4488" i="1" s="1"/>
  <c r="Z4492" i="1"/>
  <c r="AB4494" i="1"/>
  <c r="M4495" i="1"/>
  <c r="AB4495" i="1" s="1"/>
  <c r="S4497" i="1"/>
  <c r="AB4497" i="1" s="1"/>
  <c r="P4502" i="1"/>
  <c r="AB4502" i="1" s="1"/>
  <c r="V4504" i="1"/>
  <c r="AB4504" i="1" s="1"/>
  <c r="Z4508" i="1"/>
  <c r="AB4510" i="1"/>
  <c r="M4511" i="1"/>
  <c r="S4513" i="1"/>
  <c r="AB4513" i="1" s="1"/>
  <c r="P4518" i="1"/>
  <c r="AB4518" i="1" s="1"/>
  <c r="V4520" i="1"/>
  <c r="AB4520" i="1" s="1"/>
  <c r="Z4524" i="1"/>
  <c r="AB4524" i="1" s="1"/>
  <c r="AB4526" i="1"/>
  <c r="M4527" i="1"/>
  <c r="S4529" i="1"/>
  <c r="AB4529" i="1" s="1"/>
  <c r="P4534" i="1"/>
  <c r="AB4534" i="1" s="1"/>
  <c r="V4536" i="1"/>
  <c r="AB4536" i="1" s="1"/>
  <c r="P4540" i="1"/>
  <c r="P4541" i="1"/>
  <c r="V4543" i="1"/>
  <c r="M4545" i="1"/>
  <c r="M4546" i="1"/>
  <c r="AB4546" i="1" s="1"/>
  <c r="AB4548" i="1"/>
  <c r="AB4551" i="1"/>
  <c r="V4554" i="1"/>
  <c r="AB4554" i="1" s="1"/>
  <c r="S4564" i="1"/>
  <c r="AB4564" i="1" s="1"/>
  <c r="P4617" i="1"/>
  <c r="AB4617" i="1" s="1"/>
  <c r="P4618" i="1"/>
  <c r="Z4619" i="1"/>
  <c r="AB4621" i="1"/>
  <c r="AB4622" i="1"/>
  <c r="AB4642" i="1"/>
  <c r="S4660" i="1"/>
  <c r="AB4660" i="1" s="1"/>
  <c r="M4674" i="1"/>
  <c r="AB4674" i="1" s="1"/>
  <c r="AB4691" i="1"/>
  <c r="AB4699" i="1"/>
  <c r="Z4700" i="1"/>
  <c r="AB4700" i="1" s="1"/>
  <c r="Z4744" i="1"/>
  <c r="AB4772" i="1"/>
  <c r="AB4552" i="1"/>
  <c r="AB4568" i="1"/>
  <c r="AB4571" i="1"/>
  <c r="AB4584" i="1"/>
  <c r="AB4587" i="1"/>
  <c r="AB4600" i="1"/>
  <c r="AB4603" i="1"/>
  <c r="AB4616" i="1"/>
  <c r="AB4619" i="1"/>
  <c r="AB4625" i="1"/>
  <c r="AB4648" i="1"/>
  <c r="AB4654" i="1"/>
  <c r="AB4689" i="1"/>
  <c r="AB4712" i="1"/>
  <c r="AB4731" i="1"/>
  <c r="AB4749" i="1"/>
  <c r="AB4773" i="1"/>
  <c r="AB4845" i="1"/>
  <c r="AB4857" i="1"/>
  <c r="AB4925" i="1"/>
  <c r="AB4977" i="1"/>
  <c r="AB4982" i="1"/>
  <c r="AB4984" i="1"/>
  <c r="P4552" i="1"/>
  <c r="AB4558" i="1"/>
  <c r="AB4560" i="1"/>
  <c r="M4562" i="1"/>
  <c r="AB4562" i="1" s="1"/>
  <c r="AB4565" i="1"/>
  <c r="V4572" i="1"/>
  <c r="AB4574" i="1"/>
  <c r="AB4576" i="1"/>
  <c r="M4578" i="1"/>
  <c r="AB4578" i="1" s="1"/>
  <c r="AB4580" i="1"/>
  <c r="AB4581" i="1"/>
  <c r="V4588" i="1"/>
  <c r="AB4590" i="1"/>
  <c r="AB4592" i="1"/>
  <c r="M4594" i="1"/>
  <c r="AB4594" i="1" s="1"/>
  <c r="AB4596" i="1"/>
  <c r="AB4597" i="1"/>
  <c r="V4604" i="1"/>
  <c r="AB4606" i="1"/>
  <c r="AB4608" i="1"/>
  <c r="M4610" i="1"/>
  <c r="AB4610" i="1" s="1"/>
  <c r="AB4612" i="1"/>
  <c r="AB4613" i="1"/>
  <c r="V4620" i="1"/>
  <c r="AB4628" i="1"/>
  <c r="V4635" i="1"/>
  <c r="AB4635" i="1" s="1"/>
  <c r="Z4639" i="1"/>
  <c r="AB4639" i="1" s="1"/>
  <c r="AB4650" i="1"/>
  <c r="P4665" i="1"/>
  <c r="AB4671" i="1"/>
  <c r="V4684" i="1"/>
  <c r="AB4692" i="1"/>
  <c r="V4699" i="1"/>
  <c r="AB4702" i="1"/>
  <c r="Z4703" i="1"/>
  <c r="AB4703" i="1" s="1"/>
  <c r="AB4714" i="1"/>
  <c r="AB4725" i="1"/>
  <c r="P4729" i="1"/>
  <c r="AB4735" i="1"/>
  <c r="AB4747" i="1"/>
  <c r="AB4751" i="1"/>
  <c r="V4753" i="1"/>
  <c r="AB4753" i="1" s="1"/>
  <c r="AB4805" i="1"/>
  <c r="AB4837" i="1"/>
  <c r="AB4847" i="1"/>
  <c r="AB4909" i="1"/>
  <c r="AB4840" i="1"/>
  <c r="AB4893" i="1"/>
  <c r="AB4808" i="1"/>
  <c r="AB4813" i="1"/>
  <c r="AB4815" i="1"/>
  <c r="AB4825" i="1"/>
  <c r="AB4843" i="1"/>
  <c r="AB4885" i="1"/>
  <c r="AB4901" i="1"/>
  <c r="AB4917" i="1"/>
  <c r="Z4538" i="1"/>
  <c r="AB4540" i="1"/>
  <c r="M4541" i="1"/>
  <c r="AB4541" i="1" s="1"/>
  <c r="S4543" i="1"/>
  <c r="AB4543" i="1" s="1"/>
  <c r="P4548" i="1"/>
  <c r="V4550" i="1"/>
  <c r="AB4550" i="1" s="1"/>
  <c r="Z4554" i="1"/>
  <c r="AB4556" i="1"/>
  <c r="M4557" i="1"/>
  <c r="AB4557" i="1" s="1"/>
  <c r="Z4559" i="1"/>
  <c r="AB4559" i="1" s="1"/>
  <c r="V4567" i="1"/>
  <c r="AB4567" i="1" s="1"/>
  <c r="Z4572" i="1"/>
  <c r="Z4575" i="1"/>
  <c r="AB4575" i="1" s="1"/>
  <c r="V4583" i="1"/>
  <c r="AB4583" i="1" s="1"/>
  <c r="Z4588" i="1"/>
  <c r="Z4591" i="1"/>
  <c r="AB4591" i="1" s="1"/>
  <c r="V4599" i="1"/>
  <c r="AB4599" i="1" s="1"/>
  <c r="Z4604" i="1"/>
  <c r="Z4607" i="1"/>
  <c r="AB4607" i="1" s="1"/>
  <c r="V4615" i="1"/>
  <c r="AB4615" i="1" s="1"/>
  <c r="Z4620" i="1"/>
  <c r="M4623" i="1"/>
  <c r="AB4623" i="1" s="1"/>
  <c r="M4626" i="1"/>
  <c r="AB4626" i="1" s="1"/>
  <c r="AB4632" i="1"/>
  <c r="P4634" i="1"/>
  <c r="AB4634" i="1" s="1"/>
  <c r="AB4641" i="1"/>
  <c r="S4641" i="1"/>
  <c r="S4644" i="1"/>
  <c r="AB4644" i="1" s="1"/>
  <c r="P4649" i="1"/>
  <c r="AB4651" i="1"/>
  <c r="Z4652" i="1"/>
  <c r="AB4652" i="1" s="1"/>
  <c r="M4655" i="1"/>
  <c r="AB4655" i="1" s="1"/>
  <c r="M4658" i="1"/>
  <c r="AB4658" i="1" s="1"/>
  <c r="AB4664" i="1"/>
  <c r="P4666" i="1"/>
  <c r="AB4666" i="1" s="1"/>
  <c r="AB4673" i="1"/>
  <c r="S4673" i="1"/>
  <c r="S4676" i="1"/>
  <c r="AB4676" i="1" s="1"/>
  <c r="P4681" i="1"/>
  <c r="Z4684" i="1"/>
  <c r="AB4684" i="1" s="1"/>
  <c r="M4687" i="1"/>
  <c r="AB4687" i="1" s="1"/>
  <c r="M4690" i="1"/>
  <c r="AB4696" i="1"/>
  <c r="P4698" i="1"/>
  <c r="AB4698" i="1" s="1"/>
  <c r="AB4705" i="1"/>
  <c r="S4705" i="1"/>
  <c r="S4708" i="1"/>
  <c r="AB4708" i="1" s="1"/>
  <c r="P4713" i="1"/>
  <c r="AB4715" i="1"/>
  <c r="Z4716" i="1"/>
  <c r="AB4716" i="1" s="1"/>
  <c r="M4719" i="1"/>
  <c r="M4722" i="1"/>
  <c r="AB4722" i="1" s="1"/>
  <c r="AB4728" i="1"/>
  <c r="P4730" i="1"/>
  <c r="AB4730" i="1" s="1"/>
  <c r="AB4737" i="1"/>
  <c r="S4737" i="1"/>
  <c r="S4740" i="1"/>
  <c r="AB4740" i="1" s="1"/>
  <c r="AB4744" i="1"/>
  <c r="V4752" i="1"/>
  <c r="AB4752" i="1" s="1"/>
  <c r="AB4759" i="1"/>
  <c r="S4761" i="1"/>
  <c r="AB4761" i="1" s="1"/>
  <c r="AB4776" i="1"/>
  <c r="AB4781" i="1"/>
  <c r="AB4783" i="1"/>
  <c r="S4790" i="1"/>
  <c r="AB4790" i="1" s="1"/>
  <c r="AB4793" i="1"/>
  <c r="AB4801" i="1"/>
  <c r="M4804" i="1"/>
  <c r="AB4804" i="1" s="1"/>
  <c r="AB4811" i="1"/>
  <c r="Z4833" i="1"/>
  <c r="AB4833" i="1" s="1"/>
  <c r="M4839" i="1"/>
  <c r="AB4839" i="1" s="1"/>
  <c r="AB4851" i="1"/>
  <c r="P4862" i="1"/>
  <c r="AB4878" i="1"/>
  <c r="AB4910" i="1"/>
  <c r="AB4929" i="1"/>
  <c r="P4561" i="1"/>
  <c r="AB4561" i="1" s="1"/>
  <c r="V4563" i="1"/>
  <c r="AB4563" i="1" s="1"/>
  <c r="Z4567" i="1"/>
  <c r="AB4569" i="1"/>
  <c r="M4570" i="1"/>
  <c r="AB4570" i="1" s="1"/>
  <c r="S4572" i="1"/>
  <c r="AB4572" i="1" s="1"/>
  <c r="P4577" i="1"/>
  <c r="AB4577" i="1" s="1"/>
  <c r="V4579" i="1"/>
  <c r="AB4579" i="1" s="1"/>
  <c r="Z4583" i="1"/>
  <c r="AB4585" i="1"/>
  <c r="M4586" i="1"/>
  <c r="AB4586" i="1" s="1"/>
  <c r="S4588" i="1"/>
  <c r="AB4588" i="1" s="1"/>
  <c r="P4593" i="1"/>
  <c r="AB4593" i="1" s="1"/>
  <c r="V4595" i="1"/>
  <c r="AB4595" i="1" s="1"/>
  <c r="Z4599" i="1"/>
  <c r="AB4601" i="1"/>
  <c r="M4602" i="1"/>
  <c r="AB4602" i="1" s="1"/>
  <c r="S4604" i="1"/>
  <c r="AB4604" i="1" s="1"/>
  <c r="P4609" i="1"/>
  <c r="AB4609" i="1" s="1"/>
  <c r="V4611" i="1"/>
  <c r="AB4611" i="1" s="1"/>
  <c r="Z4615" i="1"/>
  <c r="M4618" i="1"/>
  <c r="AB4618" i="1" s="1"/>
  <c r="S4620" i="1"/>
  <c r="AB4620" i="1" s="1"/>
  <c r="AB4633" i="1"/>
  <c r="AB4649" i="1"/>
  <c r="AB4665" i="1"/>
  <c r="AB4681" i="1"/>
  <c r="AB4697" i="1"/>
  <c r="AB4713" i="1"/>
  <c r="AB4729" i="1"/>
  <c r="AB4742" i="1"/>
  <c r="AB4746" i="1"/>
  <c r="AB4758" i="1"/>
  <c r="AB4765" i="1"/>
  <c r="AB4774" i="1"/>
  <c r="AB4797" i="1"/>
  <c r="AB4806" i="1"/>
  <c r="AB4816" i="1"/>
  <c r="AB4829" i="1"/>
  <c r="AB4838" i="1"/>
  <c r="AB4861" i="1"/>
  <c r="V4914" i="1"/>
  <c r="P4924" i="1"/>
  <c r="M4622" i="1"/>
  <c r="S4624" i="1"/>
  <c r="AB4624" i="1" s="1"/>
  <c r="P4629" i="1"/>
  <c r="AB4629" i="1" s="1"/>
  <c r="V4631" i="1"/>
  <c r="AB4631" i="1" s="1"/>
  <c r="Z4635" i="1"/>
  <c r="AB4637" i="1"/>
  <c r="M4638" i="1"/>
  <c r="AB4638" i="1" s="1"/>
  <c r="S4640" i="1"/>
  <c r="AB4640" i="1" s="1"/>
  <c r="P4645" i="1"/>
  <c r="AB4645" i="1" s="1"/>
  <c r="V4647" i="1"/>
  <c r="AB4647" i="1" s="1"/>
  <c r="Z4651" i="1"/>
  <c r="AB4653" i="1"/>
  <c r="M4654" i="1"/>
  <c r="S4656" i="1"/>
  <c r="AB4656" i="1" s="1"/>
  <c r="P4661" i="1"/>
  <c r="AB4661" i="1" s="1"/>
  <c r="V4663" i="1"/>
  <c r="AB4663" i="1" s="1"/>
  <c r="Z4667" i="1"/>
  <c r="AB4667" i="1" s="1"/>
  <c r="AB4669" i="1"/>
  <c r="M4670" i="1"/>
  <c r="AB4670" i="1" s="1"/>
  <c r="S4672" i="1"/>
  <c r="AB4672" i="1" s="1"/>
  <c r="P4677" i="1"/>
  <c r="AB4677" i="1" s="1"/>
  <c r="V4679" i="1"/>
  <c r="AB4679" i="1" s="1"/>
  <c r="Z4683" i="1"/>
  <c r="AB4683" i="1" s="1"/>
  <c r="AB4685" i="1"/>
  <c r="M4686" i="1"/>
  <c r="AB4686" i="1" s="1"/>
  <c r="S4688" i="1"/>
  <c r="AB4688" i="1" s="1"/>
  <c r="P4693" i="1"/>
  <c r="AB4693" i="1" s="1"/>
  <c r="V4695" i="1"/>
  <c r="AB4695" i="1" s="1"/>
  <c r="Z4699" i="1"/>
  <c r="AB4701" i="1"/>
  <c r="M4702" i="1"/>
  <c r="S4704" i="1"/>
  <c r="AB4704" i="1" s="1"/>
  <c r="P4709" i="1"/>
  <c r="AB4709" i="1" s="1"/>
  <c r="V4711" i="1"/>
  <c r="AB4711" i="1" s="1"/>
  <c r="Z4715" i="1"/>
  <c r="AB4717" i="1"/>
  <c r="M4718" i="1"/>
  <c r="AB4718" i="1" s="1"/>
  <c r="S4720" i="1"/>
  <c r="AB4720" i="1" s="1"/>
  <c r="P4725" i="1"/>
  <c r="V4727" i="1"/>
  <c r="Z4731" i="1"/>
  <c r="AB4733" i="1"/>
  <c r="M4734" i="1"/>
  <c r="AB4734" i="1" s="1"/>
  <c r="S4736" i="1"/>
  <c r="AB4736" i="1" s="1"/>
  <c r="P4750" i="1"/>
  <c r="AB4750" i="1" s="1"/>
  <c r="V4756" i="1"/>
  <c r="AB4756" i="1" s="1"/>
  <c r="AB4767" i="1"/>
  <c r="V4768" i="1"/>
  <c r="AB4768" i="1" s="1"/>
  <c r="Z4772" i="1"/>
  <c r="AB4777" i="1"/>
  <c r="V4785" i="1"/>
  <c r="AB4785" i="1" s="1"/>
  <c r="AB4788" i="1"/>
  <c r="AB4799" i="1"/>
  <c r="V4800" i="1"/>
  <c r="AB4800" i="1" s="1"/>
  <c r="Z4804" i="1"/>
  <c r="AB4809" i="1"/>
  <c r="V4817" i="1"/>
  <c r="AB4817" i="1" s="1"/>
  <c r="AB4820" i="1"/>
  <c r="AB4831" i="1"/>
  <c r="V4832" i="1"/>
  <c r="AB4832" i="1" s="1"/>
  <c r="Z4836" i="1"/>
  <c r="AB4836" i="1" s="1"/>
  <c r="AB4841" i="1"/>
  <c r="V4849" i="1"/>
  <c r="AB4852" i="1"/>
  <c r="AB4863" i="1"/>
  <c r="V4864" i="1"/>
  <c r="AB4864" i="1" s="1"/>
  <c r="Z4868" i="1"/>
  <c r="AB4868" i="1" s="1"/>
  <c r="AB4874" i="1"/>
  <c r="AB4906" i="1"/>
  <c r="AB4930" i="1"/>
  <c r="S4932" i="1"/>
  <c r="AB4932" i="1" s="1"/>
  <c r="V4940" i="1"/>
  <c r="AB4946" i="1"/>
  <c r="AB4766" i="1"/>
  <c r="AB4782" i="1"/>
  <c r="AB4798" i="1"/>
  <c r="AB4814" i="1"/>
  <c r="AB4830" i="1"/>
  <c r="AB4846" i="1"/>
  <c r="AB4862" i="1"/>
  <c r="AB4891" i="1"/>
  <c r="AB4965" i="1"/>
  <c r="AB4968" i="1"/>
  <c r="S4741" i="1"/>
  <c r="AB4741" i="1" s="1"/>
  <c r="P4746" i="1"/>
  <c r="V4748" i="1"/>
  <c r="AB4748" i="1" s="1"/>
  <c r="Z4752" i="1"/>
  <c r="AB4754" i="1"/>
  <c r="M4755" i="1"/>
  <c r="AB4755" i="1" s="1"/>
  <c r="S4757" i="1"/>
  <c r="AB4757" i="1" s="1"/>
  <c r="P4762" i="1"/>
  <c r="AB4762" i="1" s="1"/>
  <c r="V4764" i="1"/>
  <c r="AB4764" i="1" s="1"/>
  <c r="Z4768" i="1"/>
  <c r="AB4770" i="1"/>
  <c r="M4771" i="1"/>
  <c r="AB4771" i="1" s="1"/>
  <c r="S4773" i="1"/>
  <c r="P4778" i="1"/>
  <c r="AB4778" i="1" s="1"/>
  <c r="V4780" i="1"/>
  <c r="AB4780" i="1" s="1"/>
  <c r="Z4784" i="1"/>
  <c r="AB4784" i="1" s="1"/>
  <c r="AB4786" i="1"/>
  <c r="M4787" i="1"/>
  <c r="AB4787" i="1" s="1"/>
  <c r="S4789" i="1"/>
  <c r="AB4789" i="1" s="1"/>
  <c r="P4794" i="1"/>
  <c r="AB4794" i="1" s="1"/>
  <c r="V4796" i="1"/>
  <c r="AB4796" i="1" s="1"/>
  <c r="Z4800" i="1"/>
  <c r="AB4802" i="1"/>
  <c r="M4803" i="1"/>
  <c r="AB4803" i="1" s="1"/>
  <c r="S4805" i="1"/>
  <c r="P4810" i="1"/>
  <c r="AB4810" i="1" s="1"/>
  <c r="V4812" i="1"/>
  <c r="AB4812" i="1" s="1"/>
  <c r="Z4816" i="1"/>
  <c r="AB4818" i="1"/>
  <c r="M4819" i="1"/>
  <c r="AB4819" i="1" s="1"/>
  <c r="S4821" i="1"/>
  <c r="AB4821" i="1" s="1"/>
  <c r="P4826" i="1"/>
  <c r="AB4826" i="1" s="1"/>
  <c r="V4828" i="1"/>
  <c r="AB4828" i="1" s="1"/>
  <c r="Z4832" i="1"/>
  <c r="AB4834" i="1"/>
  <c r="M4835" i="1"/>
  <c r="AB4835" i="1" s="1"/>
  <c r="S4837" i="1"/>
  <c r="P4842" i="1"/>
  <c r="AB4842" i="1" s="1"/>
  <c r="V4844" i="1"/>
  <c r="AB4844" i="1" s="1"/>
  <c r="Z4848" i="1"/>
  <c r="AB4848" i="1" s="1"/>
  <c r="AB4850" i="1"/>
  <c r="M4851" i="1"/>
  <c r="S4853" i="1"/>
  <c r="AB4853" i="1" s="1"/>
  <c r="P4858" i="1"/>
  <c r="AB4858" i="1" s="1"/>
  <c r="V4860" i="1"/>
  <c r="AB4860" i="1" s="1"/>
  <c r="Z4864" i="1"/>
  <c r="AB4866" i="1"/>
  <c r="M4867" i="1"/>
  <c r="AB4867" i="1" s="1"/>
  <c r="S4869" i="1"/>
  <c r="AB4869" i="1" s="1"/>
  <c r="S4871" i="1"/>
  <c r="AB4871" i="1" s="1"/>
  <c r="AB4872" i="1"/>
  <c r="S4872" i="1"/>
  <c r="S4875" i="1"/>
  <c r="AB4875" i="1" s="1"/>
  <c r="AB4876" i="1"/>
  <c r="Z4882" i="1"/>
  <c r="AB4882" i="1" s="1"/>
  <c r="AB4884" i="1"/>
  <c r="S4887" i="1"/>
  <c r="AB4887" i="1" s="1"/>
  <c r="S4888" i="1"/>
  <c r="S4891" i="1"/>
  <c r="AB4892" i="1"/>
  <c r="Z4898" i="1"/>
  <c r="AB4898" i="1" s="1"/>
  <c r="AB4900" i="1"/>
  <c r="S4903" i="1"/>
  <c r="AB4903" i="1" s="1"/>
  <c r="S4904" i="1"/>
  <c r="S4907" i="1"/>
  <c r="AB4907" i="1" s="1"/>
  <c r="AB4908" i="1"/>
  <c r="Z4914" i="1"/>
  <c r="AB4914" i="1" s="1"/>
  <c r="AB4916" i="1"/>
  <c r="S4919" i="1"/>
  <c r="AB4919" i="1" s="1"/>
  <c r="S4920" i="1"/>
  <c r="S4923" i="1"/>
  <c r="AB4923" i="1" s="1"/>
  <c r="AB4924" i="1"/>
  <c r="P4937" i="1"/>
  <c r="Z4940" i="1"/>
  <c r="AB4940" i="1" s="1"/>
  <c r="AB4945" i="1"/>
  <c r="AB4947" i="1"/>
  <c r="AB4952" i="1"/>
  <c r="AB4957" i="1"/>
  <c r="AB4959" i="1"/>
  <c r="AB4964" i="1"/>
  <c r="P4872" i="1"/>
  <c r="V4874" i="1"/>
  <c r="Z4878" i="1"/>
  <c r="AB4880" i="1"/>
  <c r="M4881" i="1"/>
  <c r="AB4881" i="1" s="1"/>
  <c r="S4883" i="1"/>
  <c r="AB4883" i="1" s="1"/>
  <c r="P4888" i="1"/>
  <c r="AB4888" i="1" s="1"/>
  <c r="V4890" i="1"/>
  <c r="AB4890" i="1" s="1"/>
  <c r="Z4894" i="1"/>
  <c r="AB4894" i="1" s="1"/>
  <c r="AB4896" i="1"/>
  <c r="M4897" i="1"/>
  <c r="AB4897" i="1" s="1"/>
  <c r="S4899" i="1"/>
  <c r="AB4899" i="1" s="1"/>
  <c r="P4904" i="1"/>
  <c r="AB4904" i="1" s="1"/>
  <c r="V4906" i="1"/>
  <c r="Z4910" i="1"/>
  <c r="AB4912" i="1"/>
  <c r="M4913" i="1"/>
  <c r="AB4913" i="1" s="1"/>
  <c r="S4915" i="1"/>
  <c r="AB4915" i="1" s="1"/>
  <c r="P4920" i="1"/>
  <c r="AB4920" i="1" s="1"/>
  <c r="V4922" i="1"/>
  <c r="AB4922" i="1" s="1"/>
  <c r="Z4926" i="1"/>
  <c r="AB4926" i="1" s="1"/>
  <c r="AB4928" i="1"/>
  <c r="AB4938" i="1"/>
  <c r="V4939" i="1"/>
  <c r="AB4939" i="1" s="1"/>
  <c r="Z4943" i="1"/>
  <c r="AB4943" i="1" s="1"/>
  <c r="AB4948" i="1"/>
  <c r="AB4961" i="1"/>
  <c r="AB4967" i="1"/>
  <c r="AB4937" i="1"/>
  <c r="AB4953" i="1"/>
  <c r="AB4973" i="1"/>
  <c r="AB4978" i="1"/>
  <c r="AB4980" i="1"/>
  <c r="AB4989" i="1"/>
  <c r="P4933" i="1"/>
  <c r="AB4933" i="1" s="1"/>
  <c r="V4935" i="1"/>
  <c r="AB4935" i="1" s="1"/>
  <c r="Z4939" i="1"/>
  <c r="AB4941" i="1"/>
  <c r="M4942" i="1"/>
  <c r="AB4942" i="1" s="1"/>
  <c r="S4944" i="1"/>
  <c r="AB4944" i="1" s="1"/>
  <c r="P4949" i="1"/>
  <c r="AB4949" i="1" s="1"/>
  <c r="V4951" i="1"/>
  <c r="AB4951" i="1" s="1"/>
  <c r="AB4954" i="1"/>
  <c r="S4955" i="1"/>
  <c r="AB4956" i="1"/>
  <c r="AB4960" i="1"/>
  <c r="AB4969" i="1"/>
  <c r="AB4972" i="1"/>
  <c r="AB4974" i="1"/>
  <c r="AB4976" i="1"/>
  <c r="AB4985" i="1"/>
  <c r="AB4990" i="1"/>
  <c r="AB4992" i="1"/>
  <c r="Z4994" i="1"/>
  <c r="S4995" i="1"/>
  <c r="AB4995" i="1" s="1"/>
  <c r="P4996" i="1"/>
  <c r="AB4996" i="1" s="1"/>
  <c r="M4997" i="1"/>
  <c r="AB4997" i="1" s="1"/>
  <c r="Z4998" i="1"/>
  <c r="S4999" i="1"/>
  <c r="P5000" i="1"/>
  <c r="AB5000" i="1" s="1"/>
  <c r="M5001" i="1"/>
  <c r="AB5001" i="1" s="1"/>
  <c r="Z5002" i="1"/>
  <c r="AB5002" i="1" s="1"/>
  <c r="M4955" i="1"/>
  <c r="AB4955" i="1" s="1"/>
  <c r="AB4958" i="1"/>
  <c r="P4962" i="1"/>
  <c r="AB4962" i="1" s="1"/>
  <c r="Z4962" i="1"/>
  <c r="M4963" i="1"/>
  <c r="AB4963" i="1" s="1"/>
  <c r="S4965" i="1"/>
  <c r="AB4966" i="1"/>
  <c r="P4970" i="1"/>
  <c r="Z4970" i="1"/>
  <c r="AB4970" i="1" s="1"/>
  <c r="M4971" i="1"/>
  <c r="AB4971" i="1" s="1"/>
  <c r="AB4975" i="1"/>
  <c r="AB4979" i="1"/>
  <c r="AB4983" i="1"/>
  <c r="V4986" i="1"/>
  <c r="AB4986" i="1" s="1"/>
  <c r="AB4987" i="1"/>
  <c r="V4990" i="1"/>
  <c r="AB4991" i="1"/>
  <c r="V4994" i="1"/>
  <c r="AB4994" i="1" s="1"/>
  <c r="V4998" i="1"/>
  <c r="AB4998" i="1" s="1"/>
  <c r="AB4999" i="1"/>
  <c r="AB3098" i="1" l="1"/>
  <c r="AB3082" i="1"/>
  <c r="AB3074" i="1"/>
  <c r="AB3066" i="1"/>
  <c r="AB3058" i="1"/>
  <c r="AB3050" i="1"/>
  <c r="AB2227" i="1"/>
  <c r="AB2219" i="1"/>
  <c r="AB2183" i="1"/>
  <c r="AB1895" i="1"/>
  <c r="AB1883" i="1"/>
  <c r="AB1839" i="1"/>
  <c r="AB343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<sst xmlns="http://schemas.openxmlformats.org/spreadsheetml/2006/main" count="33" uniqueCount="20">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</sst>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S%20SES/12.%20PLANILHA%20SES%202021%20-%20BJ/03.%20MAR&#199;O/PCF_UPABARRADEJANGADA_03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Planilha6"/>
      <sheetName val="Planilha7"/>
      <sheetName val="Planilha8"/>
      <sheetName val="Turnover"/>
      <sheetName val="SALDO DE ESTOQUE"/>
      <sheetName val="RPA"/>
      <sheetName val="TCE - ANEXO II - Preencher"/>
      <sheetName val="Planilha3"/>
      <sheetName val="Planilha4"/>
      <sheetName val="Planilha1"/>
      <sheetName val="Planilha2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ilha5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2">
          <cell r="C12" t="str">
            <v>UPA BARRA DE JANGADA</v>
          </cell>
          <cell r="E12" t="str">
            <v>ADILSON JOSE SANTIAGO BELO</v>
          </cell>
          <cell r="F12" t="str">
            <v>1 - Médico</v>
          </cell>
          <cell r="G12">
            <v>225125</v>
          </cell>
          <cell r="H12">
            <v>44256</v>
          </cell>
          <cell r="J12">
            <v>117.208</v>
          </cell>
          <cell r="M12">
            <v>0</v>
          </cell>
          <cell r="O12">
            <v>1.1599999999999999</v>
          </cell>
          <cell r="S12">
            <v>0</v>
          </cell>
        </row>
        <row r="13">
          <cell r="C13" t="str">
            <v>UPA BARRA DE JANGADA</v>
          </cell>
          <cell r="E13" t="str">
            <v>ADRIAN FERREIRA SIAL</v>
          </cell>
          <cell r="F13" t="str">
            <v>3 - Administrativo</v>
          </cell>
          <cell r="G13">
            <v>513430</v>
          </cell>
          <cell r="H13">
            <v>44256</v>
          </cell>
          <cell r="J13">
            <v>376.76639999999998</v>
          </cell>
          <cell r="L13">
            <v>533.89</v>
          </cell>
          <cell r="M13">
            <v>11.09</v>
          </cell>
          <cell r="O13">
            <v>9.2799999999999994</v>
          </cell>
          <cell r="S13">
            <v>0</v>
          </cell>
        </row>
        <row r="14">
          <cell r="C14" t="str">
            <v>UPA BARRA DE JANGADA</v>
          </cell>
          <cell r="E14" t="str">
            <v>ADRIANA DOS SANTOS LOPES FERREIRA</v>
          </cell>
          <cell r="F14" t="str">
            <v>1 - Médico</v>
          </cell>
          <cell r="G14">
            <v>225125</v>
          </cell>
          <cell r="H14">
            <v>44256</v>
          </cell>
          <cell r="J14">
            <v>88</v>
          </cell>
          <cell r="M14">
            <v>0</v>
          </cell>
          <cell r="O14">
            <v>1.1599999999999999</v>
          </cell>
          <cell r="S14">
            <v>0</v>
          </cell>
        </row>
        <row r="15">
          <cell r="C15" t="str">
            <v>UPA BARRA DE JANGADA</v>
          </cell>
          <cell r="E15" t="str">
            <v>ADRIANA FLORENTINA DE ARAUJO</v>
          </cell>
          <cell r="F15" t="str">
            <v>2 - Outros Profissionais da Saúde</v>
          </cell>
          <cell r="G15">
            <v>223710</v>
          </cell>
          <cell r="H15">
            <v>44256</v>
          </cell>
          <cell r="J15">
            <v>728.05759999999998</v>
          </cell>
          <cell r="M15">
            <v>0</v>
          </cell>
          <cell r="O15">
            <v>9.2799999999999994</v>
          </cell>
          <cell r="S15">
            <v>0</v>
          </cell>
        </row>
        <row r="16">
          <cell r="C16" t="str">
            <v>UPA BARRA DE JANGADA</v>
          </cell>
          <cell r="E16" t="str">
            <v>AIMEE MARISSA FERREIRA LINS DE MELO</v>
          </cell>
          <cell r="F16" t="str">
            <v>2 - Outros Profissionais da Saúde</v>
          </cell>
          <cell r="G16">
            <v>223505</v>
          </cell>
          <cell r="H16">
            <v>44256</v>
          </cell>
          <cell r="J16">
            <v>340.05279999999999</v>
          </cell>
          <cell r="M16">
            <v>0</v>
          </cell>
          <cell r="O16">
            <v>1.1599999999999999</v>
          </cell>
          <cell r="R16">
            <v>169.8</v>
          </cell>
          <cell r="S16">
            <v>66</v>
          </cell>
          <cell r="U16">
            <v>66.12</v>
          </cell>
          <cell r="X16" t="str">
            <v>AUXILIO CRECHE</v>
          </cell>
        </row>
        <row r="17">
          <cell r="C17" t="str">
            <v>UPA BARRA DE JANGADA</v>
          </cell>
          <cell r="E17" t="str">
            <v>ALESSANDRA OLIVEIRA SANTIAGO</v>
          </cell>
          <cell r="F17" t="str">
            <v>3 - Administrativo</v>
          </cell>
          <cell r="G17">
            <v>782320</v>
          </cell>
          <cell r="H17">
            <v>44256</v>
          </cell>
          <cell r="J17">
            <v>416.00720000000001</v>
          </cell>
          <cell r="L17">
            <v>533.89</v>
          </cell>
          <cell r="M17">
            <v>3.08</v>
          </cell>
          <cell r="O17">
            <v>9.2799999999999994</v>
          </cell>
          <cell r="S17">
            <v>0</v>
          </cell>
        </row>
        <row r="18">
          <cell r="C18" t="str">
            <v>UPA BARRA DE JANGADA</v>
          </cell>
          <cell r="E18" t="str">
            <v>ALESSANDRO JOSE DA SILVA BATISTA</v>
          </cell>
          <cell r="F18" t="str">
            <v>3 - Administrativo</v>
          </cell>
          <cell r="G18">
            <v>517410</v>
          </cell>
          <cell r="H18">
            <v>44256</v>
          </cell>
          <cell r="J18">
            <v>144.54079999999999</v>
          </cell>
          <cell r="M18">
            <v>0</v>
          </cell>
          <cell r="O18">
            <v>1.1599999999999999</v>
          </cell>
          <cell r="S18">
            <v>0</v>
          </cell>
        </row>
        <row r="19">
          <cell r="C19" t="str">
            <v>UPA BARRA DE JANGADA</v>
          </cell>
          <cell r="E19" t="str">
            <v>ALEX CARLOS RAMOS DE OLIVEIRA</v>
          </cell>
          <cell r="F19" t="str">
            <v>2 - Outros Profissionais da Saúde</v>
          </cell>
          <cell r="G19">
            <v>322605</v>
          </cell>
          <cell r="H19">
            <v>44256</v>
          </cell>
          <cell r="J19">
            <v>118.14400000000001</v>
          </cell>
          <cell r="M19">
            <v>0</v>
          </cell>
          <cell r="O19">
            <v>2.44</v>
          </cell>
          <cell r="S19">
            <v>0</v>
          </cell>
        </row>
        <row r="20">
          <cell r="C20" t="str">
            <v>UPA BARRA DE JANGADA</v>
          </cell>
          <cell r="E20" t="str">
            <v>ALEXANDRA DE FREITAS MONTEIRO</v>
          </cell>
          <cell r="F20" t="str">
            <v>1 - Médico</v>
          </cell>
          <cell r="G20">
            <v>225125</v>
          </cell>
          <cell r="H20">
            <v>44256</v>
          </cell>
          <cell r="J20">
            <v>105.6896</v>
          </cell>
          <cell r="M20">
            <v>0</v>
          </cell>
          <cell r="O20">
            <v>1.1599999999999999</v>
          </cell>
          <cell r="S20">
            <v>0</v>
          </cell>
        </row>
        <row r="21">
          <cell r="C21" t="str">
            <v>UPA BARRA DE JANGADA</v>
          </cell>
          <cell r="E21" t="str">
            <v>ALEXANDRE JOSE PEREIRA DE LIMA</v>
          </cell>
          <cell r="F21" t="str">
            <v>3 - Administrativo</v>
          </cell>
          <cell r="G21">
            <v>411010</v>
          </cell>
          <cell r="H21">
            <v>44256</v>
          </cell>
          <cell r="J21">
            <v>360.83839999999998</v>
          </cell>
          <cell r="L21">
            <v>533.89</v>
          </cell>
          <cell r="M21">
            <v>3.17</v>
          </cell>
          <cell r="O21">
            <v>1.1599999999999999</v>
          </cell>
          <cell r="S21">
            <v>0</v>
          </cell>
        </row>
        <row r="22">
          <cell r="C22" t="str">
            <v>UPA BARRA DE JANGADA</v>
          </cell>
          <cell r="E22" t="str">
            <v>ALICE MARIA DA SILVA</v>
          </cell>
          <cell r="F22" t="str">
            <v>2 - Outros Profissionais da Saúde</v>
          </cell>
          <cell r="G22">
            <v>223510</v>
          </cell>
          <cell r="H22">
            <v>44256</v>
          </cell>
          <cell r="J22">
            <v>11</v>
          </cell>
          <cell r="M22">
            <v>0</v>
          </cell>
          <cell r="O22">
            <v>1.1599999999999999</v>
          </cell>
          <cell r="R22">
            <v>212.5</v>
          </cell>
          <cell r="S22">
            <v>66</v>
          </cell>
        </row>
        <row r="23">
          <cell r="C23" t="str">
            <v>UPA BARRA DE JANGADA</v>
          </cell>
          <cell r="E23" t="str">
            <v>ALISSANDRA MARIA DE SOUZA</v>
          </cell>
          <cell r="F23" t="str">
            <v>2 - Outros Profissionais da Saúde</v>
          </cell>
          <cell r="G23">
            <v>322205</v>
          </cell>
          <cell r="H23">
            <v>44256</v>
          </cell>
          <cell r="J23">
            <v>70.789599999999993</v>
          </cell>
          <cell r="M23">
            <v>0</v>
          </cell>
          <cell r="O23">
            <v>9.2799999999999994</v>
          </cell>
          <cell r="S23">
            <v>0</v>
          </cell>
        </row>
        <row r="24">
          <cell r="C24" t="str">
            <v>UPA BARRA DE JANGADA</v>
          </cell>
          <cell r="E24" t="str">
            <v>ALMERICE MARIA DA SILVA</v>
          </cell>
          <cell r="F24" t="str">
            <v>3 - Administrativo</v>
          </cell>
          <cell r="G24">
            <v>413115</v>
          </cell>
          <cell r="H24">
            <v>44256</v>
          </cell>
          <cell r="J24">
            <v>127.2144</v>
          </cell>
          <cell r="M24">
            <v>0</v>
          </cell>
          <cell r="O24">
            <v>1.1599999999999999</v>
          </cell>
          <cell r="R24">
            <v>284.39999999999998</v>
          </cell>
          <cell r="S24">
            <v>28.6</v>
          </cell>
          <cell r="U24">
            <v>57.3</v>
          </cell>
          <cell r="X24" t="str">
            <v>AUXILIO CRECHE</v>
          </cell>
        </row>
        <row r="25">
          <cell r="C25" t="str">
            <v>UPA BARRA DE JANGADA</v>
          </cell>
          <cell r="E25" t="str">
            <v>AMANDA FLORENCIO BRITO</v>
          </cell>
          <cell r="F25" t="str">
            <v>1 - Médico</v>
          </cell>
          <cell r="G25">
            <v>225125</v>
          </cell>
          <cell r="H25">
            <v>44256</v>
          </cell>
          <cell r="J25">
            <v>111.2144</v>
          </cell>
          <cell r="L25">
            <v>533.89</v>
          </cell>
          <cell r="M25">
            <v>27.64</v>
          </cell>
          <cell r="O25">
            <v>1.1599999999999999</v>
          </cell>
          <cell r="S25">
            <v>0</v>
          </cell>
        </row>
        <row r="26">
          <cell r="C26" t="str">
            <v>UPA BARRA DE JANGADA</v>
          </cell>
          <cell r="E26" t="str">
            <v>AMANDA OLIVEIRA DINIZ</v>
          </cell>
          <cell r="F26" t="str">
            <v>3 - Administrativo</v>
          </cell>
          <cell r="G26">
            <v>123105</v>
          </cell>
          <cell r="H26">
            <v>44256</v>
          </cell>
          <cell r="J26">
            <v>355.41919999999999</v>
          </cell>
          <cell r="M26">
            <v>0</v>
          </cell>
          <cell r="O26">
            <v>1.1599999999999999</v>
          </cell>
          <cell r="R26">
            <v>272.10000000000002</v>
          </cell>
          <cell r="S26">
            <v>66</v>
          </cell>
        </row>
        <row r="27">
          <cell r="C27" t="str">
            <v>UPA BARRA DE JANGADA</v>
          </cell>
          <cell r="E27" t="str">
            <v>ANA ARAUJO DE ALMEIDA VIDON</v>
          </cell>
          <cell r="F27" t="str">
            <v>3 - Administrativo</v>
          </cell>
          <cell r="G27">
            <v>411010</v>
          </cell>
          <cell r="H27">
            <v>44256</v>
          </cell>
          <cell r="J27">
            <v>2043.2919999999999</v>
          </cell>
          <cell r="M27">
            <v>0</v>
          </cell>
          <cell r="O27">
            <v>1.1599999999999999</v>
          </cell>
          <cell r="R27">
            <v>397.8</v>
          </cell>
          <cell r="S27">
            <v>82.92</v>
          </cell>
        </row>
        <row r="28">
          <cell r="C28" t="str">
            <v>UPA BARRA DE JANGADA</v>
          </cell>
          <cell r="E28" t="str">
            <v>ANA CARLA DA SILVA</v>
          </cell>
          <cell r="F28" t="str">
            <v>2 - Outros Profissionais da Saúde</v>
          </cell>
          <cell r="G28">
            <v>322605</v>
          </cell>
          <cell r="H28">
            <v>44256</v>
          </cell>
          <cell r="J28">
            <v>105.584</v>
          </cell>
          <cell r="M28">
            <v>0</v>
          </cell>
          <cell r="O28">
            <v>9.2799999999999994</v>
          </cell>
          <cell r="S28">
            <v>0</v>
          </cell>
        </row>
        <row r="29">
          <cell r="C29" t="str">
            <v>UPA BARRA DE JANGADA</v>
          </cell>
          <cell r="E29" t="str">
            <v>ANA CARLA PEREIRA DA SILVA SA</v>
          </cell>
          <cell r="F29" t="str">
            <v>1 - Médico</v>
          </cell>
          <cell r="G29">
            <v>225125</v>
          </cell>
          <cell r="H29">
            <v>44256</v>
          </cell>
          <cell r="J29">
            <v>205.61439999999999</v>
          </cell>
          <cell r="M29">
            <v>0</v>
          </cell>
          <cell r="O29">
            <v>1.1599999999999999</v>
          </cell>
          <cell r="S29">
            <v>0</v>
          </cell>
          <cell r="U29">
            <v>4.41</v>
          </cell>
          <cell r="X29" t="str">
            <v>AUXILIO CRECHE</v>
          </cell>
        </row>
        <row r="30">
          <cell r="C30" t="str">
            <v>UPA BARRA DE JANGADA</v>
          </cell>
          <cell r="E30" t="str">
            <v>ANA IVIDY ANDRADA DINIZ</v>
          </cell>
          <cell r="F30" t="str">
            <v>1 - Médico</v>
          </cell>
          <cell r="G30">
            <v>225125</v>
          </cell>
          <cell r="H30">
            <v>44256</v>
          </cell>
          <cell r="J30">
            <v>365.28999999999996</v>
          </cell>
          <cell r="L30">
            <v>533.89</v>
          </cell>
          <cell r="M30">
            <v>3.17</v>
          </cell>
          <cell r="O30">
            <v>1.1599999999999999</v>
          </cell>
          <cell r="R30">
            <v>181.4</v>
          </cell>
          <cell r="S30">
            <v>66</v>
          </cell>
        </row>
        <row r="31">
          <cell r="C31" t="str">
            <v>UPA BARRA DE JANGADA</v>
          </cell>
          <cell r="E31" t="str">
            <v>ANA JULIET DE SOUZA ARAUJO</v>
          </cell>
          <cell r="F31" t="str">
            <v>2 - Outros Profissionais da Saúde</v>
          </cell>
          <cell r="G31">
            <v>322205</v>
          </cell>
          <cell r="H31">
            <v>44256</v>
          </cell>
          <cell r="J31">
            <v>608.40239999999994</v>
          </cell>
          <cell r="M31">
            <v>0</v>
          </cell>
          <cell r="O31">
            <v>1.1599999999999999</v>
          </cell>
          <cell r="R31">
            <v>28.2</v>
          </cell>
          <cell r="S31">
            <v>0</v>
          </cell>
        </row>
        <row r="32">
          <cell r="C32" t="str">
            <v>UPA BARRA DE JANGADA</v>
          </cell>
          <cell r="E32" t="str">
            <v>ANA PAULA LIMA DOS SANTOS</v>
          </cell>
          <cell r="F32" t="str">
            <v>2 - Outros Profissionais da Saúde</v>
          </cell>
          <cell r="G32">
            <v>324115</v>
          </cell>
          <cell r="H32">
            <v>44256</v>
          </cell>
          <cell r="J32">
            <v>107.27200000000001</v>
          </cell>
          <cell r="M32">
            <v>0</v>
          </cell>
          <cell r="O32">
            <v>9.2799999999999994</v>
          </cell>
        </row>
        <row r="33">
          <cell r="C33" t="str">
            <v>UPA BARRA DE JANGADA</v>
          </cell>
          <cell r="E33" t="str">
            <v xml:space="preserve">ANAIDE LEONARDO DE SIQUEIRA </v>
          </cell>
          <cell r="F33" t="str">
            <v>3 - Administrativo</v>
          </cell>
          <cell r="G33">
            <v>782320</v>
          </cell>
          <cell r="H33">
            <v>44256</v>
          </cell>
          <cell r="J33">
            <v>305.74</v>
          </cell>
          <cell r="M33">
            <v>0</v>
          </cell>
          <cell r="O33">
            <v>9.2799999999999994</v>
          </cell>
          <cell r="S33">
            <v>0</v>
          </cell>
        </row>
        <row r="34">
          <cell r="C34" t="str">
            <v>UPA BARRA DE JANGADA</v>
          </cell>
          <cell r="E34" t="str">
            <v>ANDRE CARDOSO DE PAULA</v>
          </cell>
          <cell r="F34" t="str">
            <v>3 - Administrativo</v>
          </cell>
          <cell r="G34">
            <v>514225</v>
          </cell>
          <cell r="H34">
            <v>44256</v>
          </cell>
          <cell r="J34">
            <v>131.20959999999999</v>
          </cell>
          <cell r="M34">
            <v>0</v>
          </cell>
          <cell r="O34">
            <v>1.1599999999999999</v>
          </cell>
          <cell r="S34">
            <v>0</v>
          </cell>
        </row>
        <row r="35">
          <cell r="C35" t="str">
            <v>UPA BARRA DE JANGADA</v>
          </cell>
          <cell r="E35" t="str">
            <v>ANDRE EVANDRO BATISTA DA SILVA</v>
          </cell>
          <cell r="F35" t="str">
            <v>2 - Outros Profissionais da Saúde</v>
          </cell>
          <cell r="G35">
            <v>322205</v>
          </cell>
          <cell r="H35">
            <v>44256</v>
          </cell>
          <cell r="J35">
            <v>109.38079999999999</v>
          </cell>
          <cell r="M35">
            <v>0</v>
          </cell>
          <cell r="O35">
            <v>1.1599999999999999</v>
          </cell>
          <cell r="S35">
            <v>0</v>
          </cell>
        </row>
        <row r="36">
          <cell r="C36" t="str">
            <v>UPA BARRA DE JANGADA</v>
          </cell>
          <cell r="E36" t="str">
            <v>ANDREA JANAINA MATOS DA SILVA</v>
          </cell>
          <cell r="F36" t="str">
            <v>1 - Médico</v>
          </cell>
          <cell r="G36">
            <v>225125</v>
          </cell>
          <cell r="H36">
            <v>44256</v>
          </cell>
          <cell r="J36">
            <v>122.86320000000001</v>
          </cell>
          <cell r="M36">
            <v>0</v>
          </cell>
          <cell r="O36">
            <v>1.1599999999999999</v>
          </cell>
          <cell r="S36">
            <v>0</v>
          </cell>
        </row>
        <row r="37">
          <cell r="C37" t="str">
            <v>UPA BARRA DE JANGADA</v>
          </cell>
          <cell r="E37" t="str">
            <v>ANDRESSA KAROLINE OLIVEIRA PESSOA</v>
          </cell>
          <cell r="F37" t="str">
            <v>2 - Outros Profissionais da Saúde</v>
          </cell>
          <cell r="G37">
            <v>223505</v>
          </cell>
          <cell r="H37">
            <v>44256</v>
          </cell>
          <cell r="J37">
            <v>982.11839999999995</v>
          </cell>
          <cell r="M37">
            <v>0</v>
          </cell>
          <cell r="O37">
            <v>1.1599999999999999</v>
          </cell>
          <cell r="S37">
            <v>0</v>
          </cell>
        </row>
        <row r="38">
          <cell r="C38" t="str">
            <v>UPA BARRA DE JANGADA</v>
          </cell>
          <cell r="E38" t="str">
            <v>ANDRESSA SILVA DE SOUZA LIMA</v>
          </cell>
          <cell r="F38" t="str">
            <v>2 - Outros Profissionais da Saúde</v>
          </cell>
          <cell r="G38">
            <v>223505</v>
          </cell>
          <cell r="H38">
            <v>44256</v>
          </cell>
          <cell r="J38">
            <v>206.14320000000001</v>
          </cell>
          <cell r="L38">
            <v>533.89</v>
          </cell>
          <cell r="M38">
            <v>2.39</v>
          </cell>
          <cell r="O38">
            <v>1.1599999999999999</v>
          </cell>
          <cell r="R38">
            <v>216.7</v>
          </cell>
          <cell r="S38">
            <v>66</v>
          </cell>
        </row>
        <row r="39">
          <cell r="C39" t="str">
            <v>UPA BARRA DE JANGADA</v>
          </cell>
          <cell r="E39" t="str">
            <v>ANDRESSA SIMOES DE MORAIS</v>
          </cell>
          <cell r="F39" t="str">
            <v>2 - Outros Profissionais da Saúde</v>
          </cell>
          <cell r="G39">
            <v>223505</v>
          </cell>
          <cell r="H39">
            <v>44256</v>
          </cell>
          <cell r="J39">
            <v>519.16640000000007</v>
          </cell>
          <cell r="L39">
            <v>533.89</v>
          </cell>
          <cell r="M39">
            <v>3.08</v>
          </cell>
          <cell r="O39">
            <v>9.2799999999999994</v>
          </cell>
          <cell r="S39">
            <v>0</v>
          </cell>
        </row>
        <row r="40">
          <cell r="C40" t="str">
            <v>UPA BARRA DE JANGADA</v>
          </cell>
          <cell r="E40" t="str">
            <v>ANNE SERPA DAMASCENO</v>
          </cell>
          <cell r="F40" t="str">
            <v>1 - Médico</v>
          </cell>
          <cell r="G40">
            <v>225125</v>
          </cell>
          <cell r="H40">
            <v>44256</v>
          </cell>
          <cell r="J40">
            <v>279.3424</v>
          </cell>
          <cell r="L40">
            <v>533.89</v>
          </cell>
          <cell r="M40">
            <v>3.08</v>
          </cell>
          <cell r="O40">
            <v>2.44</v>
          </cell>
          <cell r="S40">
            <v>0</v>
          </cell>
        </row>
        <row r="41">
          <cell r="C41" t="str">
            <v>UPA BARRA DE JANGADA</v>
          </cell>
          <cell r="E41" t="str">
            <v>ANTERO MARIA RESENDE JUNIOR</v>
          </cell>
          <cell r="F41" t="str">
            <v>3 - Administrativo</v>
          </cell>
          <cell r="G41">
            <v>517410</v>
          </cell>
          <cell r="H41">
            <v>44256</v>
          </cell>
          <cell r="J41">
            <v>702.58079999999995</v>
          </cell>
          <cell r="M41">
            <v>0</v>
          </cell>
          <cell r="O41">
            <v>2.44</v>
          </cell>
          <cell r="S41">
            <v>0</v>
          </cell>
        </row>
        <row r="42">
          <cell r="C42" t="str">
            <v>UPA BARRA DE JANGADA</v>
          </cell>
          <cell r="E42" t="str">
            <v>ANTONIO SERGIO DE ALBUQUERQUE</v>
          </cell>
          <cell r="F42" t="str">
            <v>3 - Administrativo</v>
          </cell>
          <cell r="G42">
            <v>411010</v>
          </cell>
          <cell r="H42">
            <v>44256</v>
          </cell>
          <cell r="J42">
            <v>105.5984</v>
          </cell>
          <cell r="M42">
            <v>0</v>
          </cell>
          <cell r="O42">
            <v>2.44</v>
          </cell>
          <cell r="S42">
            <v>0</v>
          </cell>
        </row>
        <row r="43">
          <cell r="C43" t="str">
            <v>UPA BARRA DE JANGADA</v>
          </cell>
          <cell r="E43" t="str">
            <v>ARTHUR HENRIQUE COSTA JUSTINO</v>
          </cell>
          <cell r="F43" t="str">
            <v>1 - Médico</v>
          </cell>
          <cell r="G43">
            <v>225125</v>
          </cell>
          <cell r="H43">
            <v>44256</v>
          </cell>
          <cell r="J43">
            <v>11</v>
          </cell>
          <cell r="M43">
            <v>0</v>
          </cell>
          <cell r="O43">
            <v>9.2799999999999994</v>
          </cell>
          <cell r="S43">
            <v>0</v>
          </cell>
        </row>
        <row r="44">
          <cell r="C44" t="str">
            <v>UPA BARRA DE JANGADA</v>
          </cell>
          <cell r="E44" t="str">
            <v>ARTUR FELIPE DE BARROS COSTA</v>
          </cell>
          <cell r="F44" t="str">
            <v>3 - Administrativo</v>
          </cell>
          <cell r="G44">
            <v>411010</v>
          </cell>
          <cell r="H44">
            <v>44256</v>
          </cell>
          <cell r="J44">
            <v>744.84320000000002</v>
          </cell>
          <cell r="L44">
            <v>533.89</v>
          </cell>
          <cell r="M44">
            <v>3.17</v>
          </cell>
          <cell r="O44">
            <v>1.1599999999999999</v>
          </cell>
          <cell r="R44">
            <v>238.2</v>
          </cell>
          <cell r="S44">
            <v>66</v>
          </cell>
        </row>
        <row r="45">
          <cell r="C45" t="str">
            <v>UPA BARRA DE JANGADA</v>
          </cell>
          <cell r="E45" t="str">
            <v>BEATRIZ KEMILY VICENTE DOS SANTOS</v>
          </cell>
          <cell r="F45" t="str">
            <v>2 - Outros Profissionais da Saúde</v>
          </cell>
          <cell r="G45">
            <v>322205</v>
          </cell>
          <cell r="H45">
            <v>44256</v>
          </cell>
          <cell r="J45">
            <v>88</v>
          </cell>
          <cell r="M45">
            <v>0</v>
          </cell>
          <cell r="O45">
            <v>1.1599999999999999</v>
          </cell>
          <cell r="R45">
            <v>240.8</v>
          </cell>
          <cell r="S45">
            <v>33</v>
          </cell>
        </row>
        <row r="46">
          <cell r="C46" t="str">
            <v>UPA BARRA DE JANGADA</v>
          </cell>
          <cell r="E46" t="str">
            <v>BETANIA MARIA DA SILVA</v>
          </cell>
          <cell r="F46" t="str">
            <v>3 - Administrativo</v>
          </cell>
          <cell r="G46">
            <v>313115</v>
          </cell>
          <cell r="H46">
            <v>44256</v>
          </cell>
          <cell r="J46">
            <v>107.03360000000001</v>
          </cell>
          <cell r="M46">
            <v>0</v>
          </cell>
          <cell r="O46">
            <v>9.2799999999999994</v>
          </cell>
          <cell r="S46">
            <v>0</v>
          </cell>
        </row>
        <row r="47">
          <cell r="C47" t="str">
            <v>UPA BARRA DE JANGADA</v>
          </cell>
          <cell r="E47" t="str">
            <v>BRUNO EDSON OLIVEIRA DA SILVA</v>
          </cell>
          <cell r="F47" t="str">
            <v>1 - Médico</v>
          </cell>
          <cell r="G47">
            <v>225125</v>
          </cell>
          <cell r="H47">
            <v>44256</v>
          </cell>
          <cell r="J47">
            <v>148.34719999999999</v>
          </cell>
          <cell r="M47">
            <v>0</v>
          </cell>
          <cell r="O47">
            <v>1.1599999999999999</v>
          </cell>
          <cell r="R47">
            <v>238.2</v>
          </cell>
          <cell r="S47">
            <v>66</v>
          </cell>
        </row>
        <row r="48">
          <cell r="C48" t="str">
            <v>UPA BARRA DE JANGADA</v>
          </cell>
          <cell r="E48" t="str">
            <v>CAMILA MARIA COSTA CARTAXO</v>
          </cell>
          <cell r="F48" t="str">
            <v>2 - Outros Profissionais da Saúde</v>
          </cell>
          <cell r="G48">
            <v>322205</v>
          </cell>
          <cell r="H48">
            <v>44256</v>
          </cell>
          <cell r="J48">
            <v>339.08080000000001</v>
          </cell>
          <cell r="L48">
            <v>533.89</v>
          </cell>
          <cell r="M48">
            <v>1.58</v>
          </cell>
          <cell r="O48">
            <v>1.1599999999999999</v>
          </cell>
          <cell r="R48">
            <v>238.2</v>
          </cell>
          <cell r="S48">
            <v>66</v>
          </cell>
        </row>
        <row r="49">
          <cell r="C49" t="str">
            <v>UPA BARRA DE JANGADA</v>
          </cell>
          <cell r="E49" t="str">
            <v>CARLA CRISTINA DA SILVA SANTOS</v>
          </cell>
          <cell r="F49" t="str">
            <v>1 - Médico</v>
          </cell>
          <cell r="G49">
            <v>225125</v>
          </cell>
          <cell r="H49">
            <v>44256</v>
          </cell>
          <cell r="J49">
            <v>105.55200000000001</v>
          </cell>
          <cell r="M49">
            <v>0</v>
          </cell>
          <cell r="O49">
            <v>1.1599999999999999</v>
          </cell>
          <cell r="S49">
            <v>0</v>
          </cell>
        </row>
        <row r="50">
          <cell r="C50" t="str">
            <v>UPA BARRA DE JANGADA</v>
          </cell>
          <cell r="E50" t="str">
            <v>CARLOS ALBERTO FERREIRA DOS SANTOS FILHO</v>
          </cell>
          <cell r="F50" t="str">
            <v>1 - Médico</v>
          </cell>
          <cell r="G50">
            <v>225125</v>
          </cell>
          <cell r="H50">
            <v>44256</v>
          </cell>
          <cell r="J50">
            <v>341.8664</v>
          </cell>
          <cell r="M50">
            <v>0</v>
          </cell>
          <cell r="O50">
            <v>9.2799999999999994</v>
          </cell>
          <cell r="S50">
            <v>0</v>
          </cell>
        </row>
        <row r="51">
          <cell r="C51" t="str">
            <v>UPA BARRA DE JANGADA</v>
          </cell>
          <cell r="E51" t="str">
            <v>CARLOS EDUARDO ARAUJO PIMENTEL DE MEDEIROS</v>
          </cell>
          <cell r="F51" t="str">
            <v>3 - Administrativo</v>
          </cell>
          <cell r="G51">
            <v>411010</v>
          </cell>
          <cell r="H51">
            <v>44256</v>
          </cell>
          <cell r="J51">
            <v>398.32400000000001</v>
          </cell>
          <cell r="L51">
            <v>533.89</v>
          </cell>
          <cell r="M51">
            <v>1.58</v>
          </cell>
          <cell r="O51">
            <v>1.1599999999999999</v>
          </cell>
          <cell r="R51">
            <v>238.2</v>
          </cell>
          <cell r="S51">
            <v>66</v>
          </cell>
          <cell r="U51">
            <v>66.11</v>
          </cell>
          <cell r="X51" t="str">
            <v>AUXILIO CRECHE</v>
          </cell>
        </row>
        <row r="52">
          <cell r="C52" t="str">
            <v>UPA BARRA DE JANGADA</v>
          </cell>
          <cell r="E52" t="str">
            <v>CASSIA IZABEL DA SILVA</v>
          </cell>
          <cell r="F52" t="str">
            <v>2 - Outros Profissionais da Saúde</v>
          </cell>
          <cell r="G52">
            <v>322205</v>
          </cell>
          <cell r="H52">
            <v>44256</v>
          </cell>
          <cell r="J52">
            <v>212.256</v>
          </cell>
          <cell r="L52">
            <v>533.89</v>
          </cell>
          <cell r="M52">
            <v>30.86</v>
          </cell>
          <cell r="O52">
            <v>9.2799999999999994</v>
          </cell>
          <cell r="S52">
            <v>0</v>
          </cell>
        </row>
        <row r="53">
          <cell r="C53" t="str">
            <v>UPA BARRA DE JANGADA</v>
          </cell>
          <cell r="E53" t="str">
            <v>CASSIA MILENIA DE LIMA MENDES</v>
          </cell>
          <cell r="F53" t="str">
            <v>1 - Médico</v>
          </cell>
          <cell r="G53">
            <v>225125</v>
          </cell>
          <cell r="H53">
            <v>44256</v>
          </cell>
          <cell r="J53">
            <v>105.62560000000001</v>
          </cell>
          <cell r="M53">
            <v>0</v>
          </cell>
          <cell r="O53">
            <v>9.2799999999999994</v>
          </cell>
          <cell r="S53">
            <v>0</v>
          </cell>
        </row>
        <row r="54">
          <cell r="C54" t="str">
            <v>UPA BARRA DE JANGADA</v>
          </cell>
          <cell r="E54" t="str">
            <v>CLARISSA COZZI DO AMARAL</v>
          </cell>
          <cell r="F54" t="str">
            <v>2 - Outros Profissionais da Saúde</v>
          </cell>
          <cell r="G54">
            <v>251605</v>
          </cell>
          <cell r="H54">
            <v>44256</v>
          </cell>
          <cell r="J54">
            <v>730.26160000000004</v>
          </cell>
          <cell r="M54">
            <v>0</v>
          </cell>
          <cell r="O54">
            <v>1.1599999999999999</v>
          </cell>
          <cell r="R54">
            <v>363</v>
          </cell>
          <cell r="S54">
            <v>92.59</v>
          </cell>
        </row>
        <row r="55">
          <cell r="C55" t="str">
            <v>UPA BARRA DE JANGADA</v>
          </cell>
          <cell r="E55" t="str">
            <v>CLAUDIA CICERA MONTEIRO DE MORAIS</v>
          </cell>
          <cell r="F55" t="str">
            <v>2 - Outros Profissionais da Saúde</v>
          </cell>
          <cell r="G55">
            <v>223505</v>
          </cell>
          <cell r="H55">
            <v>44256</v>
          </cell>
          <cell r="J55">
            <v>211.61680000000001</v>
          </cell>
          <cell r="M55">
            <v>0</v>
          </cell>
          <cell r="O55">
            <v>1.1599999999999999</v>
          </cell>
          <cell r="R55">
            <v>119.2</v>
          </cell>
          <cell r="S55">
            <v>55</v>
          </cell>
        </row>
        <row r="56">
          <cell r="C56" t="str">
            <v>UPA BARRA DE JANGADA</v>
          </cell>
          <cell r="E56" t="str">
            <v>CLAUDIA REJANE DE OLIVEIRA SILVA LIMA</v>
          </cell>
          <cell r="F56" t="str">
            <v>3 - Administrativo</v>
          </cell>
          <cell r="G56">
            <v>317210</v>
          </cell>
          <cell r="H56">
            <v>44256</v>
          </cell>
          <cell r="J56">
            <v>325.43759999999997</v>
          </cell>
          <cell r="M56">
            <v>0</v>
          </cell>
          <cell r="O56">
            <v>9.2799999999999994</v>
          </cell>
          <cell r="S56">
            <v>0</v>
          </cell>
        </row>
        <row r="57">
          <cell r="C57" t="str">
            <v>UPA BARRA DE JANGADA</v>
          </cell>
          <cell r="E57" t="str">
            <v>CLEBSON DOUGLAS VENCESLAU</v>
          </cell>
          <cell r="F57" t="str">
            <v>3 - Administrativo</v>
          </cell>
          <cell r="G57">
            <v>517410</v>
          </cell>
          <cell r="H57">
            <v>44256</v>
          </cell>
          <cell r="J57">
            <v>252.69839999999999</v>
          </cell>
          <cell r="M57">
            <v>0</v>
          </cell>
          <cell r="O57">
            <v>1.1599999999999999</v>
          </cell>
          <cell r="S57">
            <v>0</v>
          </cell>
        </row>
        <row r="58">
          <cell r="C58" t="str">
            <v>UPA BARRA DE JANGADA</v>
          </cell>
          <cell r="E58" t="str">
            <v>CLEIDSON FERNANDO MEDEIROS</v>
          </cell>
          <cell r="F58" t="str">
            <v>2 - Outros Profissionais da Saúde</v>
          </cell>
          <cell r="G58">
            <v>322205</v>
          </cell>
          <cell r="H58">
            <v>44256</v>
          </cell>
          <cell r="J58">
            <v>114.3304</v>
          </cell>
          <cell r="M58">
            <v>0</v>
          </cell>
          <cell r="O58">
            <v>2.44</v>
          </cell>
          <cell r="S58">
            <v>0</v>
          </cell>
        </row>
        <row r="59">
          <cell r="C59" t="str">
            <v>UPA BARRA DE JANGADA</v>
          </cell>
          <cell r="E59" t="str">
            <v>COSMA MARIA DA SILVA CARNEIRO</v>
          </cell>
          <cell r="F59" t="str">
            <v>2 - Outros Profissionais da Saúde</v>
          </cell>
          <cell r="G59">
            <v>322205</v>
          </cell>
          <cell r="H59">
            <v>44256</v>
          </cell>
          <cell r="J59">
            <v>14.666399999999999</v>
          </cell>
          <cell r="M59">
            <v>0</v>
          </cell>
          <cell r="O59">
            <v>1.1599999999999999</v>
          </cell>
          <cell r="S59">
            <v>0</v>
          </cell>
        </row>
        <row r="60">
          <cell r="C60" t="str">
            <v>UPA BARRA DE JANGADA</v>
          </cell>
          <cell r="E60" t="str">
            <v>CYNTHIA ALBA SOARES MEDEIROS</v>
          </cell>
          <cell r="F60" t="str">
            <v>2 - Outros Profissionais da Saúde</v>
          </cell>
          <cell r="G60">
            <v>223405</v>
          </cell>
          <cell r="H60">
            <v>44256</v>
          </cell>
          <cell r="J60">
            <v>237.24639999999999</v>
          </cell>
          <cell r="M60">
            <v>0</v>
          </cell>
          <cell r="O60">
            <v>1.1599999999999999</v>
          </cell>
          <cell r="R60">
            <v>126.6</v>
          </cell>
          <cell r="S60">
            <v>66</v>
          </cell>
        </row>
        <row r="61">
          <cell r="C61" t="str">
            <v>UPA BARRA DE JANGADA</v>
          </cell>
          <cell r="E61" t="str">
            <v>DAISID MARY AFFONSO MEYRELLES</v>
          </cell>
          <cell r="F61" t="str">
            <v>2 - Outros Profissionais da Saúde</v>
          </cell>
          <cell r="G61">
            <v>223705</v>
          </cell>
          <cell r="H61">
            <v>44256</v>
          </cell>
          <cell r="J61">
            <v>373.96640000000002</v>
          </cell>
          <cell r="L61">
            <v>533.89</v>
          </cell>
          <cell r="M61">
            <v>13.49</v>
          </cell>
          <cell r="O61">
            <v>1.1599999999999999</v>
          </cell>
          <cell r="R61">
            <v>238.9</v>
          </cell>
          <cell r="S61">
            <v>8.8000000000000007</v>
          </cell>
        </row>
        <row r="62">
          <cell r="C62" t="str">
            <v>UPA BARRA DE JANGADA</v>
          </cell>
          <cell r="E62" t="str">
            <v>DANIELA CALIXTO DA SILVA</v>
          </cell>
          <cell r="F62" t="str">
            <v>2 - Outros Profissionais da Saúde</v>
          </cell>
          <cell r="G62">
            <v>322205</v>
          </cell>
          <cell r="H62">
            <v>44256</v>
          </cell>
          <cell r="J62">
            <v>96.94</v>
          </cell>
          <cell r="M62">
            <v>0</v>
          </cell>
          <cell r="O62">
            <v>1.1599999999999999</v>
          </cell>
          <cell r="R62">
            <v>42.3</v>
          </cell>
          <cell r="S62">
            <v>0</v>
          </cell>
        </row>
        <row r="63">
          <cell r="C63" t="str">
            <v>UPA BARRA DE JANGADA</v>
          </cell>
          <cell r="E63" t="str">
            <v>DANIELA MARIA DA SILVA</v>
          </cell>
          <cell r="F63" t="str">
            <v>2 - Outros Profissionais da Saúde</v>
          </cell>
          <cell r="G63">
            <v>322205</v>
          </cell>
          <cell r="H63">
            <v>44256</v>
          </cell>
          <cell r="J63">
            <v>98.957599999999999</v>
          </cell>
          <cell r="M63">
            <v>0</v>
          </cell>
          <cell r="O63">
            <v>1.1599999999999999</v>
          </cell>
          <cell r="S63">
            <v>0</v>
          </cell>
        </row>
        <row r="64">
          <cell r="C64" t="str">
            <v>UPA BARRA DE JANGADA</v>
          </cell>
          <cell r="E64" t="str">
            <v>DANIELLE COSTA DA SILVA</v>
          </cell>
          <cell r="F64" t="str">
            <v>2 - Outros Profissionais da Saúde</v>
          </cell>
          <cell r="G64">
            <v>324115</v>
          </cell>
          <cell r="H64">
            <v>44256</v>
          </cell>
          <cell r="J64">
            <v>202.44880000000001</v>
          </cell>
          <cell r="M64">
            <v>0</v>
          </cell>
          <cell r="O64">
            <v>1.1599999999999999</v>
          </cell>
          <cell r="S64">
            <v>0</v>
          </cell>
        </row>
        <row r="65">
          <cell r="C65" t="str">
            <v>UPA BARRA DE JANGADA</v>
          </cell>
          <cell r="E65" t="str">
            <v>DANIELLE MARIA GOMES DA SILVA</v>
          </cell>
          <cell r="F65" t="str">
            <v>3 - Administrativo</v>
          </cell>
          <cell r="G65">
            <v>142105</v>
          </cell>
          <cell r="H65">
            <v>44256</v>
          </cell>
          <cell r="J65">
            <v>289.35359999999997</v>
          </cell>
          <cell r="M65">
            <v>0</v>
          </cell>
          <cell r="O65">
            <v>1.1599999999999999</v>
          </cell>
          <cell r="R65">
            <v>118.5</v>
          </cell>
          <cell r="S65">
            <v>55.11</v>
          </cell>
        </row>
        <row r="66">
          <cell r="C66" t="str">
            <v>UPA BARRA DE JANGADA</v>
          </cell>
          <cell r="E66" t="str">
            <v>DANIELLY MARTINS BARBOSA</v>
          </cell>
          <cell r="F66" t="str">
            <v>1 - Médico</v>
          </cell>
          <cell r="G66">
            <v>225125</v>
          </cell>
          <cell r="H66">
            <v>44256</v>
          </cell>
          <cell r="J66">
            <v>1107.616</v>
          </cell>
          <cell r="L66">
            <v>533.89</v>
          </cell>
          <cell r="M66">
            <v>30</v>
          </cell>
          <cell r="O66">
            <v>1.1599999999999999</v>
          </cell>
          <cell r="R66">
            <v>13.5</v>
          </cell>
          <cell r="S66">
            <v>0</v>
          </cell>
        </row>
        <row r="67">
          <cell r="C67" t="str">
            <v>UPA BARRA DE JANGADA</v>
          </cell>
          <cell r="E67" t="str">
            <v>DANILO NASCIMENTO GOMES</v>
          </cell>
          <cell r="F67" t="str">
            <v>2 - Outros Profissionais da Saúde</v>
          </cell>
          <cell r="G67">
            <v>322205</v>
          </cell>
          <cell r="H67">
            <v>44256</v>
          </cell>
          <cell r="J67">
            <v>778.12559999999996</v>
          </cell>
          <cell r="M67">
            <v>0</v>
          </cell>
          <cell r="O67">
            <v>1.1599999999999999</v>
          </cell>
          <cell r="R67">
            <v>120</v>
          </cell>
          <cell r="S67">
            <v>62.7</v>
          </cell>
        </row>
        <row r="68">
          <cell r="C68" t="str">
            <v>UPA BARRA DE JANGADA</v>
          </cell>
          <cell r="E68" t="str">
            <v>DAYANE KELLY DA SILVA GUEDES DE MELO</v>
          </cell>
          <cell r="F68" t="str">
            <v>3 - Administrativo</v>
          </cell>
          <cell r="G68">
            <v>411010</v>
          </cell>
          <cell r="H68">
            <v>44256</v>
          </cell>
          <cell r="J68">
            <v>106.28959999999999</v>
          </cell>
          <cell r="M68">
            <v>0</v>
          </cell>
          <cell r="O68">
            <v>1.1599999999999999</v>
          </cell>
          <cell r="S68">
            <v>0</v>
          </cell>
        </row>
        <row r="69">
          <cell r="C69" t="str">
            <v>UPA BARRA DE JANGADA</v>
          </cell>
          <cell r="E69" t="str">
            <v>DAYANNE NADYESKA NOBREGA NASCIMENTO</v>
          </cell>
          <cell r="F69" t="str">
            <v>2 - Outros Profissionais da Saúde</v>
          </cell>
          <cell r="G69">
            <v>322205</v>
          </cell>
          <cell r="H69">
            <v>44256</v>
          </cell>
          <cell r="J69">
            <v>108.52079999999999</v>
          </cell>
          <cell r="M69">
            <v>0</v>
          </cell>
          <cell r="O69">
            <v>9.2799999999999994</v>
          </cell>
          <cell r="S69">
            <v>0</v>
          </cell>
        </row>
        <row r="70">
          <cell r="C70" t="str">
            <v>UPA BARRA DE JANGADA</v>
          </cell>
          <cell r="E70" t="str">
            <v>DEBORA MARIA DA SILVA</v>
          </cell>
          <cell r="F70" t="str">
            <v>2 - Outros Profissionais da Saúde</v>
          </cell>
          <cell r="G70">
            <v>322205</v>
          </cell>
          <cell r="H70">
            <v>44256</v>
          </cell>
          <cell r="J70">
            <v>121.256</v>
          </cell>
          <cell r="M70">
            <v>0</v>
          </cell>
          <cell r="O70">
            <v>1.1599999999999999</v>
          </cell>
          <cell r="S70">
            <v>0</v>
          </cell>
        </row>
        <row r="71">
          <cell r="C71" t="str">
            <v>UPA BARRA DE JANGADA</v>
          </cell>
          <cell r="E71" t="str">
            <v>DEGNAL JUNIOR DE OLIVEIRA MARTINS</v>
          </cell>
          <cell r="F71" t="str">
            <v>2 - Outros Profissionais da Saúde</v>
          </cell>
          <cell r="G71">
            <v>515205</v>
          </cell>
          <cell r="H71">
            <v>44256</v>
          </cell>
          <cell r="J71">
            <v>107.7504</v>
          </cell>
          <cell r="M71">
            <v>0</v>
          </cell>
          <cell r="O71">
            <v>1.1599999999999999</v>
          </cell>
          <cell r="R71">
            <v>105</v>
          </cell>
          <cell r="S71">
            <v>61.6</v>
          </cell>
        </row>
        <row r="72">
          <cell r="C72" t="str">
            <v>UPA BARRA DE JANGADA</v>
          </cell>
          <cell r="E72" t="str">
            <v>DENISE LOPES DE BRITO ALVES</v>
          </cell>
          <cell r="F72" t="str">
            <v>3 - Administrativo</v>
          </cell>
          <cell r="G72">
            <v>411010</v>
          </cell>
          <cell r="H72">
            <v>44256</v>
          </cell>
          <cell r="J72">
            <v>127.2784</v>
          </cell>
          <cell r="M72">
            <v>0</v>
          </cell>
          <cell r="O72">
            <v>1.1599999999999999</v>
          </cell>
          <cell r="R72">
            <v>357.3</v>
          </cell>
          <cell r="S72">
            <v>66</v>
          </cell>
        </row>
        <row r="73">
          <cell r="C73" t="str">
            <v>UPA BARRA DE JANGADA</v>
          </cell>
          <cell r="E73" t="str">
            <v>DIEGO LOPES DO NASCIMENTO</v>
          </cell>
          <cell r="F73" t="str">
            <v>3 - Administrativo</v>
          </cell>
          <cell r="G73">
            <v>351605</v>
          </cell>
          <cell r="H73">
            <v>44256</v>
          </cell>
          <cell r="J73">
            <v>121.176</v>
          </cell>
          <cell r="M73">
            <v>0</v>
          </cell>
          <cell r="O73">
            <v>1.1599999999999999</v>
          </cell>
          <cell r="R73">
            <v>119.1</v>
          </cell>
          <cell r="S73">
            <v>66</v>
          </cell>
        </row>
        <row r="74">
          <cell r="C74" t="str">
            <v>UPA BARRA DE JANGADA</v>
          </cell>
          <cell r="E74" t="str">
            <v>DIMAS RAFAEL FERREIRA COSTA</v>
          </cell>
          <cell r="F74" t="str">
            <v>2 - Outros Profissionais da Saúde</v>
          </cell>
          <cell r="G74">
            <v>223505</v>
          </cell>
          <cell r="H74">
            <v>44256</v>
          </cell>
          <cell r="J74">
            <v>129.82159999999999</v>
          </cell>
          <cell r="L74">
            <v>533.89</v>
          </cell>
          <cell r="M74">
            <v>30.86</v>
          </cell>
          <cell r="O74">
            <v>1.1599999999999999</v>
          </cell>
          <cell r="R74">
            <v>163.19999999999999</v>
          </cell>
          <cell r="S74">
            <v>66</v>
          </cell>
        </row>
        <row r="75">
          <cell r="C75" t="str">
            <v>UPA BARRA DE JANGADA</v>
          </cell>
          <cell r="E75" t="str">
            <v>DUNA CAMILA DE MELO ARAUJO</v>
          </cell>
          <cell r="F75" t="str">
            <v>2 - Outros Profissionais da Saúde</v>
          </cell>
          <cell r="G75">
            <v>322205</v>
          </cell>
          <cell r="H75">
            <v>44256</v>
          </cell>
          <cell r="J75">
            <v>266.58879999999999</v>
          </cell>
          <cell r="M75">
            <v>0</v>
          </cell>
          <cell r="O75">
            <v>1.1599999999999999</v>
          </cell>
          <cell r="S75">
            <v>0</v>
          </cell>
        </row>
        <row r="76">
          <cell r="C76" t="str">
            <v>UPA BARRA DE JANGADA</v>
          </cell>
          <cell r="E76" t="str">
            <v>EDILMA FRANCISCO DA SILVA</v>
          </cell>
          <cell r="F76" t="str">
            <v>2 - Outros Profissionais da Saúde</v>
          </cell>
          <cell r="G76">
            <v>322215</v>
          </cell>
          <cell r="H76">
            <v>44256</v>
          </cell>
          <cell r="J76">
            <v>100.97999999999999</v>
          </cell>
          <cell r="O76">
            <v>1.1599999999999999</v>
          </cell>
          <cell r="S76">
            <v>0</v>
          </cell>
        </row>
        <row r="77">
          <cell r="C77" t="str">
            <v>UPA BARRA DE JANGADA</v>
          </cell>
          <cell r="E77" t="str">
            <v>EDINILDA ERNANIS DOS SANTOS</v>
          </cell>
          <cell r="F77" t="str">
            <v>2 - Outros Profissionais da Saúde</v>
          </cell>
          <cell r="G77">
            <v>322205</v>
          </cell>
          <cell r="H77">
            <v>44256</v>
          </cell>
          <cell r="J77">
            <v>105.4224</v>
          </cell>
          <cell r="L77">
            <v>533.89</v>
          </cell>
          <cell r="M77">
            <v>22</v>
          </cell>
          <cell r="O77">
            <v>2.44</v>
          </cell>
          <cell r="S77">
            <v>0</v>
          </cell>
        </row>
        <row r="78">
          <cell r="C78" t="str">
            <v>UPA BARRA DE JANGADA</v>
          </cell>
          <cell r="E78" t="str">
            <v>EDNA ALVES DA SILVA</v>
          </cell>
          <cell r="F78" t="str">
            <v>3 - Administrativo</v>
          </cell>
          <cell r="G78">
            <v>517410</v>
          </cell>
          <cell r="H78">
            <v>44256</v>
          </cell>
          <cell r="J78">
            <v>121.4584</v>
          </cell>
          <cell r="M78">
            <v>0</v>
          </cell>
          <cell r="O78">
            <v>1.1599999999999999</v>
          </cell>
          <cell r="R78">
            <v>368.4</v>
          </cell>
          <cell r="S78">
            <v>197.1</v>
          </cell>
        </row>
        <row r="79">
          <cell r="C79" t="str">
            <v>UPA BARRA DE JANGADA</v>
          </cell>
          <cell r="E79" t="str">
            <v>EDSON JOSE DE FREITAS</v>
          </cell>
          <cell r="F79" t="str">
            <v>2 - Outros Profissionais da Saúde</v>
          </cell>
          <cell r="G79">
            <v>322205</v>
          </cell>
          <cell r="H79">
            <v>44256</v>
          </cell>
          <cell r="J79">
            <v>109.9984</v>
          </cell>
          <cell r="L79">
            <v>533.89</v>
          </cell>
          <cell r="M79">
            <v>22</v>
          </cell>
          <cell r="O79">
            <v>1.1599999999999999</v>
          </cell>
          <cell r="R79">
            <v>181.5</v>
          </cell>
          <cell r="S79">
            <v>66</v>
          </cell>
        </row>
        <row r="80">
          <cell r="C80" t="str">
            <v>UPA BARRA DE JANGADA</v>
          </cell>
          <cell r="E80" t="str">
            <v>EDUARDA SILVA FERREIRA DE PAULA</v>
          </cell>
          <cell r="F80" t="str">
            <v>1 - Médico</v>
          </cell>
          <cell r="G80">
            <v>225125</v>
          </cell>
          <cell r="H80">
            <v>44256</v>
          </cell>
          <cell r="J80">
            <v>108.2544</v>
          </cell>
          <cell r="M80">
            <v>0</v>
          </cell>
          <cell r="O80">
            <v>1.1599999999999999</v>
          </cell>
          <cell r="R80">
            <v>126.6</v>
          </cell>
          <cell r="S80">
            <v>66</v>
          </cell>
          <cell r="U80">
            <v>66.11</v>
          </cell>
          <cell r="X80" t="str">
            <v>AUXILIO CRECHE</v>
          </cell>
        </row>
        <row r="81">
          <cell r="C81" t="str">
            <v>UPA BARRA DE JANGADA</v>
          </cell>
          <cell r="E81" t="str">
            <v>EDUARDO MELO RODRIGUES DE ALMEIDA</v>
          </cell>
          <cell r="F81" t="str">
            <v>2 - Outros Profissionais da Saúde</v>
          </cell>
          <cell r="G81">
            <v>521130</v>
          </cell>
          <cell r="H81">
            <v>44256</v>
          </cell>
          <cell r="J81">
            <v>822.57439999999997</v>
          </cell>
          <cell r="M81">
            <v>0</v>
          </cell>
          <cell r="O81">
            <v>1.1599999999999999</v>
          </cell>
          <cell r="R81">
            <v>129</v>
          </cell>
          <cell r="S81">
            <v>66</v>
          </cell>
        </row>
        <row r="82">
          <cell r="C82" t="str">
            <v>UPA BARRA DE JANGADA</v>
          </cell>
          <cell r="E82" t="str">
            <v>ERIKA APARECIDA GAMEIRO DE MOURA</v>
          </cell>
          <cell r="F82" t="str">
            <v>2 - Outros Profissionais da Saúde</v>
          </cell>
          <cell r="G82">
            <v>322205</v>
          </cell>
          <cell r="H82">
            <v>44256</v>
          </cell>
          <cell r="J82">
            <v>100.33280000000001</v>
          </cell>
          <cell r="M82">
            <v>0</v>
          </cell>
          <cell r="O82">
            <v>1.1599999999999999</v>
          </cell>
          <cell r="S82">
            <v>0</v>
          </cell>
        </row>
        <row r="83">
          <cell r="C83" t="str">
            <v>UPA BARRA DE JANGADA</v>
          </cell>
          <cell r="E83" t="str">
            <v>ERONILDES MARIA DA SILVA PESSOA</v>
          </cell>
          <cell r="F83" t="str">
            <v>1 - Médico</v>
          </cell>
          <cell r="G83">
            <v>225125</v>
          </cell>
          <cell r="H83">
            <v>44256</v>
          </cell>
          <cell r="J83">
            <v>106.3296</v>
          </cell>
          <cell r="M83">
            <v>0</v>
          </cell>
          <cell r="O83">
            <v>9.2799999999999994</v>
          </cell>
          <cell r="S83">
            <v>0</v>
          </cell>
        </row>
        <row r="84">
          <cell r="C84" t="str">
            <v>UPA BARRA DE JANGADA</v>
          </cell>
          <cell r="E84" t="str">
            <v>EVANDRO LOPES DE BARROS FILHO</v>
          </cell>
          <cell r="F84" t="str">
            <v>2 - Outros Profissionais da Saúde</v>
          </cell>
          <cell r="G84">
            <v>322205</v>
          </cell>
          <cell r="H84">
            <v>44256</v>
          </cell>
          <cell r="J84">
            <v>485.93520000000001</v>
          </cell>
          <cell r="M84">
            <v>0</v>
          </cell>
          <cell r="O84">
            <v>1.1599999999999999</v>
          </cell>
          <cell r="R84">
            <v>126.6</v>
          </cell>
          <cell r="S84">
            <v>0</v>
          </cell>
        </row>
        <row r="85">
          <cell r="C85" t="str">
            <v>UPA BARRA DE JANGADA</v>
          </cell>
          <cell r="E85" t="str">
            <v>EVANEIDE DOS SANTOS PEREIRA RAMOS</v>
          </cell>
          <cell r="F85" t="str">
            <v>2 - Outros Profissionais da Saúde</v>
          </cell>
          <cell r="G85">
            <v>322205</v>
          </cell>
          <cell r="H85">
            <v>44256</v>
          </cell>
          <cell r="J85">
            <v>201.57119999999998</v>
          </cell>
          <cell r="M85">
            <v>0</v>
          </cell>
          <cell r="O85">
            <v>1.1599999999999999</v>
          </cell>
          <cell r="R85">
            <v>126.6</v>
          </cell>
          <cell r="S85">
            <v>66</v>
          </cell>
          <cell r="U85">
            <v>66.11</v>
          </cell>
          <cell r="X85" t="str">
            <v>AUXILIO CRECHE</v>
          </cell>
        </row>
        <row r="86">
          <cell r="C86" t="str">
            <v>UPA BARRA DE JANGADA</v>
          </cell>
          <cell r="E86" t="str">
            <v>FABIANA COSMA PAVAO</v>
          </cell>
          <cell r="F86" t="str">
            <v>2 - Outros Profissionais da Saúde</v>
          </cell>
          <cell r="G86">
            <v>322205</v>
          </cell>
          <cell r="H86">
            <v>44256</v>
          </cell>
          <cell r="J86">
            <v>123.2272</v>
          </cell>
          <cell r="M86">
            <v>0</v>
          </cell>
          <cell r="O86">
            <v>9.2799999999999994</v>
          </cell>
          <cell r="S86">
            <v>0</v>
          </cell>
        </row>
        <row r="87">
          <cell r="C87" t="str">
            <v>UPA BARRA DE JANGADA</v>
          </cell>
          <cell r="E87" t="str">
            <v>FERNANDA HELENA SILVA DO NASCIMENTO</v>
          </cell>
          <cell r="F87" t="str">
            <v>3 - Administrativo</v>
          </cell>
          <cell r="G87">
            <v>411010</v>
          </cell>
          <cell r="H87">
            <v>44256</v>
          </cell>
          <cell r="J87">
            <v>110</v>
          </cell>
          <cell r="M87">
            <v>0</v>
          </cell>
          <cell r="O87">
            <v>1.1599999999999999</v>
          </cell>
          <cell r="S87">
            <v>0</v>
          </cell>
        </row>
        <row r="88">
          <cell r="C88" t="str">
            <v>UPA BARRA DE JANGADA</v>
          </cell>
          <cell r="E88" t="str">
            <v>FERNANDA SANTOS SILVA FERREIRA</v>
          </cell>
          <cell r="F88" t="str">
            <v>2 - Outros Profissionais da Saúde</v>
          </cell>
          <cell r="G88">
            <v>766420</v>
          </cell>
          <cell r="H88">
            <v>44256</v>
          </cell>
          <cell r="J88">
            <v>110</v>
          </cell>
          <cell r="M88">
            <v>0</v>
          </cell>
          <cell r="O88">
            <v>1.1599999999999999</v>
          </cell>
          <cell r="R88">
            <v>287.39999999999998</v>
          </cell>
          <cell r="S88">
            <v>66</v>
          </cell>
        </row>
        <row r="89">
          <cell r="C89" t="str">
            <v>UPA BARRA DE JANGADA</v>
          </cell>
          <cell r="E89" t="str">
            <v>FLAVIA DAS NEVES DO NASCIMENTO</v>
          </cell>
          <cell r="F89" t="str">
            <v>2 - Outros Profissionais da Saúde</v>
          </cell>
          <cell r="G89">
            <v>322205</v>
          </cell>
          <cell r="H89">
            <v>44256</v>
          </cell>
          <cell r="J89">
            <v>265.39519999999999</v>
          </cell>
          <cell r="M89">
            <v>0</v>
          </cell>
          <cell r="O89">
            <v>1.1599999999999999</v>
          </cell>
          <cell r="R89">
            <v>253.2</v>
          </cell>
          <cell r="S89">
            <v>66</v>
          </cell>
        </row>
        <row r="90">
          <cell r="C90" t="str">
            <v>UPA BARRA DE JANGADA</v>
          </cell>
          <cell r="E90" t="str">
            <v>FLAVIA FLORIANO DA SILVA</v>
          </cell>
          <cell r="F90" t="str">
            <v>2 - Outros Profissionais da Saúde</v>
          </cell>
          <cell r="G90">
            <v>515110</v>
          </cell>
          <cell r="H90">
            <v>44256</v>
          </cell>
          <cell r="J90">
            <v>126.21120000000001</v>
          </cell>
          <cell r="M90">
            <v>0</v>
          </cell>
          <cell r="O90">
            <v>1.1599999999999999</v>
          </cell>
          <cell r="R90">
            <v>253.2</v>
          </cell>
          <cell r="S90">
            <v>66</v>
          </cell>
        </row>
        <row r="91">
          <cell r="C91" t="str">
            <v>UPA BARRA DE JANGADA</v>
          </cell>
          <cell r="E91" t="str">
            <v>FRANCISCO DE ASSIS CAVALCANTE SALES</v>
          </cell>
          <cell r="F91" t="str">
            <v>1 - Médico</v>
          </cell>
          <cell r="G91">
            <v>225125</v>
          </cell>
          <cell r="H91">
            <v>44256</v>
          </cell>
          <cell r="J91">
            <v>137.92400000000001</v>
          </cell>
          <cell r="M91">
            <v>0</v>
          </cell>
          <cell r="O91">
            <v>1.1599999999999999</v>
          </cell>
          <cell r="S91">
            <v>0</v>
          </cell>
        </row>
        <row r="92">
          <cell r="C92" t="str">
            <v>UPA BARRA DE JANGADA</v>
          </cell>
          <cell r="E92" t="str">
            <v>GABRIEL DO MONTE MACEDO</v>
          </cell>
          <cell r="F92" t="str">
            <v>2 - Outros Profissionais da Saúde</v>
          </cell>
          <cell r="G92">
            <v>322205</v>
          </cell>
          <cell r="H92">
            <v>44256</v>
          </cell>
          <cell r="J92">
            <v>684.30079999999998</v>
          </cell>
          <cell r="M92">
            <v>0</v>
          </cell>
          <cell r="O92">
            <v>1.1599999999999999</v>
          </cell>
          <cell r="R92">
            <v>253.2</v>
          </cell>
          <cell r="S92">
            <v>57.2</v>
          </cell>
        </row>
        <row r="93">
          <cell r="C93" t="str">
            <v>UPA BARRA DE JANGADA</v>
          </cell>
          <cell r="E93" t="str">
            <v>GABRIEL RODRIGUES DA LUZ</v>
          </cell>
          <cell r="F93" t="str">
            <v>1 - Médico</v>
          </cell>
          <cell r="G93">
            <v>225125</v>
          </cell>
          <cell r="H93">
            <v>44256</v>
          </cell>
          <cell r="J93">
            <v>105.56</v>
          </cell>
          <cell r="M93">
            <v>0</v>
          </cell>
          <cell r="O93">
            <v>1.1599999999999999</v>
          </cell>
          <cell r="R93">
            <v>126.6</v>
          </cell>
          <cell r="S93">
            <v>66</v>
          </cell>
        </row>
        <row r="94">
          <cell r="C94" t="str">
            <v>UPA BARRA DE JANGADA</v>
          </cell>
          <cell r="E94" t="str">
            <v>GABRIEL SILVA COSTA GUERRA MORAES</v>
          </cell>
          <cell r="F94" t="str">
            <v>1 - Médico</v>
          </cell>
          <cell r="G94">
            <v>225125</v>
          </cell>
          <cell r="H94">
            <v>44256</v>
          </cell>
          <cell r="J94">
            <v>375.06880000000001</v>
          </cell>
          <cell r="L94">
            <v>533.89</v>
          </cell>
          <cell r="M94">
            <v>3.17</v>
          </cell>
          <cell r="O94">
            <v>9.2799999999999994</v>
          </cell>
          <cell r="S94">
            <v>0</v>
          </cell>
        </row>
        <row r="95">
          <cell r="C95" t="str">
            <v>UPA BARRA DE JANGADA</v>
          </cell>
          <cell r="E95" t="str">
            <v>GABRIELA DE ARRUDA ALCOFORADO</v>
          </cell>
          <cell r="F95" t="str">
            <v>2 - Outros Profissionais da Saúde</v>
          </cell>
          <cell r="G95">
            <v>322205</v>
          </cell>
          <cell r="H95">
            <v>44256</v>
          </cell>
          <cell r="J95">
            <v>748.85119999999995</v>
          </cell>
          <cell r="L95">
            <v>533.89</v>
          </cell>
          <cell r="M95">
            <v>6.34</v>
          </cell>
          <cell r="O95">
            <v>1.1599999999999999</v>
          </cell>
          <cell r="S95">
            <v>0</v>
          </cell>
        </row>
        <row r="96">
          <cell r="C96" t="str">
            <v>UPA BARRA DE JANGADA</v>
          </cell>
          <cell r="E96" t="str">
            <v>GEISA BEZERRA DE INOJOSA</v>
          </cell>
          <cell r="F96" t="str">
            <v>2 - Outros Profissionais da Saúde</v>
          </cell>
          <cell r="G96">
            <v>322205</v>
          </cell>
          <cell r="H96">
            <v>44256</v>
          </cell>
          <cell r="J96">
            <v>106.304</v>
          </cell>
          <cell r="M96">
            <v>0</v>
          </cell>
          <cell r="O96">
            <v>9.2799999999999994</v>
          </cell>
          <cell r="S96">
            <v>0</v>
          </cell>
        </row>
        <row r="97">
          <cell r="C97" t="str">
            <v>UPA BARRA DE JANGADA</v>
          </cell>
          <cell r="E97" t="str">
            <v>GILMARA BARBOSA DE MOURA SANTANA</v>
          </cell>
          <cell r="F97" t="str">
            <v>1 - Médico</v>
          </cell>
          <cell r="G97">
            <v>225125</v>
          </cell>
          <cell r="H97">
            <v>44256</v>
          </cell>
          <cell r="J97">
            <v>114.1888</v>
          </cell>
          <cell r="M97">
            <v>0</v>
          </cell>
          <cell r="O97">
            <v>9.2799999999999994</v>
          </cell>
          <cell r="S97">
            <v>0</v>
          </cell>
        </row>
        <row r="98">
          <cell r="C98" t="str">
            <v>UPA BARRA DE JANGADA</v>
          </cell>
          <cell r="E98" t="str">
            <v>GILVAN MENDONCA DE OLIVEIRA</v>
          </cell>
          <cell r="F98" t="str">
            <v>2 - Outros Profissionais da Saúde</v>
          </cell>
          <cell r="G98">
            <v>251605</v>
          </cell>
          <cell r="H98">
            <v>44256</v>
          </cell>
          <cell r="J98">
            <v>394.09000000000003</v>
          </cell>
          <cell r="O98">
            <v>1.1599999999999999</v>
          </cell>
          <cell r="R98">
            <v>253.2</v>
          </cell>
          <cell r="S98">
            <v>66</v>
          </cell>
        </row>
        <row r="99">
          <cell r="C99" t="str">
            <v>UPA BARRA DE JANGADA</v>
          </cell>
          <cell r="E99" t="str">
            <v>GISELIANE KETELEN DE LIMA VIDAL</v>
          </cell>
          <cell r="F99" t="str">
            <v>2 - Outros Profissionais da Saúde</v>
          </cell>
          <cell r="G99">
            <v>322205</v>
          </cell>
          <cell r="H99">
            <v>44256</v>
          </cell>
          <cell r="J99">
            <v>206.81200000000001</v>
          </cell>
          <cell r="M99">
            <v>0</v>
          </cell>
          <cell r="O99">
            <v>1.1599999999999999</v>
          </cell>
          <cell r="R99">
            <v>236.7</v>
          </cell>
          <cell r="S99">
            <v>48.33</v>
          </cell>
        </row>
        <row r="100">
          <cell r="C100" t="str">
            <v>UPA BARRA DE JANGADA</v>
          </cell>
          <cell r="E100" t="str">
            <v>GLEICIANE FLORENCIO DA SILVA</v>
          </cell>
          <cell r="F100" t="str">
            <v>3 - Administrativo</v>
          </cell>
          <cell r="G100">
            <v>513430</v>
          </cell>
          <cell r="H100">
            <v>44256</v>
          </cell>
          <cell r="J100">
            <v>106.9392</v>
          </cell>
          <cell r="M100">
            <v>0</v>
          </cell>
          <cell r="O100">
            <v>9.2799999999999994</v>
          </cell>
        </row>
        <row r="101">
          <cell r="C101" t="str">
            <v>UPA BARRA DE JANGADA</v>
          </cell>
          <cell r="E101" t="str">
            <v>GRACIANE DA SILVA PEREIRA</v>
          </cell>
          <cell r="F101" t="str">
            <v>1 - Médico</v>
          </cell>
          <cell r="G101">
            <v>225125</v>
          </cell>
          <cell r="H101">
            <v>44256</v>
          </cell>
          <cell r="J101">
            <v>87.98</v>
          </cell>
          <cell r="M101">
            <v>0</v>
          </cell>
          <cell r="O101">
            <v>1.1599999999999999</v>
          </cell>
          <cell r="S101">
            <v>0</v>
          </cell>
        </row>
        <row r="102">
          <cell r="C102" t="str">
            <v>UPA BARRA DE JANGADA</v>
          </cell>
          <cell r="E102" t="str">
            <v>GUILHERME E SILVA ALVES</v>
          </cell>
          <cell r="F102" t="str">
            <v>2 - Outros Profissionais da Saúde</v>
          </cell>
          <cell r="G102">
            <v>322205</v>
          </cell>
          <cell r="H102">
            <v>44256</v>
          </cell>
          <cell r="J102">
            <v>93.169999999999987</v>
          </cell>
          <cell r="O102">
            <v>1.1599999999999999</v>
          </cell>
          <cell r="S102">
            <v>0</v>
          </cell>
        </row>
        <row r="103">
          <cell r="C103" t="str">
            <v>UPA BARRA DE JANGADA</v>
          </cell>
          <cell r="E103" t="str">
            <v>HELENA GOMES DA SILVA</v>
          </cell>
          <cell r="F103" t="str">
            <v>1 - Médico</v>
          </cell>
          <cell r="G103">
            <v>225125</v>
          </cell>
          <cell r="H103">
            <v>44256</v>
          </cell>
          <cell r="J103">
            <v>112.83280000000001</v>
          </cell>
          <cell r="M103">
            <v>0</v>
          </cell>
          <cell r="O103">
            <v>1.1599999999999999</v>
          </cell>
          <cell r="R103">
            <v>119.2</v>
          </cell>
          <cell r="S103">
            <v>66</v>
          </cell>
        </row>
        <row r="104">
          <cell r="C104" t="str">
            <v>UPA BARRA DE JANGADA</v>
          </cell>
          <cell r="E104" t="str">
            <v>IARA DE SOUSA SARAIVA</v>
          </cell>
          <cell r="F104" t="str">
            <v>2 - Outros Profissionais da Saúde</v>
          </cell>
          <cell r="G104">
            <v>223705</v>
          </cell>
          <cell r="H104">
            <v>44256</v>
          </cell>
          <cell r="J104">
            <v>686.95680000000004</v>
          </cell>
          <cell r="L104">
            <v>533.89</v>
          </cell>
          <cell r="M104">
            <v>22.18</v>
          </cell>
          <cell r="O104">
            <v>9.2799999999999994</v>
          </cell>
        </row>
        <row r="105">
          <cell r="C105" t="str">
            <v>UPA BARRA DE JANGADA</v>
          </cell>
          <cell r="E105" t="str">
            <v>IONE MARIA DA SILVA CARNEIRO</v>
          </cell>
          <cell r="F105" t="str">
            <v>3 - Administrativo</v>
          </cell>
          <cell r="G105">
            <v>517410</v>
          </cell>
          <cell r="H105">
            <v>44256</v>
          </cell>
          <cell r="J105">
            <v>189.4376</v>
          </cell>
          <cell r="M105">
            <v>0</v>
          </cell>
          <cell r="O105">
            <v>1.1599999999999999</v>
          </cell>
          <cell r="R105">
            <v>225</v>
          </cell>
          <cell r="S105">
            <v>61.6</v>
          </cell>
        </row>
        <row r="106">
          <cell r="C106" t="str">
            <v>UPA BARRA DE JANGADA</v>
          </cell>
          <cell r="E106" t="str">
            <v>IRONILDO FIRMINO DA SILVA FILHO</v>
          </cell>
          <cell r="F106" t="str">
            <v>2 - Outros Profissionais da Saúde</v>
          </cell>
          <cell r="G106">
            <v>324115</v>
          </cell>
          <cell r="H106">
            <v>44256</v>
          </cell>
          <cell r="J106">
            <v>122.544</v>
          </cell>
          <cell r="M106">
            <v>0</v>
          </cell>
          <cell r="O106">
            <v>9.2799999999999994</v>
          </cell>
          <cell r="S106">
            <v>0</v>
          </cell>
        </row>
        <row r="107">
          <cell r="C107" t="str">
            <v>UPA BARRA DE JANGADA</v>
          </cell>
          <cell r="E107" t="str">
            <v>ISABELA CARINA LEITE PEIXOTO</v>
          </cell>
          <cell r="F107" t="str">
            <v>1 - Médico</v>
          </cell>
          <cell r="G107">
            <v>225125</v>
          </cell>
          <cell r="H107">
            <v>44256</v>
          </cell>
          <cell r="J107">
            <v>242.45840000000001</v>
          </cell>
          <cell r="M107">
            <v>0</v>
          </cell>
          <cell r="O107">
            <v>1.1599999999999999</v>
          </cell>
          <cell r="R107">
            <v>6.6</v>
          </cell>
          <cell r="S107">
            <v>0</v>
          </cell>
        </row>
        <row r="108">
          <cell r="C108" t="str">
            <v>UPA BARRA DE JANGADA</v>
          </cell>
          <cell r="E108" t="str">
            <v>ISADORA RIBEIRO DE SA RODRIGUES</v>
          </cell>
          <cell r="F108" t="str">
            <v>2 - Outros Profissionais da Saúde</v>
          </cell>
          <cell r="G108">
            <v>324115</v>
          </cell>
          <cell r="H108">
            <v>44256</v>
          </cell>
          <cell r="J108">
            <v>722.54560000000004</v>
          </cell>
          <cell r="L108">
            <v>533.89</v>
          </cell>
          <cell r="M108">
            <v>15.84</v>
          </cell>
          <cell r="O108">
            <v>1.1599999999999999</v>
          </cell>
          <cell r="R108">
            <v>163.19999999999999</v>
          </cell>
          <cell r="S108">
            <v>66</v>
          </cell>
        </row>
        <row r="109">
          <cell r="C109" t="str">
            <v>UPA BARRA DE JANGADA</v>
          </cell>
          <cell r="E109" t="str">
            <v>IVETE MARIA CUNHA DE SOUZA</v>
          </cell>
          <cell r="F109" t="str">
            <v>2 - Outros Profissionais da Saúde</v>
          </cell>
          <cell r="G109">
            <v>322205</v>
          </cell>
          <cell r="H109">
            <v>44256</v>
          </cell>
          <cell r="J109">
            <v>291.05279999999999</v>
          </cell>
          <cell r="L109">
            <v>533.89</v>
          </cell>
          <cell r="M109">
            <v>9.49</v>
          </cell>
          <cell r="O109">
            <v>1.1599999999999999</v>
          </cell>
          <cell r="R109">
            <v>162.9</v>
          </cell>
          <cell r="S109">
            <v>62.7</v>
          </cell>
        </row>
        <row r="110">
          <cell r="C110" t="str">
            <v>UPA BARRA DE JANGADA</v>
          </cell>
          <cell r="E110" t="str">
            <v>JACKELINE DE OLIVEIRA ROCHA</v>
          </cell>
          <cell r="F110" t="str">
            <v>2 - Outros Profissionais da Saúde</v>
          </cell>
          <cell r="G110">
            <v>521130</v>
          </cell>
          <cell r="H110">
            <v>44256</v>
          </cell>
          <cell r="J110">
            <v>231.00239999999999</v>
          </cell>
          <cell r="M110">
            <v>0</v>
          </cell>
          <cell r="O110">
            <v>9.2799999999999994</v>
          </cell>
          <cell r="S110">
            <v>0</v>
          </cell>
        </row>
        <row r="111">
          <cell r="C111" t="str">
            <v>UPA BARRA DE JANGADA</v>
          </cell>
          <cell r="E111" t="str">
            <v>JAMERSON MARCELO LOPES DA SILVA</v>
          </cell>
          <cell r="F111" t="str">
            <v>2 - Outros Profissionais da Saúde</v>
          </cell>
          <cell r="G111">
            <v>322205</v>
          </cell>
          <cell r="H111">
            <v>44256</v>
          </cell>
          <cell r="J111">
            <v>92.888800000000003</v>
          </cell>
          <cell r="M111">
            <v>0</v>
          </cell>
          <cell r="O111">
            <v>1.1599999999999999</v>
          </cell>
          <cell r="R111">
            <v>183.6</v>
          </cell>
          <cell r="S111">
            <v>0</v>
          </cell>
        </row>
        <row r="112">
          <cell r="C112" t="str">
            <v>UPA BARRA DE JANGADA</v>
          </cell>
          <cell r="E112" t="str">
            <v>JANNE MEYRE MARINHO ALBUQUERQUE</v>
          </cell>
          <cell r="F112" t="str">
            <v>2 - Outros Profissionais da Saúde</v>
          </cell>
          <cell r="G112">
            <v>322205</v>
          </cell>
          <cell r="H112">
            <v>44256</v>
          </cell>
          <cell r="J112">
            <v>117.024</v>
          </cell>
          <cell r="M112">
            <v>0</v>
          </cell>
          <cell r="O112">
            <v>1.1599999999999999</v>
          </cell>
          <cell r="R112">
            <v>6.6</v>
          </cell>
          <cell r="S112">
            <v>0</v>
          </cell>
        </row>
        <row r="113">
          <cell r="C113" t="str">
            <v>UPA BARRA DE JANGADA</v>
          </cell>
          <cell r="E113" t="str">
            <v>JAQUELINE FERREIRA SILVA</v>
          </cell>
          <cell r="F113" t="str">
            <v>2 - Outros Profissionais da Saúde</v>
          </cell>
          <cell r="G113">
            <v>515205</v>
          </cell>
          <cell r="H113">
            <v>44256</v>
          </cell>
          <cell r="J113">
            <v>242.66720000000001</v>
          </cell>
          <cell r="M113">
            <v>0</v>
          </cell>
          <cell r="O113">
            <v>1.1599999999999999</v>
          </cell>
          <cell r="R113">
            <v>105</v>
          </cell>
          <cell r="S113">
            <v>59.4</v>
          </cell>
        </row>
        <row r="114">
          <cell r="C114" t="str">
            <v>UPA BARRA DE JANGADA</v>
          </cell>
          <cell r="E114" t="str">
            <v>JAQUELINE SANTOS DA SILVA</v>
          </cell>
          <cell r="F114" t="str">
            <v>3 - Administrativo</v>
          </cell>
          <cell r="G114">
            <v>517410</v>
          </cell>
          <cell r="H114">
            <v>44256</v>
          </cell>
          <cell r="J114">
            <v>105.57599999999999</v>
          </cell>
          <cell r="M114">
            <v>0</v>
          </cell>
          <cell r="O114">
            <v>1.1599999999999999</v>
          </cell>
          <cell r="S114">
            <v>0</v>
          </cell>
        </row>
        <row r="115">
          <cell r="C115" t="str">
            <v>UPA BARRA DE JANGADA</v>
          </cell>
          <cell r="E115" t="str">
            <v>JEAN CARLOS DA SILVA CARNEIRO</v>
          </cell>
          <cell r="F115" t="str">
            <v>2 - Outros Profissionais da Saúde</v>
          </cell>
          <cell r="G115">
            <v>515205</v>
          </cell>
          <cell r="H115">
            <v>44256</v>
          </cell>
          <cell r="J115">
            <v>119.524</v>
          </cell>
          <cell r="M115">
            <v>0</v>
          </cell>
          <cell r="O115">
            <v>1.1599999999999999</v>
          </cell>
          <cell r="R115">
            <v>6.6</v>
          </cell>
          <cell r="S115">
            <v>0</v>
          </cell>
        </row>
        <row r="116">
          <cell r="C116" t="str">
            <v>UPA BARRA DE JANGADA</v>
          </cell>
          <cell r="E116" t="str">
            <v>JOANA KARINA LEITE PEIXOTO</v>
          </cell>
          <cell r="F116" t="str">
            <v>1 - Médico</v>
          </cell>
          <cell r="G116">
            <v>225125</v>
          </cell>
          <cell r="H116">
            <v>44256</v>
          </cell>
          <cell r="J116">
            <v>109.12</v>
          </cell>
          <cell r="M116">
            <v>0</v>
          </cell>
          <cell r="O116">
            <v>1.1599999999999999</v>
          </cell>
          <cell r="R116">
            <v>253.2</v>
          </cell>
          <cell r="S116">
            <v>0</v>
          </cell>
        </row>
        <row r="117">
          <cell r="C117" t="str">
            <v>UPA BARRA DE JANGADA</v>
          </cell>
          <cell r="E117" t="str">
            <v>JOAO ALVES DA SILVA NETO</v>
          </cell>
          <cell r="F117" t="str">
            <v>3 - Administrativo</v>
          </cell>
          <cell r="G117">
            <v>517410</v>
          </cell>
          <cell r="H117">
            <v>44256</v>
          </cell>
          <cell r="J117">
            <v>933.91279999999995</v>
          </cell>
          <cell r="M117">
            <v>0</v>
          </cell>
          <cell r="O117">
            <v>1.1599999999999999</v>
          </cell>
          <cell r="R117">
            <v>265.5</v>
          </cell>
          <cell r="S117">
            <v>59.4</v>
          </cell>
        </row>
        <row r="118">
          <cell r="C118" t="str">
            <v>UPA BARRA DE JANGADA</v>
          </cell>
          <cell r="E118" t="str">
            <v>JOAO CARLOS AMORIM</v>
          </cell>
          <cell r="F118" t="str">
            <v>2 - Outros Profissionais da Saúde</v>
          </cell>
          <cell r="G118">
            <v>521130</v>
          </cell>
          <cell r="H118">
            <v>44256</v>
          </cell>
          <cell r="J118">
            <v>122.3608</v>
          </cell>
          <cell r="M118">
            <v>0</v>
          </cell>
          <cell r="O118">
            <v>1.1599999999999999</v>
          </cell>
          <cell r="R118">
            <v>271.5</v>
          </cell>
          <cell r="S118">
            <v>55</v>
          </cell>
        </row>
        <row r="119">
          <cell r="C119" t="str">
            <v>UPA BARRA DE JANGADA</v>
          </cell>
          <cell r="E119" t="str">
            <v>JOCASTA REGINA VALE DE OLIVEIRA</v>
          </cell>
          <cell r="F119" t="str">
            <v>1 - Médico</v>
          </cell>
          <cell r="G119">
            <v>225125</v>
          </cell>
          <cell r="H119">
            <v>44256</v>
          </cell>
          <cell r="J119">
            <v>89.832800000000006</v>
          </cell>
          <cell r="M119">
            <v>0</v>
          </cell>
          <cell r="O119">
            <v>9.2799999999999994</v>
          </cell>
          <cell r="S119">
            <v>0</v>
          </cell>
        </row>
        <row r="120">
          <cell r="C120" t="str">
            <v>UPA BARRA DE JANGADA</v>
          </cell>
          <cell r="E120" t="str">
            <v>JONH ANTHONY SILVA LIMA</v>
          </cell>
          <cell r="F120" t="str">
            <v>3 - Administrativo</v>
          </cell>
          <cell r="G120">
            <v>517410</v>
          </cell>
          <cell r="H120">
            <v>44256</v>
          </cell>
          <cell r="J120">
            <v>632.38720000000001</v>
          </cell>
          <cell r="L120">
            <v>533.89</v>
          </cell>
          <cell r="M120">
            <v>3.17</v>
          </cell>
          <cell r="O120">
            <v>1.1599999999999999</v>
          </cell>
          <cell r="R120">
            <v>126.6</v>
          </cell>
          <cell r="S120">
            <v>66</v>
          </cell>
        </row>
        <row r="121">
          <cell r="C121" t="str">
            <v>UPA BARRA DE JANGADA</v>
          </cell>
          <cell r="E121" t="str">
            <v>JOSE AMARO DA SILVA FILHO</v>
          </cell>
          <cell r="F121" t="str">
            <v>3 - Administrativo</v>
          </cell>
          <cell r="G121">
            <v>514225</v>
          </cell>
          <cell r="H121">
            <v>44256</v>
          </cell>
          <cell r="J121">
            <v>124.256</v>
          </cell>
          <cell r="M121">
            <v>0</v>
          </cell>
          <cell r="O121">
            <v>1.1599999999999999</v>
          </cell>
          <cell r="S121">
            <v>0</v>
          </cell>
        </row>
        <row r="122">
          <cell r="C122" t="str">
            <v>UPA BARRA DE JANGADA</v>
          </cell>
          <cell r="E122" t="str">
            <v>JOSE CARLOS DA SILVA</v>
          </cell>
          <cell r="F122" t="str">
            <v>2 - Outros Profissionais da Saúde</v>
          </cell>
          <cell r="G122">
            <v>322205</v>
          </cell>
          <cell r="H122">
            <v>44256</v>
          </cell>
          <cell r="J122">
            <v>121.6232</v>
          </cell>
          <cell r="M122">
            <v>0</v>
          </cell>
          <cell r="O122">
            <v>9.2799999999999994</v>
          </cell>
          <cell r="S122">
            <v>0</v>
          </cell>
        </row>
        <row r="123">
          <cell r="C123" t="str">
            <v>UPA BARRA DE JANGADA</v>
          </cell>
          <cell r="E123" t="str">
            <v>JOSE GIOVANNI DE SOUZA</v>
          </cell>
          <cell r="F123" t="str">
            <v>2 - Outros Profissionais da Saúde</v>
          </cell>
          <cell r="G123">
            <v>515110</v>
          </cell>
          <cell r="H123">
            <v>44256</v>
          </cell>
          <cell r="J123">
            <v>114.85039999999999</v>
          </cell>
          <cell r="M123">
            <v>0</v>
          </cell>
          <cell r="O123">
            <v>1.1599999999999999</v>
          </cell>
          <cell r="R123">
            <v>119.1</v>
          </cell>
          <cell r="S123">
            <v>0</v>
          </cell>
        </row>
        <row r="124">
          <cell r="C124" t="str">
            <v>UPA BARRA DE JANGADA</v>
          </cell>
          <cell r="E124" t="str">
            <v>JOSE PEDRO GOMES SILVA</v>
          </cell>
          <cell r="F124" t="str">
            <v>3 - Administrativo</v>
          </cell>
          <cell r="G124">
            <v>411010</v>
          </cell>
          <cell r="H124">
            <v>44256</v>
          </cell>
          <cell r="J124">
            <v>113.664</v>
          </cell>
          <cell r="M124">
            <v>0</v>
          </cell>
          <cell r="O124">
            <v>1.1599999999999999</v>
          </cell>
          <cell r="S124">
            <v>0</v>
          </cell>
        </row>
        <row r="125">
          <cell r="C125" t="str">
            <v>UPA BARRA DE JANGADA</v>
          </cell>
          <cell r="E125" t="str">
            <v>JOSE RICARDO BESERRA</v>
          </cell>
          <cell r="F125" t="str">
            <v>2 - Outros Profissionais da Saúde</v>
          </cell>
          <cell r="G125">
            <v>322605</v>
          </cell>
          <cell r="H125">
            <v>44256</v>
          </cell>
          <cell r="J125">
            <v>109.53360000000001</v>
          </cell>
          <cell r="M125">
            <v>0</v>
          </cell>
          <cell r="O125">
            <v>1.1599999999999999</v>
          </cell>
          <cell r="R125">
            <v>253.2</v>
          </cell>
          <cell r="S125">
            <v>66</v>
          </cell>
        </row>
        <row r="126">
          <cell r="C126" t="str">
            <v>UPA BARRA DE JANGADA</v>
          </cell>
          <cell r="E126" t="str">
            <v>JOSE ROBERTO RIBEIRO DE SENA</v>
          </cell>
          <cell r="F126" t="str">
            <v>2 - Outros Profissionais da Saúde</v>
          </cell>
          <cell r="G126">
            <v>515110</v>
          </cell>
          <cell r="H126">
            <v>44256</v>
          </cell>
          <cell r="J126">
            <v>110.19840000000001</v>
          </cell>
          <cell r="M126">
            <v>0</v>
          </cell>
          <cell r="O126">
            <v>1.1599999999999999</v>
          </cell>
          <cell r="S126">
            <v>0</v>
          </cell>
        </row>
        <row r="127">
          <cell r="C127" t="str">
            <v>UPA BARRA DE JANGADA</v>
          </cell>
          <cell r="E127" t="str">
            <v>JOSE VALERIO DA SILVA</v>
          </cell>
          <cell r="F127" t="str">
            <v>2 - Outros Profissionais da Saúde</v>
          </cell>
          <cell r="G127">
            <v>322205</v>
          </cell>
          <cell r="H127">
            <v>44256</v>
          </cell>
          <cell r="J127">
            <v>114.3536</v>
          </cell>
          <cell r="M127">
            <v>0</v>
          </cell>
          <cell r="O127">
            <v>1.1599999999999999</v>
          </cell>
          <cell r="R127">
            <v>238.2</v>
          </cell>
          <cell r="S127">
            <v>66</v>
          </cell>
        </row>
        <row r="128">
          <cell r="C128" t="str">
            <v>UPA BARRA DE JANGADA</v>
          </cell>
          <cell r="E128" t="str">
            <v>JOSELIA EGIDIO PHILOMENO</v>
          </cell>
          <cell r="F128" t="str">
            <v>3 - Administrativo</v>
          </cell>
          <cell r="G128">
            <v>517410</v>
          </cell>
          <cell r="H128">
            <v>44256</v>
          </cell>
          <cell r="J128">
            <v>129.17439999999999</v>
          </cell>
          <cell r="M128">
            <v>0</v>
          </cell>
          <cell r="O128">
            <v>1.1599999999999999</v>
          </cell>
          <cell r="R128">
            <v>126.6</v>
          </cell>
          <cell r="S128">
            <v>66</v>
          </cell>
        </row>
        <row r="129">
          <cell r="C129" t="str">
            <v>UPA BARRA DE JANGADA</v>
          </cell>
          <cell r="E129" t="str">
            <v>JOSENILDO CASSEMIRO DE LIMA</v>
          </cell>
          <cell r="F129" t="str">
            <v>3 - Administrativo</v>
          </cell>
          <cell r="G129">
            <v>782320</v>
          </cell>
          <cell r="H129">
            <v>44256</v>
          </cell>
          <cell r="J129">
            <v>216.2448</v>
          </cell>
          <cell r="M129">
            <v>0</v>
          </cell>
          <cell r="O129">
            <v>1.1599999999999999</v>
          </cell>
          <cell r="R129">
            <v>126.6</v>
          </cell>
          <cell r="S129">
            <v>0</v>
          </cell>
        </row>
        <row r="130">
          <cell r="C130" t="str">
            <v>UPA BARRA DE JANGADA</v>
          </cell>
          <cell r="E130" t="str">
            <v>JOSENY TARCIO DA SILVA BRAGA</v>
          </cell>
          <cell r="F130" t="str">
            <v>3 - Administrativo</v>
          </cell>
          <cell r="G130">
            <v>514225</v>
          </cell>
          <cell r="H130">
            <v>44256</v>
          </cell>
          <cell r="J130">
            <v>144.68</v>
          </cell>
          <cell r="M130">
            <v>0</v>
          </cell>
          <cell r="O130">
            <v>1.1599999999999999</v>
          </cell>
          <cell r="S130">
            <v>0</v>
          </cell>
        </row>
        <row r="131">
          <cell r="C131" t="str">
            <v>UPA BARRA DE JANGADA</v>
          </cell>
          <cell r="E131" t="str">
            <v>JOSIMAR ROSA SENNA DO NASCIMENTO</v>
          </cell>
          <cell r="F131" t="str">
            <v>2 - Outros Profissionais da Saúde</v>
          </cell>
          <cell r="G131">
            <v>223505</v>
          </cell>
          <cell r="H131">
            <v>44256</v>
          </cell>
          <cell r="J131">
            <v>109.4832</v>
          </cell>
          <cell r="M131">
            <v>0</v>
          </cell>
          <cell r="O131">
            <v>1.1599999999999999</v>
          </cell>
          <cell r="R131">
            <v>14.1</v>
          </cell>
          <cell r="S131">
            <v>0</v>
          </cell>
        </row>
        <row r="132">
          <cell r="C132" t="str">
            <v>UPA BARRA DE JANGADA</v>
          </cell>
          <cell r="E132" t="str">
            <v>JULIANA NELLY CARDINAL DE LIMA</v>
          </cell>
          <cell r="F132" t="str">
            <v>2 - Outros Profissionais da Saúde</v>
          </cell>
          <cell r="G132">
            <v>324115</v>
          </cell>
          <cell r="H132">
            <v>44256</v>
          </cell>
          <cell r="J132">
            <v>283.41199999999998</v>
          </cell>
          <cell r="M132">
            <v>0</v>
          </cell>
          <cell r="O132">
            <v>1.1599999999999999</v>
          </cell>
          <cell r="S132">
            <v>0</v>
          </cell>
        </row>
        <row r="133">
          <cell r="C133" t="str">
            <v>UPA BARRA DE JANGADA</v>
          </cell>
          <cell r="E133" t="str">
            <v>KAMILLA RAVENNA DE LIMA FREIRE</v>
          </cell>
          <cell r="F133" t="str">
            <v>1 - Médico</v>
          </cell>
          <cell r="G133">
            <v>225125</v>
          </cell>
          <cell r="H133">
            <v>44256</v>
          </cell>
          <cell r="J133">
            <v>275.86239999999998</v>
          </cell>
          <cell r="M133">
            <v>0</v>
          </cell>
          <cell r="O133">
            <v>1.1599999999999999</v>
          </cell>
          <cell r="R133">
            <v>288.60000000000002</v>
          </cell>
          <cell r="S133">
            <v>66</v>
          </cell>
        </row>
        <row r="134">
          <cell r="C134" t="str">
            <v>UPA BARRA DE JANGADA</v>
          </cell>
          <cell r="E134" t="str">
            <v>KARINE DE MORAIS FREIRE</v>
          </cell>
          <cell r="F134" t="str">
            <v>2 - Outros Profissionais da Saúde</v>
          </cell>
          <cell r="G134">
            <v>322205</v>
          </cell>
          <cell r="H134">
            <v>44256</v>
          </cell>
          <cell r="J134">
            <v>607.41</v>
          </cell>
          <cell r="O134">
            <v>2.44</v>
          </cell>
          <cell r="S134">
            <v>0</v>
          </cell>
        </row>
        <row r="135">
          <cell r="C135" t="str">
            <v>UPA BARRA DE JANGADA</v>
          </cell>
          <cell r="E135" t="str">
            <v>KARLA KARINA TOMAZ DE AQUINO</v>
          </cell>
          <cell r="F135" t="str">
            <v>3 - Administrativo</v>
          </cell>
          <cell r="G135">
            <v>411010</v>
          </cell>
          <cell r="H135">
            <v>44256</v>
          </cell>
          <cell r="J135">
            <v>126.16079999999999</v>
          </cell>
          <cell r="M135">
            <v>0</v>
          </cell>
          <cell r="O135">
            <v>1.1599999999999999</v>
          </cell>
          <cell r="S135">
            <v>0</v>
          </cell>
        </row>
        <row r="136">
          <cell r="C136" t="str">
            <v>UPA BARRA DE JANGADA</v>
          </cell>
          <cell r="E136" t="str">
            <v>KAROLINE GOMES DOS SANTOS</v>
          </cell>
          <cell r="F136" t="str">
            <v>3 - Administrativo</v>
          </cell>
          <cell r="G136">
            <v>411010</v>
          </cell>
          <cell r="H136">
            <v>44256</v>
          </cell>
          <cell r="J136">
            <v>205.80880000000002</v>
          </cell>
          <cell r="M136">
            <v>0</v>
          </cell>
          <cell r="O136">
            <v>9.2799999999999994</v>
          </cell>
        </row>
        <row r="137">
          <cell r="C137" t="str">
            <v>UPA BARRA DE JANGADA</v>
          </cell>
          <cell r="E137" t="str">
            <v>KEILA DOS SANTOS CAVALCANTE</v>
          </cell>
          <cell r="F137" t="str">
            <v>1 - Médico</v>
          </cell>
          <cell r="G137">
            <v>225125</v>
          </cell>
          <cell r="H137">
            <v>44256</v>
          </cell>
          <cell r="J137">
            <v>109.9568</v>
          </cell>
          <cell r="M137">
            <v>0</v>
          </cell>
          <cell r="O137">
            <v>1.1599999999999999</v>
          </cell>
          <cell r="R137">
            <v>222</v>
          </cell>
          <cell r="S137">
            <v>66</v>
          </cell>
        </row>
        <row r="138">
          <cell r="C138" t="str">
            <v>UPA BARRA DE JANGADA</v>
          </cell>
          <cell r="E138" t="str">
            <v>LAISA GONCALVES DE SIQUEIRA</v>
          </cell>
          <cell r="F138" t="str">
            <v>2 - Outros Profissionais da Saúde</v>
          </cell>
          <cell r="G138">
            <v>223505</v>
          </cell>
          <cell r="H138">
            <v>44256</v>
          </cell>
          <cell r="J138">
            <v>711.596</v>
          </cell>
          <cell r="M138">
            <v>0</v>
          </cell>
          <cell r="O138">
            <v>1.1599999999999999</v>
          </cell>
          <cell r="R138">
            <v>13.3</v>
          </cell>
          <cell r="S138">
            <v>0</v>
          </cell>
        </row>
        <row r="139">
          <cell r="C139" t="str">
            <v>UPA BARRA DE JANGADA</v>
          </cell>
          <cell r="E139" t="str">
            <v>LEILA DAYANA FIRMINO DA CRUZ</v>
          </cell>
          <cell r="F139" t="str">
            <v>1 - Médico</v>
          </cell>
          <cell r="G139">
            <v>225125</v>
          </cell>
          <cell r="H139">
            <v>44256</v>
          </cell>
          <cell r="J139">
            <v>275.8408</v>
          </cell>
          <cell r="L139">
            <v>533.89</v>
          </cell>
          <cell r="M139">
            <v>3.08</v>
          </cell>
          <cell r="O139">
            <v>1.1599999999999999</v>
          </cell>
          <cell r="R139">
            <v>253.2</v>
          </cell>
          <cell r="S139">
            <v>66</v>
          </cell>
        </row>
        <row r="140">
          <cell r="C140" t="str">
            <v>UPA BARRA DE JANGADA</v>
          </cell>
          <cell r="E140" t="str">
            <v>LIVIA BRITO BEZERRA DE ALBUQUERQUE</v>
          </cell>
          <cell r="F140" t="str">
            <v>3 - Administrativo</v>
          </cell>
          <cell r="G140">
            <v>411010</v>
          </cell>
          <cell r="H140">
            <v>44256</v>
          </cell>
          <cell r="J140">
            <v>357.05919999999998</v>
          </cell>
          <cell r="M140">
            <v>0</v>
          </cell>
          <cell r="O140">
            <v>9.2799999999999994</v>
          </cell>
          <cell r="S140">
            <v>0</v>
          </cell>
        </row>
        <row r="141">
          <cell r="C141" t="str">
            <v>UPA BARRA DE JANGADA</v>
          </cell>
          <cell r="E141" t="str">
            <v>LUANA BARBOSA PEREIRA DE LIMA</v>
          </cell>
          <cell r="F141" t="str">
            <v>1 - Médico</v>
          </cell>
          <cell r="G141">
            <v>225125</v>
          </cell>
          <cell r="H141">
            <v>44256</v>
          </cell>
          <cell r="J141">
            <v>120.252</v>
          </cell>
          <cell r="M141">
            <v>0</v>
          </cell>
          <cell r="O141">
            <v>2.44</v>
          </cell>
          <cell r="S141">
            <v>0</v>
          </cell>
        </row>
        <row r="142">
          <cell r="C142" t="str">
            <v>UPA BARRA DE JANGADA</v>
          </cell>
          <cell r="E142" t="str">
            <v>LUANA MARIA COSTA CARTAXO</v>
          </cell>
          <cell r="F142" t="str">
            <v>3 - Administrativo</v>
          </cell>
          <cell r="G142">
            <v>413115</v>
          </cell>
          <cell r="H142">
            <v>44256</v>
          </cell>
          <cell r="J142">
            <v>750.3768</v>
          </cell>
          <cell r="M142">
            <v>0</v>
          </cell>
          <cell r="O142">
            <v>9.2799999999999994</v>
          </cell>
          <cell r="S142">
            <v>0</v>
          </cell>
        </row>
        <row r="143">
          <cell r="C143" t="str">
            <v>UPA BARRA DE JANGADA</v>
          </cell>
          <cell r="E143" t="str">
            <v>LUCIANA SILVA BARBOSA</v>
          </cell>
          <cell r="F143" t="str">
            <v>2 - Outros Profissionais da Saúde</v>
          </cell>
          <cell r="G143">
            <v>324115</v>
          </cell>
          <cell r="H143">
            <v>44256</v>
          </cell>
          <cell r="J143">
            <v>115.2688</v>
          </cell>
          <cell r="L143">
            <v>533.89</v>
          </cell>
          <cell r="M143">
            <v>27.64</v>
          </cell>
          <cell r="O143">
            <v>1.1599999999999999</v>
          </cell>
          <cell r="R143">
            <v>253.2</v>
          </cell>
          <cell r="S143">
            <v>66</v>
          </cell>
        </row>
        <row r="144">
          <cell r="C144" t="str">
            <v>UPA BARRA DE JANGADA</v>
          </cell>
          <cell r="E144" t="str">
            <v>LUCICLEA DOS SANTOS ITAPARICA</v>
          </cell>
          <cell r="F144" t="str">
            <v>1 - Médico</v>
          </cell>
          <cell r="G144">
            <v>225125</v>
          </cell>
          <cell r="H144">
            <v>44256</v>
          </cell>
          <cell r="J144">
            <v>242.3912</v>
          </cell>
          <cell r="L144">
            <v>533.89</v>
          </cell>
          <cell r="M144">
            <v>8.14</v>
          </cell>
          <cell r="O144">
            <v>9.2799999999999994</v>
          </cell>
          <cell r="S144">
            <v>0</v>
          </cell>
        </row>
        <row r="145">
          <cell r="C145" t="str">
            <v>UPA BARRA DE JANGADA</v>
          </cell>
          <cell r="E145" t="str">
            <v>LUDYMILLA FERNANDA ARAUJO SANTOS</v>
          </cell>
          <cell r="F145" t="str">
            <v>1 - Médico</v>
          </cell>
          <cell r="G145">
            <v>225125</v>
          </cell>
          <cell r="H145">
            <v>44256</v>
          </cell>
          <cell r="J145">
            <v>762.58960000000002</v>
          </cell>
          <cell r="L145">
            <v>533.89</v>
          </cell>
          <cell r="M145">
            <v>15.84</v>
          </cell>
          <cell r="O145">
            <v>1.1599999999999999</v>
          </cell>
          <cell r="R145">
            <v>416.1</v>
          </cell>
          <cell r="S145">
            <v>71.87</v>
          </cell>
        </row>
        <row r="146">
          <cell r="C146" t="str">
            <v>UPA BARRA DE JANGADA</v>
          </cell>
          <cell r="E146" t="str">
            <v>MAIARA CAMILA DO NASCIMENTO OLIVEIRA</v>
          </cell>
          <cell r="F146" t="str">
            <v>1 - Médico</v>
          </cell>
          <cell r="G146">
            <v>225125</v>
          </cell>
          <cell r="H146">
            <v>44256</v>
          </cell>
          <cell r="J146">
            <v>408.41120000000001</v>
          </cell>
          <cell r="M146">
            <v>0</v>
          </cell>
          <cell r="O146">
            <v>1.1599999999999999</v>
          </cell>
          <cell r="R146">
            <v>71.099999999999994</v>
          </cell>
          <cell r="S146">
            <v>62.7</v>
          </cell>
        </row>
        <row r="147">
          <cell r="C147" t="str">
            <v>UPA BARRA DE JANGADA</v>
          </cell>
          <cell r="E147" t="str">
            <v>MANUELA WANDERLEY CARNEIRO DE ALBUQUERQUE</v>
          </cell>
          <cell r="F147" t="str">
            <v>1 - Médico</v>
          </cell>
          <cell r="G147">
            <v>225125</v>
          </cell>
          <cell r="H147">
            <v>44256</v>
          </cell>
          <cell r="J147">
            <v>367.2824</v>
          </cell>
          <cell r="M147">
            <v>0</v>
          </cell>
          <cell r="O147">
            <v>9.2799999999999994</v>
          </cell>
          <cell r="S147">
            <v>0</v>
          </cell>
        </row>
        <row r="148">
          <cell r="C148" t="str">
            <v>UPA BARRA DE JANGADA</v>
          </cell>
          <cell r="E148" t="str">
            <v>MARCIA ALVES WANDERLEY PAIVA</v>
          </cell>
          <cell r="F148" t="str">
            <v>3 - Administrativo</v>
          </cell>
          <cell r="G148">
            <v>782320</v>
          </cell>
          <cell r="H148">
            <v>44256</v>
          </cell>
          <cell r="J148">
            <v>1029.0032000000001</v>
          </cell>
          <cell r="L148">
            <v>533.89</v>
          </cell>
          <cell r="M148">
            <v>6.34</v>
          </cell>
          <cell r="O148">
            <v>9.2799999999999994</v>
          </cell>
          <cell r="S148">
            <v>0</v>
          </cell>
        </row>
        <row r="149">
          <cell r="C149" t="str">
            <v>UPA BARRA DE JANGADA</v>
          </cell>
          <cell r="E149" t="str">
            <v>MARCILIO JOSE MENEZES GOMES</v>
          </cell>
          <cell r="F149" t="str">
            <v>2 - Outros Profissionais da Saúde</v>
          </cell>
          <cell r="G149">
            <v>322205</v>
          </cell>
          <cell r="H149">
            <v>44256</v>
          </cell>
          <cell r="J149">
            <v>133.58240000000001</v>
          </cell>
          <cell r="M149">
            <v>0</v>
          </cell>
          <cell r="O149">
            <v>9.2799999999999994</v>
          </cell>
          <cell r="S149">
            <v>0</v>
          </cell>
        </row>
        <row r="150">
          <cell r="C150" t="str">
            <v>UPA BARRA DE JANGADA</v>
          </cell>
          <cell r="E150" t="str">
            <v>MARCO POLO DE MIRANDA QUIRINO NUNES</v>
          </cell>
          <cell r="F150" t="str">
            <v>1 - Médico</v>
          </cell>
          <cell r="G150">
            <v>225125</v>
          </cell>
          <cell r="H150">
            <v>44256</v>
          </cell>
          <cell r="J150">
            <v>116.976</v>
          </cell>
          <cell r="M150">
            <v>0</v>
          </cell>
          <cell r="O150">
            <v>9.2799999999999994</v>
          </cell>
          <cell r="S150">
            <v>0</v>
          </cell>
        </row>
        <row r="151">
          <cell r="C151" t="str">
            <v>UPA BARRA DE JANGADA</v>
          </cell>
          <cell r="E151" t="str">
            <v>MARCOS HENRIQUES LYRA FILHO</v>
          </cell>
          <cell r="F151" t="str">
            <v>1 - Médico</v>
          </cell>
          <cell r="G151">
            <v>225125</v>
          </cell>
          <cell r="H151">
            <v>44256</v>
          </cell>
          <cell r="J151">
            <v>481.10079999999999</v>
          </cell>
          <cell r="L151">
            <v>533.89</v>
          </cell>
          <cell r="M151">
            <v>1.58</v>
          </cell>
          <cell r="O151">
            <v>1.1599999999999999</v>
          </cell>
          <cell r="S151">
            <v>0</v>
          </cell>
        </row>
        <row r="152">
          <cell r="C152" t="str">
            <v>UPA BARRA DE JANGADA</v>
          </cell>
          <cell r="E152" t="str">
            <v>MARCUS VINICIUS CALDEIRA DE MELO</v>
          </cell>
          <cell r="F152" t="str">
            <v>2 - Outros Profissionais da Saúde</v>
          </cell>
          <cell r="G152">
            <v>322205</v>
          </cell>
          <cell r="H152">
            <v>44256</v>
          </cell>
          <cell r="J152">
            <v>0</v>
          </cell>
          <cell r="M152">
            <v>0</v>
          </cell>
          <cell r="O152">
            <v>1.1599999999999999</v>
          </cell>
          <cell r="S152">
            <v>0</v>
          </cell>
        </row>
        <row r="153">
          <cell r="C153" t="str">
            <v>UPA BARRA DE JANGADA</v>
          </cell>
          <cell r="E153" t="str">
            <v>MARIA APARECIDA SANTOS MORAES</v>
          </cell>
          <cell r="F153" t="str">
            <v>2 - Outros Profissionais da Saúde</v>
          </cell>
          <cell r="G153">
            <v>766420</v>
          </cell>
          <cell r="H153">
            <v>44256</v>
          </cell>
          <cell r="J153">
            <v>122.8704</v>
          </cell>
          <cell r="M153">
            <v>0</v>
          </cell>
          <cell r="O153">
            <v>9.2799999999999994</v>
          </cell>
          <cell r="S153">
            <v>0</v>
          </cell>
        </row>
        <row r="154">
          <cell r="C154" t="str">
            <v>UPA BARRA DE JANGADA</v>
          </cell>
          <cell r="E154" t="str">
            <v>MARIA CLAUDIA CRISPIM DA SILVA</v>
          </cell>
          <cell r="F154" t="str">
            <v>2 - Outros Profissionais da Saúde</v>
          </cell>
          <cell r="G154">
            <v>521130</v>
          </cell>
          <cell r="H154">
            <v>44256</v>
          </cell>
          <cell r="J154">
            <v>132</v>
          </cell>
          <cell r="L154">
            <v>533.89</v>
          </cell>
          <cell r="M154">
            <v>4.07</v>
          </cell>
          <cell r="S154">
            <v>0</v>
          </cell>
        </row>
        <row r="155">
          <cell r="C155" t="str">
            <v>UPA BARRA DE JANGADA</v>
          </cell>
          <cell r="E155" t="str">
            <v>MARIA DO CARMO DE OLIVEIRA</v>
          </cell>
          <cell r="F155" t="str">
            <v>2 - Outros Profissionais da Saúde</v>
          </cell>
          <cell r="G155">
            <v>322205</v>
          </cell>
          <cell r="H155">
            <v>44256</v>
          </cell>
          <cell r="J155">
            <v>110.80159999999999</v>
          </cell>
          <cell r="M155">
            <v>0</v>
          </cell>
          <cell r="O155">
            <v>1.1599999999999999</v>
          </cell>
          <cell r="R155">
            <v>119.1</v>
          </cell>
          <cell r="S155">
            <v>66</v>
          </cell>
        </row>
        <row r="156">
          <cell r="C156" t="str">
            <v>UPA BARRA DE JANGADA</v>
          </cell>
          <cell r="E156" t="str">
            <v>MARIA GRACILENE CAVALCANTI DE FONTES</v>
          </cell>
          <cell r="F156" t="str">
            <v>2 - Outros Profissionais da Saúde</v>
          </cell>
          <cell r="G156">
            <v>521130</v>
          </cell>
          <cell r="H156">
            <v>44256</v>
          </cell>
          <cell r="J156">
            <v>114.4</v>
          </cell>
          <cell r="M156">
            <v>0</v>
          </cell>
          <cell r="O156">
            <v>1.1599999999999999</v>
          </cell>
          <cell r="R156">
            <v>162.9</v>
          </cell>
          <cell r="S156">
            <v>33</v>
          </cell>
        </row>
        <row r="157">
          <cell r="C157" t="str">
            <v>UPA BARRA DE JANGADA</v>
          </cell>
          <cell r="E157" t="str">
            <v>MARIA HELENA DE LIMA CHAVES</v>
          </cell>
          <cell r="F157" t="str">
            <v>2 - Outros Profissionais da Saúde</v>
          </cell>
          <cell r="G157">
            <v>766420</v>
          </cell>
          <cell r="H157">
            <v>44256</v>
          </cell>
          <cell r="J157">
            <v>96.748800000000003</v>
          </cell>
          <cell r="M157">
            <v>0</v>
          </cell>
          <cell r="O157">
            <v>1.1599999999999999</v>
          </cell>
          <cell r="R157">
            <v>119.1</v>
          </cell>
          <cell r="S157">
            <v>66</v>
          </cell>
        </row>
        <row r="158">
          <cell r="C158" t="str">
            <v>UPA BARRA DE JANGADA</v>
          </cell>
          <cell r="E158" t="str">
            <v>MARIA IRACEMA MENDES DE VASCONCELOS E SILVA</v>
          </cell>
          <cell r="F158" t="str">
            <v>2 - Outros Profissionais da Saúde</v>
          </cell>
          <cell r="G158">
            <v>322205</v>
          </cell>
          <cell r="H158">
            <v>44256</v>
          </cell>
          <cell r="J158">
            <v>132</v>
          </cell>
          <cell r="L158">
            <v>533.89</v>
          </cell>
          <cell r="M158">
            <v>4.07</v>
          </cell>
          <cell r="O158">
            <v>1.1599999999999999</v>
          </cell>
          <cell r="S158">
            <v>0</v>
          </cell>
        </row>
        <row r="159">
          <cell r="C159" t="str">
            <v>UPA BARRA DE JANGADA</v>
          </cell>
          <cell r="E159" t="str">
            <v>MARIA ISABEL NUNES DA SILVA</v>
          </cell>
          <cell r="F159" t="str">
            <v>1 - Médico</v>
          </cell>
          <cell r="G159">
            <v>225125</v>
          </cell>
          <cell r="H159">
            <v>44256</v>
          </cell>
          <cell r="J159">
            <v>119.1696</v>
          </cell>
          <cell r="M159">
            <v>0</v>
          </cell>
          <cell r="O159">
            <v>1.1599999999999999</v>
          </cell>
          <cell r="R159">
            <v>121.5</v>
          </cell>
          <cell r="S159">
            <v>66</v>
          </cell>
        </row>
        <row r="160">
          <cell r="C160" t="str">
            <v>UPA BARRA DE JANGADA</v>
          </cell>
          <cell r="E160" t="str">
            <v>MARIA JULIA DO AMARAL BRASILEIRO</v>
          </cell>
          <cell r="F160" t="str">
            <v>2 - Outros Profissionais da Saúde</v>
          </cell>
          <cell r="G160">
            <v>322205</v>
          </cell>
          <cell r="H160">
            <v>44256</v>
          </cell>
          <cell r="J160">
            <v>335.60239999999999</v>
          </cell>
          <cell r="M160">
            <v>0</v>
          </cell>
          <cell r="O160">
            <v>1.1599999999999999</v>
          </cell>
          <cell r="R160">
            <v>183.6</v>
          </cell>
          <cell r="S160">
            <v>33</v>
          </cell>
        </row>
        <row r="161">
          <cell r="C161" t="str">
            <v>UPA BARRA DE JANGADA</v>
          </cell>
          <cell r="E161" t="str">
            <v>MARIA ROSANGELA DA SILVA HERCULANO</v>
          </cell>
          <cell r="F161" t="str">
            <v>3 - Administrativo</v>
          </cell>
          <cell r="G161">
            <v>411010</v>
          </cell>
          <cell r="H161">
            <v>44256</v>
          </cell>
          <cell r="J161">
            <v>114.152</v>
          </cell>
          <cell r="M161">
            <v>0</v>
          </cell>
          <cell r="O161">
            <v>1.1599999999999999</v>
          </cell>
          <cell r="R161">
            <v>126.6</v>
          </cell>
          <cell r="S161">
            <v>66</v>
          </cell>
        </row>
        <row r="162">
          <cell r="C162" t="str">
            <v>UPA BARRA DE JANGADA</v>
          </cell>
          <cell r="E162" t="str">
            <v>MARIANA GONCALVES ALCANTARA</v>
          </cell>
          <cell r="F162" t="str">
            <v>1 - Médico</v>
          </cell>
          <cell r="G162">
            <v>225125</v>
          </cell>
          <cell r="H162">
            <v>44256</v>
          </cell>
          <cell r="J162">
            <v>11</v>
          </cell>
          <cell r="M162">
            <v>0</v>
          </cell>
          <cell r="O162">
            <v>9.2799999999999994</v>
          </cell>
          <cell r="S162">
            <v>0</v>
          </cell>
        </row>
        <row r="163">
          <cell r="C163" t="str">
            <v>UPA BARRA DE JANGADA</v>
          </cell>
          <cell r="E163" t="str">
            <v>MARIANA MENEZES LADISLAU DA SILVA</v>
          </cell>
          <cell r="F163" t="str">
            <v>2 - Outros Profissionais da Saúde</v>
          </cell>
          <cell r="G163">
            <v>251605</v>
          </cell>
          <cell r="H163">
            <v>44256</v>
          </cell>
          <cell r="J163">
            <v>377.37360000000001</v>
          </cell>
          <cell r="M163">
            <v>0</v>
          </cell>
          <cell r="O163">
            <v>1.1599999999999999</v>
          </cell>
          <cell r="S163">
            <v>0</v>
          </cell>
        </row>
        <row r="164">
          <cell r="C164" t="str">
            <v>UPA BARRA DE JANGADA</v>
          </cell>
          <cell r="E164" t="str">
            <v>MARIANY PEREIRA DO NASCIMENTO</v>
          </cell>
          <cell r="F164" t="str">
            <v>1 - Médico</v>
          </cell>
          <cell r="G164">
            <v>225125</v>
          </cell>
          <cell r="H164">
            <v>44256</v>
          </cell>
          <cell r="J164">
            <v>229.8888</v>
          </cell>
          <cell r="M164">
            <v>0</v>
          </cell>
          <cell r="O164">
            <v>1.1599999999999999</v>
          </cell>
          <cell r="R164">
            <v>142.5</v>
          </cell>
          <cell r="S164">
            <v>33</v>
          </cell>
        </row>
        <row r="165">
          <cell r="C165" t="str">
            <v>UPA BARRA DE JANGADA</v>
          </cell>
          <cell r="E165" t="str">
            <v>MATEUS MUNIZ DE LIRA SA LEITAO</v>
          </cell>
          <cell r="F165" t="str">
            <v>1 - Médico</v>
          </cell>
          <cell r="G165">
            <v>225125</v>
          </cell>
          <cell r="H165">
            <v>44256</v>
          </cell>
          <cell r="J165">
            <v>387.96319999999997</v>
          </cell>
          <cell r="M165">
            <v>0</v>
          </cell>
          <cell r="O165">
            <v>9.2799999999999994</v>
          </cell>
          <cell r="S165">
            <v>0</v>
          </cell>
        </row>
        <row r="166">
          <cell r="C166" t="str">
            <v>UPA BARRA DE JANGADA</v>
          </cell>
          <cell r="E166" t="str">
            <v>MAYRA DUARTE MAYER PARISIO</v>
          </cell>
          <cell r="F166" t="str">
            <v>3 - Administrativo</v>
          </cell>
          <cell r="G166">
            <v>411010</v>
          </cell>
          <cell r="H166">
            <v>44256</v>
          </cell>
          <cell r="J166">
            <v>1158.2728</v>
          </cell>
          <cell r="M166">
            <v>0</v>
          </cell>
          <cell r="O166">
            <v>1.1599999999999999</v>
          </cell>
          <cell r="S166">
            <v>0</v>
          </cell>
        </row>
        <row r="167">
          <cell r="C167" t="str">
            <v>UPA BARRA DE JANGADA</v>
          </cell>
          <cell r="E167" t="str">
            <v>MERYLEIDE MUNIZ DE OLIVEIRA</v>
          </cell>
          <cell r="F167" t="str">
            <v>2 - Outros Profissionais da Saúde</v>
          </cell>
          <cell r="G167">
            <v>322205</v>
          </cell>
          <cell r="H167">
            <v>44256</v>
          </cell>
          <cell r="J167">
            <v>90.145600000000002</v>
          </cell>
          <cell r="L167">
            <v>533.89</v>
          </cell>
          <cell r="M167">
            <v>22</v>
          </cell>
          <cell r="O167">
            <v>9.2799999999999994</v>
          </cell>
          <cell r="S167">
            <v>0</v>
          </cell>
        </row>
        <row r="168">
          <cell r="C168" t="str">
            <v>UPA BARRA DE JANGADA</v>
          </cell>
          <cell r="E168" t="str">
            <v>MICAELA CLAUDINO FERREIRA</v>
          </cell>
          <cell r="F168" t="str">
            <v>2 - Outros Profissionais da Saúde</v>
          </cell>
          <cell r="G168">
            <v>322205</v>
          </cell>
          <cell r="H168">
            <v>44256</v>
          </cell>
          <cell r="J168">
            <v>114.9696</v>
          </cell>
          <cell r="M168">
            <v>0</v>
          </cell>
          <cell r="O168">
            <v>9.2799999999999994</v>
          </cell>
          <cell r="S168">
            <v>0</v>
          </cell>
        </row>
        <row r="169">
          <cell r="C169" t="str">
            <v>UPA BARRA DE JANGADA</v>
          </cell>
          <cell r="E169" t="str">
            <v>MICHELI IZABEL FERREIRA</v>
          </cell>
          <cell r="F169" t="str">
            <v>2 - Outros Profissionais da Saúde</v>
          </cell>
          <cell r="G169">
            <v>223505</v>
          </cell>
          <cell r="H169">
            <v>44256</v>
          </cell>
          <cell r="J169">
            <v>105.6336</v>
          </cell>
          <cell r="M169">
            <v>0</v>
          </cell>
          <cell r="O169">
            <v>1.1599999999999999</v>
          </cell>
          <cell r="R169">
            <v>345</v>
          </cell>
          <cell r="S169">
            <v>66</v>
          </cell>
        </row>
        <row r="170">
          <cell r="C170" t="str">
            <v>UPA BARRA DE JANGADA</v>
          </cell>
          <cell r="E170" t="str">
            <v>MIRELLA RAVANNA MENEZES FREIRE PERRUCI</v>
          </cell>
          <cell r="F170" t="str">
            <v>1 - Médico</v>
          </cell>
          <cell r="G170">
            <v>225125</v>
          </cell>
          <cell r="H170">
            <v>44256</v>
          </cell>
          <cell r="J170">
            <v>220.91679999999999</v>
          </cell>
          <cell r="M170">
            <v>0</v>
          </cell>
          <cell r="O170">
            <v>1.1599999999999999</v>
          </cell>
          <cell r="R170">
            <v>119.1</v>
          </cell>
          <cell r="S170">
            <v>66</v>
          </cell>
          <cell r="U170">
            <v>66.11</v>
          </cell>
          <cell r="X170" t="str">
            <v>AUXILIO CRECHE</v>
          </cell>
        </row>
        <row r="171">
          <cell r="C171" t="str">
            <v>UPA BARRA DE JANGADA</v>
          </cell>
          <cell r="E171" t="str">
            <v>MIRELLE FABIANNE SANTOS DE SOUZA</v>
          </cell>
          <cell r="F171" t="str">
            <v>3 - Administrativo</v>
          </cell>
          <cell r="G171">
            <v>142205</v>
          </cell>
          <cell r="H171">
            <v>44256</v>
          </cell>
          <cell r="J171">
            <v>414.43439999999998</v>
          </cell>
          <cell r="M171">
            <v>0</v>
          </cell>
          <cell r="O171">
            <v>1.1599999999999999</v>
          </cell>
          <cell r="S171">
            <v>0</v>
          </cell>
        </row>
        <row r="172">
          <cell r="C172" t="str">
            <v>UPA BARRA DE JANGADA</v>
          </cell>
          <cell r="E172" t="str">
            <v>MIRIAM NUBIA PEREIRA DA SILVA BARRETO</v>
          </cell>
          <cell r="F172" t="str">
            <v>3 - Administrativo</v>
          </cell>
          <cell r="G172">
            <v>411010</v>
          </cell>
          <cell r="H172">
            <v>44256</v>
          </cell>
          <cell r="J172">
            <v>439.75599999999997</v>
          </cell>
          <cell r="L172">
            <v>533.89</v>
          </cell>
          <cell r="M172">
            <v>53.72</v>
          </cell>
          <cell r="O172">
            <v>2.44</v>
          </cell>
          <cell r="S172">
            <v>0</v>
          </cell>
        </row>
        <row r="173">
          <cell r="C173" t="str">
            <v>UPA BARRA DE JANGADA</v>
          </cell>
          <cell r="E173" t="str">
            <v>MIRTES MAYARA MARTINS DA SILVA</v>
          </cell>
          <cell r="F173" t="str">
            <v>2 - Outros Profissionais da Saúde</v>
          </cell>
          <cell r="G173">
            <v>223505</v>
          </cell>
          <cell r="H173">
            <v>44256</v>
          </cell>
          <cell r="J173">
            <v>118.55840000000001</v>
          </cell>
          <cell r="M173">
            <v>0</v>
          </cell>
          <cell r="O173">
            <v>9.2799999999999994</v>
          </cell>
          <cell r="S173">
            <v>0</v>
          </cell>
        </row>
        <row r="174">
          <cell r="C174" t="str">
            <v>UPA BARRA DE JANGADA</v>
          </cell>
          <cell r="E174" t="str">
            <v>NADJANE MEIRA DE CARVALHO</v>
          </cell>
          <cell r="F174" t="str">
            <v>2 - Outros Profissionais da Saúde</v>
          </cell>
          <cell r="G174">
            <v>223505</v>
          </cell>
          <cell r="H174">
            <v>44256</v>
          </cell>
          <cell r="J174">
            <v>272.73840000000001</v>
          </cell>
          <cell r="L174">
            <v>533.89</v>
          </cell>
          <cell r="M174">
            <v>3.08</v>
          </cell>
          <cell r="O174">
            <v>1.1599999999999999</v>
          </cell>
          <cell r="R174">
            <v>168.3</v>
          </cell>
          <cell r="S174">
            <v>53.72</v>
          </cell>
          <cell r="U174">
            <v>22.04</v>
          </cell>
          <cell r="X174" t="str">
            <v>AUXILIO CRECHE</v>
          </cell>
        </row>
        <row r="175">
          <cell r="C175" t="str">
            <v>UPA BARRA DE JANGADA</v>
          </cell>
          <cell r="E175" t="str">
            <v>NATHALIA RAFAELLA MORAIS DOS SANTOS</v>
          </cell>
          <cell r="F175" t="str">
            <v>3 - Administrativo</v>
          </cell>
          <cell r="G175">
            <v>411010</v>
          </cell>
          <cell r="H175">
            <v>44256</v>
          </cell>
          <cell r="J175">
            <v>301.63200000000001</v>
          </cell>
          <cell r="L175">
            <v>533.89</v>
          </cell>
          <cell r="M175">
            <v>3.08</v>
          </cell>
          <cell r="O175">
            <v>1.1599999999999999</v>
          </cell>
          <cell r="R175">
            <v>238.2</v>
          </cell>
          <cell r="S175">
            <v>66</v>
          </cell>
          <cell r="U175">
            <v>66.12</v>
          </cell>
          <cell r="X175" t="str">
            <v>AUXILIO CRECHE</v>
          </cell>
        </row>
        <row r="176">
          <cell r="C176" t="str">
            <v>UPA BARRA DE JANGADA</v>
          </cell>
          <cell r="E176" t="str">
            <v>PAULA MIRELIS SILVA</v>
          </cell>
          <cell r="F176" t="str">
            <v>1 - Médico</v>
          </cell>
          <cell r="G176">
            <v>225125</v>
          </cell>
          <cell r="H176">
            <v>44256</v>
          </cell>
          <cell r="J176">
            <v>116.27200000000001</v>
          </cell>
          <cell r="M176">
            <v>0</v>
          </cell>
          <cell r="O176">
            <v>2.44</v>
          </cell>
          <cell r="S176">
            <v>0</v>
          </cell>
        </row>
        <row r="177">
          <cell r="C177" t="str">
            <v>UPA BARRA DE JANGADA</v>
          </cell>
          <cell r="E177" t="str">
            <v>PEDRO MOACIR BEZERRA FILHO</v>
          </cell>
          <cell r="F177" t="str">
            <v>2 - Outros Profissionais da Saúde</v>
          </cell>
          <cell r="G177">
            <v>322205</v>
          </cell>
          <cell r="H177">
            <v>44256</v>
          </cell>
          <cell r="J177">
            <v>716.928</v>
          </cell>
          <cell r="L177">
            <v>533.89</v>
          </cell>
          <cell r="M177">
            <v>22.18</v>
          </cell>
          <cell r="O177">
            <v>2.44</v>
          </cell>
          <cell r="S177">
            <v>0</v>
          </cell>
        </row>
        <row r="178">
          <cell r="C178" t="str">
            <v>UPA BARRA DE JANGADA</v>
          </cell>
          <cell r="E178" t="str">
            <v>RAIANE DE OLIVEIRA SANTIAGO</v>
          </cell>
          <cell r="F178" t="str">
            <v>2 - Outros Profissionais da Saúde</v>
          </cell>
          <cell r="G178">
            <v>251605</v>
          </cell>
          <cell r="H178">
            <v>44256</v>
          </cell>
          <cell r="J178">
            <v>106.8544</v>
          </cell>
          <cell r="M178">
            <v>0</v>
          </cell>
          <cell r="O178">
            <v>1.1599999999999999</v>
          </cell>
          <cell r="R178">
            <v>126.6</v>
          </cell>
          <cell r="S178">
            <v>66</v>
          </cell>
          <cell r="U178">
            <v>66.12</v>
          </cell>
          <cell r="X178" t="str">
            <v>AUXILIO CRECHE</v>
          </cell>
        </row>
        <row r="179">
          <cell r="C179" t="str">
            <v>UPA BARRA DE JANGADA</v>
          </cell>
          <cell r="E179" t="str">
            <v>RAISSA RANUSIA DA CRUZ SANTOS</v>
          </cell>
          <cell r="F179" t="str">
            <v>2 - Outros Profissionais da Saúde</v>
          </cell>
          <cell r="G179">
            <v>322205</v>
          </cell>
          <cell r="H179">
            <v>44256</v>
          </cell>
          <cell r="J179">
            <v>216.72800000000001</v>
          </cell>
          <cell r="M179">
            <v>0</v>
          </cell>
          <cell r="O179">
            <v>9.2799999999999994</v>
          </cell>
          <cell r="S179">
            <v>0</v>
          </cell>
        </row>
        <row r="180">
          <cell r="C180" t="str">
            <v>UPA BARRA DE JANGADA</v>
          </cell>
          <cell r="E180" t="str">
            <v>RAYANE CAROL DE ABREU</v>
          </cell>
          <cell r="F180" t="str">
            <v>1 - Médico</v>
          </cell>
          <cell r="G180">
            <v>225125</v>
          </cell>
          <cell r="H180">
            <v>44256</v>
          </cell>
          <cell r="J180">
            <v>114.96559999999999</v>
          </cell>
          <cell r="M180">
            <v>0</v>
          </cell>
          <cell r="O180">
            <v>1.1599999999999999</v>
          </cell>
          <cell r="R180">
            <v>238.2</v>
          </cell>
          <cell r="S180">
            <v>66</v>
          </cell>
        </row>
        <row r="181">
          <cell r="C181" t="str">
            <v>UPA BARRA DE JANGADA</v>
          </cell>
          <cell r="E181" t="str">
            <v>RENATA GRACE MIRANDA BASTOS SOARES</v>
          </cell>
          <cell r="F181" t="str">
            <v>1 - Médico</v>
          </cell>
          <cell r="G181">
            <v>225125</v>
          </cell>
          <cell r="H181">
            <v>44256</v>
          </cell>
          <cell r="J181">
            <v>338.68799999999999</v>
          </cell>
          <cell r="M181">
            <v>0</v>
          </cell>
          <cell r="O181">
            <v>1.1599999999999999</v>
          </cell>
          <cell r="S181">
            <v>0</v>
          </cell>
        </row>
        <row r="182">
          <cell r="C182" t="str">
            <v>UPA BARRA DE JANGADA</v>
          </cell>
          <cell r="E182" t="str">
            <v>RENATO KEHRLE DE CARVALHO AREIA LOPES PEREIRA</v>
          </cell>
          <cell r="F182" t="str">
            <v>3 - Administrativo</v>
          </cell>
          <cell r="G182">
            <v>514225</v>
          </cell>
          <cell r="H182">
            <v>44256</v>
          </cell>
          <cell r="J182">
            <v>1629.0663999999999</v>
          </cell>
          <cell r="M182">
            <v>0</v>
          </cell>
          <cell r="O182">
            <v>1.1599999999999999</v>
          </cell>
          <cell r="R182">
            <v>119.1</v>
          </cell>
          <cell r="S182">
            <v>66</v>
          </cell>
        </row>
        <row r="183">
          <cell r="C183" t="str">
            <v>UPA BARRA DE JANGADA</v>
          </cell>
          <cell r="E183" t="str">
            <v>RILDO CORREIA DE OLIVEIRA</v>
          </cell>
          <cell r="F183" t="str">
            <v>2 - Outros Profissionais da Saúde</v>
          </cell>
          <cell r="G183">
            <v>223505</v>
          </cell>
          <cell r="H183">
            <v>44256</v>
          </cell>
          <cell r="J183">
            <v>110.44</v>
          </cell>
          <cell r="M183">
            <v>0</v>
          </cell>
          <cell r="O183">
            <v>9.2799999999999994</v>
          </cell>
          <cell r="S183">
            <v>0</v>
          </cell>
        </row>
        <row r="184">
          <cell r="C184" t="str">
            <v>UPA BARRA DE JANGADA</v>
          </cell>
          <cell r="E184" t="str">
            <v>ROBERTA KELLY RUFINO DA HORA</v>
          </cell>
          <cell r="F184" t="str">
            <v>2 - Outros Profissionais da Saúde</v>
          </cell>
          <cell r="G184">
            <v>766420</v>
          </cell>
          <cell r="H184">
            <v>44256</v>
          </cell>
          <cell r="J184">
            <v>250.28880000000001</v>
          </cell>
          <cell r="L184">
            <v>533.89</v>
          </cell>
          <cell r="M184">
            <v>2.62</v>
          </cell>
          <cell r="O184">
            <v>9</v>
          </cell>
          <cell r="S184">
            <v>0</v>
          </cell>
        </row>
        <row r="185">
          <cell r="C185" t="str">
            <v>UPA BARRA DE JANGADA</v>
          </cell>
          <cell r="E185" t="str">
            <v>RONALDO SALGADO</v>
          </cell>
          <cell r="F185" t="str">
            <v>2 - Outros Profissionais da Saúde</v>
          </cell>
          <cell r="G185">
            <v>223505</v>
          </cell>
          <cell r="H185">
            <v>44256</v>
          </cell>
          <cell r="J185">
            <v>131.8896</v>
          </cell>
          <cell r="L185">
            <v>533.89</v>
          </cell>
          <cell r="M185">
            <v>5.42</v>
          </cell>
          <cell r="O185">
            <v>1.1599999999999999</v>
          </cell>
          <cell r="R185">
            <v>119.1</v>
          </cell>
          <cell r="S185">
            <v>66</v>
          </cell>
        </row>
        <row r="186">
          <cell r="C186" t="str">
            <v>UPA BARRA DE JANGADA</v>
          </cell>
          <cell r="E186" t="str">
            <v>ROSALYN CORREIA PEREGRINO</v>
          </cell>
          <cell r="F186" t="str">
            <v>2 - Outros Profissionais da Saúde</v>
          </cell>
          <cell r="G186">
            <v>322205</v>
          </cell>
          <cell r="H186">
            <v>44256</v>
          </cell>
          <cell r="J186">
            <v>282.35599999999999</v>
          </cell>
          <cell r="L186">
            <v>533.89</v>
          </cell>
          <cell r="M186">
            <v>3.08</v>
          </cell>
          <cell r="O186">
            <v>2.44</v>
          </cell>
          <cell r="S186">
            <v>0</v>
          </cell>
        </row>
        <row r="187">
          <cell r="C187" t="str">
            <v>UPA BARRA DE JANGADA</v>
          </cell>
          <cell r="E187" t="str">
            <v>ROSEANE GOMES DA COSTA</v>
          </cell>
          <cell r="F187" t="str">
            <v>1 - Médico</v>
          </cell>
          <cell r="G187">
            <v>225125</v>
          </cell>
          <cell r="H187">
            <v>44256</v>
          </cell>
          <cell r="J187">
            <v>126.2088</v>
          </cell>
          <cell r="M187">
            <v>0</v>
          </cell>
          <cell r="O187">
            <v>1.1599999999999999</v>
          </cell>
          <cell r="S187">
            <v>0</v>
          </cell>
        </row>
        <row r="188">
          <cell r="C188" t="str">
            <v>UPA BARRA DE JANGADA</v>
          </cell>
          <cell r="E188" t="str">
            <v>ROSEVALDO ALVES JUNIOR</v>
          </cell>
          <cell r="F188" t="str">
            <v>3 - Administrativo</v>
          </cell>
          <cell r="G188">
            <v>131210</v>
          </cell>
          <cell r="H188">
            <v>44256</v>
          </cell>
          <cell r="J188">
            <v>364.42559999999997</v>
          </cell>
          <cell r="M188">
            <v>0</v>
          </cell>
          <cell r="O188">
            <v>2.44</v>
          </cell>
          <cell r="S188">
            <v>0</v>
          </cell>
        </row>
        <row r="189">
          <cell r="C189" t="str">
            <v>UPA BARRA DE JANGADA</v>
          </cell>
          <cell r="E189" t="str">
            <v>SABRINA ROCHA SANTOS</v>
          </cell>
          <cell r="F189" t="str">
            <v>3 - Administrativo</v>
          </cell>
          <cell r="G189">
            <v>411010</v>
          </cell>
          <cell r="H189">
            <v>44256</v>
          </cell>
          <cell r="J189">
            <v>1630.3887999999999</v>
          </cell>
          <cell r="L189">
            <v>533.89</v>
          </cell>
          <cell r="M189">
            <v>30</v>
          </cell>
          <cell r="O189">
            <v>1.1599999999999999</v>
          </cell>
          <cell r="R189">
            <v>252</v>
          </cell>
          <cell r="S189">
            <v>63.8</v>
          </cell>
          <cell r="U189">
            <v>63.91</v>
          </cell>
          <cell r="X189" t="str">
            <v>AUXILIO CRECHE</v>
          </cell>
        </row>
        <row r="190">
          <cell r="C190" t="str">
            <v>UPA BARRA DE JANGADA</v>
          </cell>
          <cell r="E190" t="str">
            <v>SAMUEL ALEXANDRE ALVES</v>
          </cell>
          <cell r="F190" t="str">
            <v>2 - Outros Profissionais da Saúde</v>
          </cell>
          <cell r="G190">
            <v>223505</v>
          </cell>
          <cell r="H190">
            <v>44256</v>
          </cell>
          <cell r="J190">
            <v>107.004</v>
          </cell>
          <cell r="L190">
            <v>533.89</v>
          </cell>
          <cell r="M190">
            <v>27.3</v>
          </cell>
          <cell r="O190">
            <v>9.2799999999999994</v>
          </cell>
          <cell r="S190">
            <v>0</v>
          </cell>
        </row>
        <row r="191">
          <cell r="C191" t="str">
            <v>UPA BARRA DE JANGADA</v>
          </cell>
          <cell r="E191" t="str">
            <v>SANDRA DE FATIMA SILVA MEDEIROS</v>
          </cell>
          <cell r="F191" t="str">
            <v>3 - Administrativo</v>
          </cell>
          <cell r="G191">
            <v>411010</v>
          </cell>
          <cell r="H191">
            <v>44256</v>
          </cell>
          <cell r="J191">
            <v>279.67360000000002</v>
          </cell>
          <cell r="M191">
            <v>0</v>
          </cell>
          <cell r="O191">
            <v>1.1599999999999999</v>
          </cell>
          <cell r="S191">
            <v>0</v>
          </cell>
        </row>
        <row r="192">
          <cell r="C192" t="str">
            <v>UPA BARRA DE JANGADA</v>
          </cell>
          <cell r="E192" t="str">
            <v>SANDRA LINS SOUZA DE MORAIS E SILVA</v>
          </cell>
          <cell r="F192" t="str">
            <v>3 - Administrativo</v>
          </cell>
          <cell r="G192">
            <v>513430</v>
          </cell>
          <cell r="H192">
            <v>44256</v>
          </cell>
          <cell r="J192">
            <v>159.94800000000001</v>
          </cell>
          <cell r="M192">
            <v>0</v>
          </cell>
          <cell r="O192">
            <v>1.1599999999999999</v>
          </cell>
          <cell r="R192">
            <v>9</v>
          </cell>
          <cell r="S192">
            <v>0</v>
          </cell>
        </row>
        <row r="193">
          <cell r="C193" t="str">
            <v>UPA BARRA DE JANGADA</v>
          </cell>
          <cell r="E193" t="str">
            <v>SANDRA MARIA DA SILVA ALMEIDA</v>
          </cell>
          <cell r="F193" t="str">
            <v>2 - Outros Profissionais da Saúde</v>
          </cell>
          <cell r="G193">
            <v>322205</v>
          </cell>
          <cell r="H193">
            <v>44256</v>
          </cell>
          <cell r="J193">
            <v>87.933599999999998</v>
          </cell>
          <cell r="M193">
            <v>0</v>
          </cell>
          <cell r="O193">
            <v>2.44</v>
          </cell>
          <cell r="S193">
            <v>0</v>
          </cell>
          <cell r="U193">
            <v>103.28</v>
          </cell>
          <cell r="X193" t="str">
            <v>AUXILIO CRECHE</v>
          </cell>
        </row>
        <row r="194">
          <cell r="C194" t="str">
            <v>UPA BARRA DE JANGADA</v>
          </cell>
          <cell r="E194" t="str">
            <v>SANDY RAPHAELA AMORIM DE MELO</v>
          </cell>
          <cell r="F194" t="str">
            <v>2 - Outros Profissionais da Saúde</v>
          </cell>
          <cell r="G194">
            <v>322205</v>
          </cell>
          <cell r="H194">
            <v>44256</v>
          </cell>
          <cell r="J194">
            <v>111.0776</v>
          </cell>
          <cell r="M194">
            <v>0</v>
          </cell>
          <cell r="O194">
            <v>1.1599999999999999</v>
          </cell>
          <cell r="R194">
            <v>363</v>
          </cell>
          <cell r="S194">
            <v>0</v>
          </cell>
        </row>
        <row r="195">
          <cell r="C195" t="str">
            <v>UPA BARRA DE JANGADA</v>
          </cell>
          <cell r="E195" t="str">
            <v>SEVERINA DE FATIMA GOMES DE FREITAS</v>
          </cell>
          <cell r="F195" t="str">
            <v>3 - Administrativo</v>
          </cell>
          <cell r="G195">
            <v>517410</v>
          </cell>
          <cell r="H195">
            <v>44256</v>
          </cell>
          <cell r="J195">
            <v>120.992</v>
          </cell>
          <cell r="M195">
            <v>0</v>
          </cell>
          <cell r="O195">
            <v>1.1599999999999999</v>
          </cell>
          <cell r="S195">
            <v>0</v>
          </cell>
        </row>
        <row r="196">
          <cell r="C196" t="str">
            <v>UPA BARRA DE JANGADA</v>
          </cell>
          <cell r="E196" t="str">
            <v>SEVERINO EDUARDO FILHO</v>
          </cell>
          <cell r="F196" t="str">
            <v>1 - Médico</v>
          </cell>
          <cell r="G196">
            <v>225125</v>
          </cell>
          <cell r="H196">
            <v>44256</v>
          </cell>
          <cell r="J196">
            <v>109.9752</v>
          </cell>
          <cell r="M196">
            <v>0</v>
          </cell>
          <cell r="O196">
            <v>1.1599999999999999</v>
          </cell>
          <cell r="S196">
            <v>0</v>
          </cell>
        </row>
        <row r="197">
          <cell r="C197" t="str">
            <v>UPA BARRA DE JANGADA</v>
          </cell>
          <cell r="E197" t="str">
            <v>SHARLENE CAVALCANTI MALTA</v>
          </cell>
          <cell r="F197" t="str">
            <v>3 - Administrativo</v>
          </cell>
          <cell r="G197">
            <v>414105</v>
          </cell>
          <cell r="H197">
            <v>44256</v>
          </cell>
          <cell r="J197">
            <v>386.50319999999999</v>
          </cell>
          <cell r="M197">
            <v>0</v>
          </cell>
          <cell r="O197">
            <v>1.1599999999999999</v>
          </cell>
          <cell r="S197">
            <v>0</v>
          </cell>
        </row>
        <row r="198">
          <cell r="C198" t="str">
            <v>UPA BARRA DE JANGADA</v>
          </cell>
          <cell r="E198" t="str">
            <v>SHARLEYDE NUNES FERREIRA LIMA</v>
          </cell>
          <cell r="F198" t="str">
            <v>1 - Médico</v>
          </cell>
          <cell r="G198">
            <v>225125</v>
          </cell>
          <cell r="H198">
            <v>44256</v>
          </cell>
          <cell r="J198">
            <v>29.55</v>
          </cell>
          <cell r="O198">
            <v>1.1599999999999999</v>
          </cell>
          <cell r="S198">
            <v>0</v>
          </cell>
        </row>
        <row r="199">
          <cell r="C199" t="str">
            <v>UPA BARRA DE JANGADA</v>
          </cell>
          <cell r="E199" t="str">
            <v>SHEILA MARIA CAVALCANTI NOBREGA</v>
          </cell>
          <cell r="F199" t="str">
            <v>2 - Outros Profissionais da Saúde</v>
          </cell>
          <cell r="G199">
            <v>322205</v>
          </cell>
          <cell r="H199">
            <v>44256</v>
          </cell>
          <cell r="J199">
            <v>756.50239999999997</v>
          </cell>
          <cell r="L199">
            <v>533.89</v>
          </cell>
          <cell r="M199">
            <v>6.34</v>
          </cell>
          <cell r="O199">
            <v>9.2799999999999994</v>
          </cell>
          <cell r="S199">
            <v>0</v>
          </cell>
        </row>
        <row r="200">
          <cell r="C200" t="str">
            <v>UPA BARRA DE JANGADA</v>
          </cell>
          <cell r="E200" t="str">
            <v>SHEYLA DA SILVA BARROS</v>
          </cell>
          <cell r="F200" t="str">
            <v>2 - Outros Profissionais da Saúde</v>
          </cell>
          <cell r="G200">
            <v>322205</v>
          </cell>
          <cell r="H200">
            <v>44256</v>
          </cell>
          <cell r="J200">
            <v>120.75839999999999</v>
          </cell>
          <cell r="M200">
            <v>0</v>
          </cell>
          <cell r="O200">
            <v>1.1599999999999999</v>
          </cell>
        </row>
        <row r="201">
          <cell r="C201" t="str">
            <v>UPA BARRA DE JANGADA</v>
          </cell>
          <cell r="E201" t="str">
            <v>SHIRLY TELES ALVES</v>
          </cell>
          <cell r="F201" t="str">
            <v>2 - Outros Profissionais da Saúde</v>
          </cell>
          <cell r="G201">
            <v>322205</v>
          </cell>
          <cell r="H201">
            <v>44256</v>
          </cell>
          <cell r="J201">
            <v>126.30800000000001</v>
          </cell>
          <cell r="M201">
            <v>0</v>
          </cell>
          <cell r="O201">
            <v>9.2799999999999994</v>
          </cell>
          <cell r="S201">
            <v>0</v>
          </cell>
        </row>
        <row r="202">
          <cell r="C202" t="str">
            <v>UPA BARRA DE JANGADA</v>
          </cell>
          <cell r="E202" t="str">
            <v>SIMONE SILVA LIMA</v>
          </cell>
          <cell r="F202" t="str">
            <v>2 - Outros Profissionais da Saúde</v>
          </cell>
          <cell r="G202">
            <v>521130</v>
          </cell>
          <cell r="H202">
            <v>44256</v>
          </cell>
          <cell r="J202">
            <v>105.6016</v>
          </cell>
          <cell r="M202">
            <v>0</v>
          </cell>
          <cell r="O202">
            <v>1.1599999999999999</v>
          </cell>
          <cell r="S202">
            <v>0</v>
          </cell>
          <cell r="U202">
            <v>66.11</v>
          </cell>
          <cell r="X202" t="str">
            <v>AUXILIO CRECHE</v>
          </cell>
        </row>
        <row r="203">
          <cell r="C203" t="str">
            <v>UPA BARRA DE JANGADA</v>
          </cell>
          <cell r="E203" t="str">
            <v>SOLANGE ALVES DOS SANTOS</v>
          </cell>
          <cell r="F203" t="str">
            <v>1 - Médico</v>
          </cell>
          <cell r="G203">
            <v>225125</v>
          </cell>
          <cell r="H203">
            <v>44256</v>
          </cell>
          <cell r="J203">
            <v>111.1952</v>
          </cell>
          <cell r="M203">
            <v>0</v>
          </cell>
          <cell r="O203">
            <v>1.1599999999999999</v>
          </cell>
          <cell r="R203">
            <v>238.2</v>
          </cell>
          <cell r="S203">
            <v>66</v>
          </cell>
        </row>
        <row r="204">
          <cell r="C204" t="str">
            <v>UPA BARRA DE JANGADA</v>
          </cell>
          <cell r="E204" t="str">
            <v>SUSAN CRISTINE PEREIRA DOS SANTOS</v>
          </cell>
          <cell r="F204" t="str">
            <v>3 - Administrativo</v>
          </cell>
          <cell r="G204">
            <v>317210</v>
          </cell>
          <cell r="H204">
            <v>44256</v>
          </cell>
          <cell r="J204">
            <v>469.57760000000002</v>
          </cell>
          <cell r="M204">
            <v>0</v>
          </cell>
          <cell r="O204">
            <v>1.1599999999999999</v>
          </cell>
          <cell r="R204">
            <v>289.8</v>
          </cell>
          <cell r="S204">
            <v>66</v>
          </cell>
        </row>
        <row r="205">
          <cell r="C205" t="str">
            <v>UPA BARRA DE JANGADA</v>
          </cell>
          <cell r="E205" t="str">
            <v>TARCIO FELIPE DOS SANTOS</v>
          </cell>
          <cell r="F205" t="str">
            <v>2 - Outros Profissionais da Saúde</v>
          </cell>
          <cell r="G205">
            <v>223505</v>
          </cell>
          <cell r="H205">
            <v>44256</v>
          </cell>
          <cell r="J205">
            <v>138.92400000000001</v>
          </cell>
          <cell r="M205">
            <v>0</v>
          </cell>
          <cell r="O205">
            <v>1.1599999999999999</v>
          </cell>
          <cell r="S205">
            <v>0</v>
          </cell>
        </row>
        <row r="206">
          <cell r="C206" t="str">
            <v>UPA BARRA DE JANGADA</v>
          </cell>
          <cell r="E206" t="str">
            <v>TATIANE APARECIDA ALMEIDA TAVARES</v>
          </cell>
          <cell r="F206" t="str">
            <v>3 - Administrativo</v>
          </cell>
          <cell r="G206">
            <v>411010</v>
          </cell>
          <cell r="H206">
            <v>44256</v>
          </cell>
          <cell r="J206">
            <v>287.93520000000001</v>
          </cell>
          <cell r="L206">
            <v>533.89</v>
          </cell>
          <cell r="M206">
            <v>3.08</v>
          </cell>
          <cell r="O206">
            <v>9.2799999999999994</v>
          </cell>
          <cell r="S206">
            <v>0</v>
          </cell>
        </row>
        <row r="207">
          <cell r="C207" t="str">
            <v>UPA BARRA DE JANGADA</v>
          </cell>
          <cell r="E207" t="str">
            <v>TAYNARA LEITE DE FRANCA FREITAS</v>
          </cell>
          <cell r="F207" t="str">
            <v>2 - Outros Profissionais da Saúde</v>
          </cell>
          <cell r="G207">
            <v>223405</v>
          </cell>
          <cell r="H207">
            <v>44256</v>
          </cell>
          <cell r="J207">
            <v>11</v>
          </cell>
          <cell r="M207">
            <v>0</v>
          </cell>
          <cell r="O207">
            <v>1.1599999999999999</v>
          </cell>
          <cell r="R207">
            <v>537.29999999999995</v>
          </cell>
          <cell r="S207">
            <v>104.36</v>
          </cell>
        </row>
        <row r="208">
          <cell r="C208" t="str">
            <v>UPA BARRA DE JANGADA</v>
          </cell>
          <cell r="E208" t="str">
            <v>THAIS FERNANDES DA SILVA</v>
          </cell>
          <cell r="F208" t="str">
            <v>1 - Médico</v>
          </cell>
          <cell r="G208">
            <v>225125</v>
          </cell>
          <cell r="H208">
            <v>44256</v>
          </cell>
          <cell r="J208">
            <v>272.42880000000002</v>
          </cell>
          <cell r="M208">
            <v>0</v>
          </cell>
          <cell r="O208">
            <v>2.44</v>
          </cell>
          <cell r="S208">
            <v>0</v>
          </cell>
        </row>
        <row r="209">
          <cell r="C209" t="str">
            <v>UPA BARRA DE JANGADA</v>
          </cell>
          <cell r="E209" t="str">
            <v>THAIS MELO DE SOUZA ARAUJO</v>
          </cell>
          <cell r="F209" t="str">
            <v>2 - Outros Profissionais da Saúde</v>
          </cell>
          <cell r="G209">
            <v>521130</v>
          </cell>
          <cell r="H209">
            <v>44256</v>
          </cell>
          <cell r="J209">
            <v>689.49519999999995</v>
          </cell>
          <cell r="L209">
            <v>533.89</v>
          </cell>
          <cell r="M209">
            <v>9.5</v>
          </cell>
          <cell r="O209">
            <v>1.1599999999999999</v>
          </cell>
          <cell r="R209">
            <v>353.1</v>
          </cell>
          <cell r="S209">
            <v>33</v>
          </cell>
        </row>
        <row r="210">
          <cell r="C210" t="str">
            <v>UPA BARRA DE JANGADA</v>
          </cell>
          <cell r="E210" t="str">
            <v>THIAGO MERENCIO BARROS</v>
          </cell>
          <cell r="F210" t="str">
            <v>2 - Outros Profissionais da Saúde</v>
          </cell>
          <cell r="G210">
            <v>515110</v>
          </cell>
          <cell r="H210">
            <v>44256</v>
          </cell>
          <cell r="J210">
            <v>20.53</v>
          </cell>
          <cell r="O210">
            <v>1.1599999999999999</v>
          </cell>
          <cell r="S210">
            <v>0</v>
          </cell>
        </row>
        <row r="211">
          <cell r="C211" t="str">
            <v>UPA BARRA DE JANGADA</v>
          </cell>
          <cell r="E211" t="str">
            <v>TIAGO ALVES DA SILVA</v>
          </cell>
          <cell r="F211" t="str">
            <v>2 - Outros Profissionais da Saúde</v>
          </cell>
          <cell r="G211">
            <v>324115</v>
          </cell>
          <cell r="H211">
            <v>44256</v>
          </cell>
          <cell r="J211">
            <v>105.4</v>
          </cell>
          <cell r="M211">
            <v>0</v>
          </cell>
          <cell r="O211">
            <v>9.2799999999999994</v>
          </cell>
          <cell r="S211">
            <v>0</v>
          </cell>
        </row>
        <row r="212">
          <cell r="C212" t="str">
            <v>UPA BARRA DE JANGADA</v>
          </cell>
          <cell r="E212" t="str">
            <v>TIAGO RIBEIRO DE LIMA</v>
          </cell>
          <cell r="F212" t="str">
            <v>2 - Outros Profissionais da Saúde</v>
          </cell>
          <cell r="G212">
            <v>324115</v>
          </cell>
          <cell r="H212">
            <v>44256</v>
          </cell>
          <cell r="J212">
            <v>297.416</v>
          </cell>
          <cell r="L212">
            <v>533.89</v>
          </cell>
          <cell r="M212">
            <v>13.56</v>
          </cell>
          <cell r="O212">
            <v>1.1599999999999999</v>
          </cell>
        </row>
        <row r="213">
          <cell r="C213" t="str">
            <v>UPA BARRA DE JANGADA</v>
          </cell>
          <cell r="E213" t="str">
            <v>TULIO MIRANDA DE FARIAS SABINO</v>
          </cell>
          <cell r="F213" t="str">
            <v>1 - Médico</v>
          </cell>
          <cell r="G213">
            <v>225125</v>
          </cell>
          <cell r="H213">
            <v>44256</v>
          </cell>
          <cell r="J213">
            <v>289.01920000000001</v>
          </cell>
          <cell r="L213">
            <v>533.89</v>
          </cell>
          <cell r="M213">
            <v>6.78</v>
          </cell>
          <cell r="O213">
            <v>1.1599999999999999</v>
          </cell>
          <cell r="S213">
            <v>0</v>
          </cell>
        </row>
        <row r="214">
          <cell r="C214" t="str">
            <v>UPA BARRA DE JANGADA</v>
          </cell>
          <cell r="E214" t="str">
            <v>TULIO PORTO FERREIRA</v>
          </cell>
          <cell r="F214" t="str">
            <v>3 - Administrativo</v>
          </cell>
          <cell r="G214">
            <v>514225</v>
          </cell>
          <cell r="H214">
            <v>44256</v>
          </cell>
          <cell r="J214">
            <v>709.03200000000004</v>
          </cell>
          <cell r="L214">
            <v>533.89</v>
          </cell>
          <cell r="M214">
            <v>22.18</v>
          </cell>
          <cell r="O214">
            <v>1.1599999999999999</v>
          </cell>
          <cell r="S214">
            <v>0</v>
          </cell>
        </row>
        <row r="215">
          <cell r="C215" t="str">
            <v>UPA BARRA DE JANGADA</v>
          </cell>
          <cell r="E215" t="str">
            <v>VALDOMIRO FERREIRA DA SILVA FILHO</v>
          </cell>
          <cell r="F215" t="str">
            <v>2 - Outros Profissionais da Saúde</v>
          </cell>
          <cell r="G215">
            <v>324115</v>
          </cell>
          <cell r="H215">
            <v>44256</v>
          </cell>
          <cell r="J215">
            <v>113.17440000000001</v>
          </cell>
          <cell r="L215">
            <v>533.89</v>
          </cell>
          <cell r="M215">
            <v>22</v>
          </cell>
          <cell r="O215">
            <v>1.1599999999999999</v>
          </cell>
          <cell r="S215">
            <v>0</v>
          </cell>
        </row>
        <row r="216">
          <cell r="C216" t="str">
            <v>UPA BARRA DE JANGADA</v>
          </cell>
          <cell r="E216" t="str">
            <v>VANDA VERONICA MOTA</v>
          </cell>
          <cell r="F216" t="str">
            <v>2 - Outros Profissionais da Saúde</v>
          </cell>
          <cell r="G216">
            <v>515205</v>
          </cell>
          <cell r="H216">
            <v>44256</v>
          </cell>
          <cell r="J216">
            <v>249.1208</v>
          </cell>
          <cell r="M216">
            <v>0</v>
          </cell>
          <cell r="O216">
            <v>9.2799999999999994</v>
          </cell>
          <cell r="S216">
            <v>0</v>
          </cell>
        </row>
        <row r="217">
          <cell r="C217" t="str">
            <v>UPA BARRA DE JANGADA</v>
          </cell>
          <cell r="E217" t="str">
            <v>VASTI BEZERRA DE LIMA</v>
          </cell>
          <cell r="F217" t="str">
            <v>1 - Médico</v>
          </cell>
          <cell r="G217">
            <v>225125</v>
          </cell>
          <cell r="H217">
            <v>44256</v>
          </cell>
          <cell r="J217">
            <v>118.5288</v>
          </cell>
          <cell r="M217">
            <v>0</v>
          </cell>
          <cell r="O217">
            <v>1.1599999999999999</v>
          </cell>
          <cell r="S217">
            <v>0</v>
          </cell>
        </row>
        <row r="218">
          <cell r="C218" t="str">
            <v>UPA BARRA DE JANGADA</v>
          </cell>
          <cell r="E218" t="str">
            <v>VICTOR ARTHUR LEITE SOARES QUINTAS</v>
          </cell>
          <cell r="F218" t="str">
            <v>1 - Médico</v>
          </cell>
          <cell r="G218">
            <v>225125</v>
          </cell>
          <cell r="H218">
            <v>44256</v>
          </cell>
          <cell r="J218">
            <v>363.26319999999998</v>
          </cell>
          <cell r="M218">
            <v>0</v>
          </cell>
          <cell r="O218">
            <v>1.1599999999999999</v>
          </cell>
          <cell r="R218">
            <v>141.15</v>
          </cell>
          <cell r="S218">
            <v>52.5</v>
          </cell>
        </row>
        <row r="219">
          <cell r="C219" t="str">
            <v>UPA BARRA DE JANGADA</v>
          </cell>
          <cell r="E219" t="str">
            <v>VIVIANE GOMES CARNEIRO LEAO</v>
          </cell>
          <cell r="F219" t="str">
            <v>2 - Outros Profissionais da Saúde</v>
          </cell>
          <cell r="G219">
            <v>322205</v>
          </cell>
          <cell r="H219">
            <v>44256</v>
          </cell>
          <cell r="J219">
            <v>450.93759999999997</v>
          </cell>
          <cell r="L219">
            <v>533.89</v>
          </cell>
          <cell r="M219">
            <v>4.75</v>
          </cell>
          <cell r="O219">
            <v>1.1599999999999999</v>
          </cell>
          <cell r="S219">
            <v>0</v>
          </cell>
        </row>
        <row r="220">
          <cell r="C220" t="str">
            <v>UPA BARRA DE JANGADA</v>
          </cell>
          <cell r="E220" t="str">
            <v>WILLIANY CARVALHO DA SILVA</v>
          </cell>
          <cell r="F220" t="str">
            <v>3 - Administrativo</v>
          </cell>
          <cell r="G220">
            <v>411010</v>
          </cell>
          <cell r="H220">
            <v>44256</v>
          </cell>
          <cell r="J220">
            <v>121.5792</v>
          </cell>
          <cell r="M220">
            <v>0</v>
          </cell>
          <cell r="O220">
            <v>9.2799999999999994</v>
          </cell>
          <cell r="S220">
            <v>0</v>
          </cell>
        </row>
        <row r="221">
          <cell r="E221" t="str">
            <v>ZENAIDE GOMES DA SILVA</v>
          </cell>
          <cell r="J221">
            <v>147.11439999999999</v>
          </cell>
          <cell r="L221">
            <v>533.89</v>
          </cell>
          <cell r="M221">
            <v>33.26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20FE7-CFCE-45B3-9669-D969DE9A1CDC}">
  <sheetPr>
    <tabColor theme="3" tint="0.39997558519241921"/>
  </sheetPr>
  <dimension ref="A1:AB5002"/>
  <sheetViews>
    <sheetView showGridLines="0" tabSelected="1" topLeftCell="C1" workbookViewId="0">
      <selection activeCell="D212" sqref="D21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9039744000941</v>
      </c>
      <c r="B3" s="9" t="str">
        <f>'[1]TCE - ANEXO III - Preencher'!C12</f>
        <v>UPA BARRA DE JANGADA</v>
      </c>
      <c r="C3" s="10"/>
      <c r="D3" s="11" t="str">
        <f>'[1]TCE - ANEXO III - Preencher'!E12</f>
        <v>ADILSON JOSE SANTIAGO BELO</v>
      </c>
      <c r="E3" s="9" t="str">
        <f>IF('[1]TCE - ANEXO III - Preencher'!F12="4 - Assistência Odontológica","2 - Outros Profissionais da Saúde",'[1]TCE - ANEXO III - Preencher'!F12)</f>
        <v>1 - Médico</v>
      </c>
      <c r="F3" s="12">
        <f>'[1]TCE - ANEXO III - Preencher'!G12</f>
        <v>225125</v>
      </c>
      <c r="G3" s="13">
        <f>IF('[1]TCE - ANEXO III - Preencher'!H12="","",'[1]TCE - ANEXO III - Preencher'!H12)</f>
        <v>44256</v>
      </c>
      <c r="H3" s="14">
        <f>'[1]TCE - ANEXO III - Preencher'!I12</f>
        <v>0</v>
      </c>
      <c r="I3" s="14">
        <f>'[1]TCE - ANEXO III - Preencher'!J12</f>
        <v>117.208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1.1599999999999999</v>
      </c>
      <c r="O3" s="15">
        <f>'[1]TCE - ANEXO III - Preencher'!P12</f>
        <v>0</v>
      </c>
      <c r="P3" s="16">
        <f>N3-O3</f>
        <v>1.1599999999999999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118.36799999999999</v>
      </c>
    </row>
    <row r="4" spans="1:28" x14ac:dyDescent="0.2">
      <c r="A4" s="8">
        <f>IFERROR(VLOOKUP(B4,'[1]DADOS (OCULTAR)'!$P$3:$R$56,3,0),"")</f>
        <v>9039744000941</v>
      </c>
      <c r="B4" s="9" t="str">
        <f>'[1]TCE - ANEXO III - Preencher'!C13</f>
        <v>UPA BARRA DE JANGADA</v>
      </c>
      <c r="C4" s="10"/>
      <c r="D4" s="11" t="str">
        <f>'[1]TCE - ANEXO III - Preencher'!E13</f>
        <v>ADRIAN FERREIRA SIAL</v>
      </c>
      <c r="E4" s="9" t="str">
        <f>IF('[1]TCE - ANEXO III - Preencher'!F13="4 - Assistência Odontológica","2 - Outros Profissionais da Saúde",'[1]TCE - ANEXO III - Preencher'!F13)</f>
        <v>3 - Administrativo</v>
      </c>
      <c r="F4" s="12">
        <f>'[1]TCE - ANEXO III - Preencher'!G13</f>
        <v>513430</v>
      </c>
      <c r="G4" s="13">
        <f>IF('[1]TCE - ANEXO III - Preencher'!H13="","",'[1]TCE - ANEXO III - Preencher'!H13)</f>
        <v>44256</v>
      </c>
      <c r="H4" s="14">
        <f>'[1]TCE - ANEXO III - Preencher'!I13</f>
        <v>0</v>
      </c>
      <c r="I4" s="14">
        <f>'[1]TCE - ANEXO III - Preencher'!J13</f>
        <v>376.76639999999998</v>
      </c>
      <c r="J4" s="14">
        <f>'[1]TCE - ANEXO III - Preencher'!K13</f>
        <v>0</v>
      </c>
      <c r="K4" s="15">
        <f>'[1]TCE - ANEXO III - Preencher'!L13</f>
        <v>533.89</v>
      </c>
      <c r="L4" s="15">
        <f>'[1]TCE - ANEXO III - Preencher'!M13</f>
        <v>11.09</v>
      </c>
      <c r="M4" s="15">
        <f t="shared" ref="M4:M67" si="1">K4-L4</f>
        <v>522.79999999999995</v>
      </c>
      <c r="N4" s="15">
        <f>'[1]TCE - ANEXO III - Preencher'!O13</f>
        <v>9.2799999999999994</v>
      </c>
      <c r="O4" s="15">
        <f>'[1]TCE - ANEXO III - Preencher'!P13</f>
        <v>0</v>
      </c>
      <c r="P4" s="16">
        <f t="shared" ref="P4:P67" si="2">N4-O4</f>
        <v>9.2799999999999994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908.8463999999999</v>
      </c>
    </row>
    <row r="5" spans="1:28" x14ac:dyDescent="0.2">
      <c r="A5" s="8">
        <f>IFERROR(VLOOKUP(B5,'[1]DADOS (OCULTAR)'!$P$3:$R$56,3,0),"")</f>
        <v>9039744000941</v>
      </c>
      <c r="B5" s="9" t="str">
        <f>'[1]TCE - ANEXO III - Preencher'!C14</f>
        <v>UPA BARRA DE JANGADA</v>
      </c>
      <c r="C5" s="10"/>
      <c r="D5" s="11" t="str">
        <f>'[1]TCE - ANEXO III - Preencher'!E14</f>
        <v>ADRIANA DOS SANTOS LOPES FERREIRA</v>
      </c>
      <c r="E5" s="9" t="str">
        <f>IF('[1]TCE - ANEXO III - Preencher'!F14="4 - Assistência Odontológica","2 - Outros Profissionais da Saúde",'[1]TCE - ANEXO III - Preencher'!F14)</f>
        <v>1 - Médico</v>
      </c>
      <c r="F5" s="12">
        <f>'[1]TCE - ANEXO III - Preencher'!G14</f>
        <v>225125</v>
      </c>
      <c r="G5" s="13">
        <f>IF('[1]TCE - ANEXO III - Preencher'!H14="","",'[1]TCE - ANEXO III - Preencher'!H14)</f>
        <v>44256</v>
      </c>
      <c r="H5" s="14">
        <f>'[1]TCE - ANEXO III - Preencher'!I14</f>
        <v>0</v>
      </c>
      <c r="I5" s="14">
        <f>'[1]TCE - ANEXO III - Preencher'!J14</f>
        <v>88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1.1599999999999999</v>
      </c>
      <c r="O5" s="15">
        <f>'[1]TCE - ANEXO III - Preencher'!P14</f>
        <v>0</v>
      </c>
      <c r="P5" s="16">
        <f t="shared" si="2"/>
        <v>1.1599999999999999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89.16</v>
      </c>
    </row>
    <row r="6" spans="1:28" x14ac:dyDescent="0.2">
      <c r="A6" s="8">
        <f>IFERROR(VLOOKUP(B6,'[1]DADOS (OCULTAR)'!$P$3:$R$56,3,0),"")</f>
        <v>9039744000941</v>
      </c>
      <c r="B6" s="9" t="str">
        <f>'[1]TCE - ANEXO III - Preencher'!C15</f>
        <v>UPA BARRA DE JANGADA</v>
      </c>
      <c r="C6" s="10"/>
      <c r="D6" s="11" t="str">
        <f>'[1]TCE - ANEXO III - Preencher'!E15</f>
        <v>ADRIANA FLORENTINA DE ARAUJO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223710</v>
      </c>
      <c r="G6" s="13">
        <f>IF('[1]TCE - ANEXO III - Preencher'!H15="","",'[1]TCE - ANEXO III - Preencher'!H15)</f>
        <v>44256</v>
      </c>
      <c r="H6" s="14">
        <f>'[1]TCE - ANEXO III - Preencher'!I15</f>
        <v>0</v>
      </c>
      <c r="I6" s="14">
        <f>'[1]TCE - ANEXO III - Preencher'!J15</f>
        <v>728.05759999999998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9.2799999999999994</v>
      </c>
      <c r="O6" s="15">
        <f>'[1]TCE - ANEXO III - Preencher'!P15</f>
        <v>0</v>
      </c>
      <c r="P6" s="16">
        <f t="shared" si="2"/>
        <v>9.2799999999999994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737.33759999999995</v>
      </c>
    </row>
    <row r="7" spans="1:28" x14ac:dyDescent="0.2">
      <c r="A7" s="8">
        <f>IFERROR(VLOOKUP(B7,'[1]DADOS (OCULTAR)'!$P$3:$R$56,3,0),"")</f>
        <v>9039744000941</v>
      </c>
      <c r="B7" s="9" t="str">
        <f>'[1]TCE - ANEXO III - Preencher'!C16</f>
        <v>UPA BARRA DE JANGADA</v>
      </c>
      <c r="C7" s="10"/>
      <c r="D7" s="11" t="str">
        <f>'[1]TCE - ANEXO III - Preencher'!E16</f>
        <v>AIMEE MARISSA FERREIRA LINS DE MELO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44256</v>
      </c>
      <c r="H7" s="14">
        <f>'[1]TCE - ANEXO III - Preencher'!I16</f>
        <v>0</v>
      </c>
      <c r="I7" s="14">
        <f>'[1]TCE - ANEXO III - Preencher'!J16</f>
        <v>340.05279999999999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1.1599999999999999</v>
      </c>
      <c r="O7" s="15">
        <f>'[1]TCE - ANEXO III - Preencher'!P16</f>
        <v>0</v>
      </c>
      <c r="P7" s="16">
        <f t="shared" si="2"/>
        <v>1.1599999999999999</v>
      </c>
      <c r="Q7" s="15">
        <f>'[1]TCE - ANEXO III - Preencher'!R16</f>
        <v>169.8</v>
      </c>
      <c r="R7" s="15">
        <f>'[1]TCE - ANEXO III - Preencher'!S16</f>
        <v>66</v>
      </c>
      <c r="S7" s="16">
        <f t="shared" si="3"/>
        <v>103.80000000000001</v>
      </c>
      <c r="T7" s="15">
        <f>'[1]TCE - ANEXO III - Preencher'!U16</f>
        <v>66.12</v>
      </c>
      <c r="U7" s="15">
        <f>'[1]TCE - ANEXO III - Preencher'!V16</f>
        <v>0</v>
      </c>
      <c r="V7" s="16">
        <f t="shared" si="4"/>
        <v>66.12</v>
      </c>
      <c r="W7" s="17" t="str">
        <f>IF('[1]TCE - ANEXO III - Preencher'!X16="","",'[1]TCE - ANEXO III - Preencher'!X16)</f>
        <v>AUXILIO CRECHE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511.13280000000003</v>
      </c>
    </row>
    <row r="8" spans="1:28" x14ac:dyDescent="0.2">
      <c r="A8" s="8">
        <f>IFERROR(VLOOKUP(B8,'[1]DADOS (OCULTAR)'!$P$3:$R$56,3,0),"")</f>
        <v>9039744000941</v>
      </c>
      <c r="B8" s="9" t="str">
        <f>'[1]TCE - ANEXO III - Preencher'!C17</f>
        <v>UPA BARRA DE JANGADA</v>
      </c>
      <c r="C8" s="10"/>
      <c r="D8" s="11" t="str">
        <f>'[1]TCE - ANEXO III - Preencher'!E17</f>
        <v>ALESSANDRA OLIVEIRA SANTIAGO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782320</v>
      </c>
      <c r="G8" s="13">
        <f>IF('[1]TCE - ANEXO III - Preencher'!H17="","",'[1]TCE - ANEXO III - Preencher'!H17)</f>
        <v>44256</v>
      </c>
      <c r="H8" s="14">
        <f>'[1]TCE - ANEXO III - Preencher'!I17</f>
        <v>0</v>
      </c>
      <c r="I8" s="14">
        <f>'[1]TCE - ANEXO III - Preencher'!J17</f>
        <v>416.00720000000001</v>
      </c>
      <c r="J8" s="14">
        <f>'[1]TCE - ANEXO III - Preencher'!K17</f>
        <v>0</v>
      </c>
      <c r="K8" s="15">
        <f>'[1]TCE - ANEXO III - Preencher'!L17</f>
        <v>533.89</v>
      </c>
      <c r="L8" s="15">
        <f>'[1]TCE - ANEXO III - Preencher'!M17</f>
        <v>3.08</v>
      </c>
      <c r="M8" s="15">
        <f t="shared" si="1"/>
        <v>530.80999999999995</v>
      </c>
      <c r="N8" s="15">
        <f>'[1]TCE - ANEXO III - Preencher'!O17</f>
        <v>9.2799999999999994</v>
      </c>
      <c r="O8" s="15">
        <f>'[1]TCE - ANEXO III - Preencher'!P17</f>
        <v>0</v>
      </c>
      <c r="P8" s="16">
        <f t="shared" si="2"/>
        <v>9.2799999999999994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956.09719999999993</v>
      </c>
    </row>
    <row r="9" spans="1:28" x14ac:dyDescent="0.2">
      <c r="A9" s="8">
        <f>IFERROR(VLOOKUP(B9,'[1]DADOS (OCULTAR)'!$P$3:$R$56,3,0),"")</f>
        <v>9039744000941</v>
      </c>
      <c r="B9" s="9" t="str">
        <f>'[1]TCE - ANEXO III - Preencher'!C18</f>
        <v>UPA BARRA DE JANGADA</v>
      </c>
      <c r="C9" s="10"/>
      <c r="D9" s="11" t="str">
        <f>'[1]TCE - ANEXO III - Preencher'!E18</f>
        <v>ALESSANDRO JOSE DA SILVA BATISTA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517410</v>
      </c>
      <c r="G9" s="13">
        <f>IF('[1]TCE - ANEXO III - Preencher'!H18="","",'[1]TCE - ANEXO III - Preencher'!H18)</f>
        <v>44256</v>
      </c>
      <c r="H9" s="14">
        <f>'[1]TCE - ANEXO III - Preencher'!I18</f>
        <v>0</v>
      </c>
      <c r="I9" s="14">
        <f>'[1]TCE - ANEXO III - Preencher'!J18</f>
        <v>144.54079999999999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1.1599999999999999</v>
      </c>
      <c r="O9" s="15">
        <f>'[1]TCE - ANEXO III - Preencher'!P18</f>
        <v>0</v>
      </c>
      <c r="P9" s="16">
        <f t="shared" si="2"/>
        <v>1.1599999999999999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145.70079999999999</v>
      </c>
    </row>
    <row r="10" spans="1:28" x14ac:dyDescent="0.2">
      <c r="A10" s="8">
        <f>IFERROR(VLOOKUP(B10,'[1]DADOS (OCULTAR)'!$P$3:$R$56,3,0),"")</f>
        <v>9039744000941</v>
      </c>
      <c r="B10" s="9" t="str">
        <f>'[1]TCE - ANEXO III - Preencher'!C19</f>
        <v>UPA BARRA DE JANGADA</v>
      </c>
      <c r="C10" s="10"/>
      <c r="D10" s="11" t="str">
        <f>'[1]TCE - ANEXO III - Preencher'!E19</f>
        <v>ALEX CARLOS RAMOS DE OLIVEIRA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322605</v>
      </c>
      <c r="G10" s="13">
        <f>IF('[1]TCE - ANEXO III - Preencher'!H19="","",'[1]TCE - ANEXO III - Preencher'!H19)</f>
        <v>44256</v>
      </c>
      <c r="H10" s="14">
        <f>'[1]TCE - ANEXO III - Preencher'!I19</f>
        <v>0</v>
      </c>
      <c r="I10" s="14">
        <f>'[1]TCE - ANEXO III - Preencher'!J19</f>
        <v>118.14400000000001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2.44</v>
      </c>
      <c r="O10" s="15">
        <f>'[1]TCE - ANEXO III - Preencher'!P19</f>
        <v>0</v>
      </c>
      <c r="P10" s="16">
        <f t="shared" si="2"/>
        <v>2.44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120.584</v>
      </c>
    </row>
    <row r="11" spans="1:28" x14ac:dyDescent="0.2">
      <c r="A11" s="8">
        <f>IFERROR(VLOOKUP(B11,'[1]DADOS (OCULTAR)'!$P$3:$R$56,3,0),"")</f>
        <v>9039744000941</v>
      </c>
      <c r="B11" s="9" t="str">
        <f>'[1]TCE - ANEXO III - Preencher'!C20</f>
        <v>UPA BARRA DE JANGADA</v>
      </c>
      <c r="C11" s="10"/>
      <c r="D11" s="11" t="str">
        <f>'[1]TCE - ANEXO III - Preencher'!E20</f>
        <v>ALEXANDRA DE FREITAS MONTEIRO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44256</v>
      </c>
      <c r="H11" s="14">
        <f>'[1]TCE - ANEXO III - Preencher'!I20</f>
        <v>0</v>
      </c>
      <c r="I11" s="14">
        <f>'[1]TCE - ANEXO III - Preencher'!J20</f>
        <v>105.6896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1.1599999999999999</v>
      </c>
      <c r="O11" s="15">
        <f>'[1]TCE - ANEXO III - Preencher'!P20</f>
        <v>0</v>
      </c>
      <c r="P11" s="16">
        <f t="shared" si="2"/>
        <v>1.1599999999999999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106.8496</v>
      </c>
    </row>
    <row r="12" spans="1:28" x14ac:dyDescent="0.2">
      <c r="A12" s="8">
        <f>IFERROR(VLOOKUP(B12,'[1]DADOS (OCULTAR)'!$P$3:$R$56,3,0),"")</f>
        <v>9039744000941</v>
      </c>
      <c r="B12" s="9" t="str">
        <f>'[1]TCE - ANEXO III - Preencher'!C21</f>
        <v>UPA BARRA DE JANGADA</v>
      </c>
      <c r="C12" s="10"/>
      <c r="D12" s="11" t="str">
        <f>'[1]TCE - ANEXO III - Preencher'!E21</f>
        <v>ALEXANDRE JOSE PEREIRA DE LIMA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411010</v>
      </c>
      <c r="G12" s="13">
        <f>IF('[1]TCE - ANEXO III - Preencher'!H21="","",'[1]TCE - ANEXO III - Preencher'!H21)</f>
        <v>44256</v>
      </c>
      <c r="H12" s="14">
        <f>'[1]TCE - ANEXO III - Preencher'!I21</f>
        <v>0</v>
      </c>
      <c r="I12" s="14">
        <f>'[1]TCE - ANEXO III - Preencher'!J21</f>
        <v>360.83839999999998</v>
      </c>
      <c r="J12" s="14">
        <f>'[1]TCE - ANEXO III - Preencher'!K21</f>
        <v>0</v>
      </c>
      <c r="K12" s="15">
        <f>'[1]TCE - ANEXO III - Preencher'!L21</f>
        <v>533.89</v>
      </c>
      <c r="L12" s="15">
        <f>'[1]TCE - ANEXO III - Preencher'!M21</f>
        <v>3.17</v>
      </c>
      <c r="M12" s="15">
        <f t="shared" si="1"/>
        <v>530.72</v>
      </c>
      <c r="N12" s="15">
        <f>'[1]TCE - ANEXO III - Preencher'!O21</f>
        <v>1.1599999999999999</v>
      </c>
      <c r="O12" s="15">
        <f>'[1]TCE - ANEXO III - Preencher'!P21</f>
        <v>0</v>
      </c>
      <c r="P12" s="16">
        <f t="shared" si="2"/>
        <v>1.1599999999999999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892.71839999999997</v>
      </c>
    </row>
    <row r="13" spans="1:28" x14ac:dyDescent="0.2">
      <c r="A13" s="8">
        <f>IFERROR(VLOOKUP(B13,'[1]DADOS (OCULTAR)'!$P$3:$R$56,3,0),"")</f>
        <v>9039744000941</v>
      </c>
      <c r="B13" s="9" t="str">
        <f>'[1]TCE - ANEXO III - Preencher'!C22</f>
        <v>UPA BARRA DE JANGADA</v>
      </c>
      <c r="C13" s="10"/>
      <c r="D13" s="11" t="str">
        <f>'[1]TCE - ANEXO III - Preencher'!E22</f>
        <v>ALICE MARIA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223510</v>
      </c>
      <c r="G13" s="13">
        <f>IF('[1]TCE - ANEXO III - Preencher'!H22="","",'[1]TCE - ANEXO III - Preencher'!H22)</f>
        <v>44256</v>
      </c>
      <c r="H13" s="14">
        <f>'[1]TCE - ANEXO III - Preencher'!I22</f>
        <v>0</v>
      </c>
      <c r="I13" s="14">
        <f>'[1]TCE - ANEXO III - Preencher'!J22</f>
        <v>11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1.1599999999999999</v>
      </c>
      <c r="O13" s="15">
        <f>'[1]TCE - ANEXO III - Preencher'!P22</f>
        <v>0</v>
      </c>
      <c r="P13" s="16">
        <f t="shared" si="2"/>
        <v>1.1599999999999999</v>
      </c>
      <c r="Q13" s="15">
        <f>'[1]TCE - ANEXO III - Preencher'!R22</f>
        <v>212.5</v>
      </c>
      <c r="R13" s="15">
        <f>'[1]TCE - ANEXO III - Preencher'!S22</f>
        <v>66</v>
      </c>
      <c r="S13" s="16">
        <f t="shared" si="3"/>
        <v>146.5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158.66</v>
      </c>
    </row>
    <row r="14" spans="1:28" x14ac:dyDescent="0.2">
      <c r="A14" s="8">
        <f>IFERROR(VLOOKUP(B14,'[1]DADOS (OCULTAR)'!$P$3:$R$56,3,0),"")</f>
        <v>9039744000941</v>
      </c>
      <c r="B14" s="9" t="str">
        <f>'[1]TCE - ANEXO III - Preencher'!C23</f>
        <v>UPA BARRA DE JANGADA</v>
      </c>
      <c r="C14" s="10"/>
      <c r="D14" s="11" t="str">
        <f>'[1]TCE - ANEXO III - Preencher'!E23</f>
        <v>ALISSANDRA MARIA DE SOUZA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44256</v>
      </c>
      <c r="H14" s="14">
        <f>'[1]TCE - ANEXO III - Preencher'!I23</f>
        <v>0</v>
      </c>
      <c r="I14" s="14">
        <f>'[1]TCE - ANEXO III - Preencher'!J23</f>
        <v>70.789599999999993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9.2799999999999994</v>
      </c>
      <c r="O14" s="15">
        <f>'[1]TCE - ANEXO III - Preencher'!P23</f>
        <v>0</v>
      </c>
      <c r="P14" s="16">
        <f t="shared" si="2"/>
        <v>9.2799999999999994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80.069599999999994</v>
      </c>
    </row>
    <row r="15" spans="1:28" x14ac:dyDescent="0.2">
      <c r="A15" s="8">
        <f>IFERROR(VLOOKUP(B15,'[1]DADOS (OCULTAR)'!$P$3:$R$56,3,0),"")</f>
        <v>9039744000941</v>
      </c>
      <c r="B15" s="9" t="str">
        <f>'[1]TCE - ANEXO III - Preencher'!C24</f>
        <v>UPA BARRA DE JANGADA</v>
      </c>
      <c r="C15" s="10"/>
      <c r="D15" s="11" t="str">
        <f>'[1]TCE - ANEXO III - Preencher'!E24</f>
        <v>ALMERICE MARIA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413115</v>
      </c>
      <c r="G15" s="13">
        <f>IF('[1]TCE - ANEXO III - Preencher'!H24="","",'[1]TCE - ANEXO III - Preencher'!H24)</f>
        <v>44256</v>
      </c>
      <c r="H15" s="14">
        <f>'[1]TCE - ANEXO III - Preencher'!I24</f>
        <v>0</v>
      </c>
      <c r="I15" s="14">
        <f>'[1]TCE - ANEXO III - Preencher'!J24</f>
        <v>127.2144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1.1599999999999999</v>
      </c>
      <c r="O15" s="15">
        <f>'[1]TCE - ANEXO III - Preencher'!P24</f>
        <v>0</v>
      </c>
      <c r="P15" s="16">
        <f t="shared" si="2"/>
        <v>1.1599999999999999</v>
      </c>
      <c r="Q15" s="15">
        <f>'[1]TCE - ANEXO III - Preencher'!R24</f>
        <v>284.39999999999998</v>
      </c>
      <c r="R15" s="15">
        <f>'[1]TCE - ANEXO III - Preencher'!S24</f>
        <v>28.6</v>
      </c>
      <c r="S15" s="16">
        <f t="shared" si="3"/>
        <v>255.79999999999998</v>
      </c>
      <c r="T15" s="15">
        <f>'[1]TCE - ANEXO III - Preencher'!U24</f>
        <v>57.3</v>
      </c>
      <c r="U15" s="15">
        <f>'[1]TCE - ANEXO III - Preencher'!V24</f>
        <v>0</v>
      </c>
      <c r="V15" s="16">
        <f t="shared" si="4"/>
        <v>57.3</v>
      </c>
      <c r="W15" s="17" t="str">
        <f>IF('[1]TCE - ANEXO III - Preencher'!X24="","",'[1]TCE - ANEXO III - Preencher'!X24)</f>
        <v>AUXILIO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441.4744</v>
      </c>
    </row>
    <row r="16" spans="1:28" x14ac:dyDescent="0.2">
      <c r="A16" s="8">
        <f>IFERROR(VLOOKUP(B16,'[1]DADOS (OCULTAR)'!$P$3:$R$56,3,0),"")</f>
        <v>9039744000941</v>
      </c>
      <c r="B16" s="9" t="str">
        <f>'[1]TCE - ANEXO III - Preencher'!C25</f>
        <v>UPA BARRA DE JANGADA</v>
      </c>
      <c r="C16" s="10"/>
      <c r="D16" s="11" t="str">
        <f>'[1]TCE - ANEXO III - Preencher'!E25</f>
        <v>AMANDA FLORENCIO BRITO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44256</v>
      </c>
      <c r="H16" s="14">
        <f>'[1]TCE - ANEXO III - Preencher'!I25</f>
        <v>0</v>
      </c>
      <c r="I16" s="14">
        <f>'[1]TCE - ANEXO III - Preencher'!J25</f>
        <v>111.2144</v>
      </c>
      <c r="J16" s="14">
        <f>'[1]TCE - ANEXO III - Preencher'!K25</f>
        <v>0</v>
      </c>
      <c r="K16" s="15">
        <f>'[1]TCE - ANEXO III - Preencher'!L25</f>
        <v>533.89</v>
      </c>
      <c r="L16" s="15">
        <f>'[1]TCE - ANEXO III - Preencher'!M25</f>
        <v>27.64</v>
      </c>
      <c r="M16" s="15">
        <f t="shared" si="1"/>
        <v>506.25</v>
      </c>
      <c r="N16" s="15">
        <f>'[1]TCE - ANEXO III - Preencher'!O25</f>
        <v>1.1599999999999999</v>
      </c>
      <c r="O16" s="15">
        <f>'[1]TCE - ANEXO III - Preencher'!P25</f>
        <v>0</v>
      </c>
      <c r="P16" s="16">
        <f t="shared" si="2"/>
        <v>1.1599999999999999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618.62439999999992</v>
      </c>
    </row>
    <row r="17" spans="1:28" x14ac:dyDescent="0.2">
      <c r="A17" s="8">
        <f>IFERROR(VLOOKUP(B17,'[1]DADOS (OCULTAR)'!$P$3:$R$56,3,0),"")</f>
        <v>9039744000941</v>
      </c>
      <c r="B17" s="9" t="str">
        <f>'[1]TCE - ANEXO III - Preencher'!C26</f>
        <v>UPA BARRA DE JANGADA</v>
      </c>
      <c r="C17" s="10"/>
      <c r="D17" s="11" t="str">
        <f>'[1]TCE - ANEXO III - Preencher'!E26</f>
        <v>AMANDA OLIVEIRA DINIZ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123105</v>
      </c>
      <c r="G17" s="13">
        <f>IF('[1]TCE - ANEXO III - Preencher'!H26="","",'[1]TCE - ANEXO III - Preencher'!H26)</f>
        <v>44256</v>
      </c>
      <c r="H17" s="14">
        <f>'[1]TCE - ANEXO III - Preencher'!I26</f>
        <v>0</v>
      </c>
      <c r="I17" s="14">
        <f>'[1]TCE - ANEXO III - Preencher'!J26</f>
        <v>355.41919999999999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1.1599999999999999</v>
      </c>
      <c r="O17" s="15">
        <f>'[1]TCE - ANEXO III - Preencher'!P26</f>
        <v>0</v>
      </c>
      <c r="P17" s="16">
        <f t="shared" si="2"/>
        <v>1.1599999999999999</v>
      </c>
      <c r="Q17" s="15">
        <f>'[1]TCE - ANEXO III - Preencher'!R26</f>
        <v>272.10000000000002</v>
      </c>
      <c r="R17" s="15">
        <f>'[1]TCE - ANEXO III - Preencher'!S26</f>
        <v>66</v>
      </c>
      <c r="S17" s="16">
        <f t="shared" si="3"/>
        <v>206.10000000000002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562.67920000000004</v>
      </c>
    </row>
    <row r="18" spans="1:28" x14ac:dyDescent="0.2">
      <c r="A18" s="8">
        <f>IFERROR(VLOOKUP(B18,'[1]DADOS (OCULTAR)'!$P$3:$R$56,3,0),"")</f>
        <v>9039744000941</v>
      </c>
      <c r="B18" s="9" t="str">
        <f>'[1]TCE - ANEXO III - Preencher'!C27</f>
        <v>UPA BARRA DE JANGADA</v>
      </c>
      <c r="C18" s="10"/>
      <c r="D18" s="11" t="str">
        <f>'[1]TCE - ANEXO III - Preencher'!E27</f>
        <v>ANA ARAUJO DE ALMEIDA VIDON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411010</v>
      </c>
      <c r="G18" s="13">
        <f>IF('[1]TCE - ANEXO III - Preencher'!H27="","",'[1]TCE - ANEXO III - Preencher'!H27)</f>
        <v>44256</v>
      </c>
      <c r="H18" s="14">
        <f>'[1]TCE - ANEXO III - Preencher'!I27</f>
        <v>0</v>
      </c>
      <c r="I18" s="14">
        <f>'[1]TCE - ANEXO III - Preencher'!J27</f>
        <v>2043.2919999999999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1.1599999999999999</v>
      </c>
      <c r="O18" s="15">
        <f>'[1]TCE - ANEXO III - Preencher'!P27</f>
        <v>0</v>
      </c>
      <c r="P18" s="16">
        <f t="shared" si="2"/>
        <v>1.1599999999999999</v>
      </c>
      <c r="Q18" s="15">
        <f>'[1]TCE - ANEXO III - Preencher'!R27</f>
        <v>397.8</v>
      </c>
      <c r="R18" s="15">
        <f>'[1]TCE - ANEXO III - Preencher'!S27</f>
        <v>82.92</v>
      </c>
      <c r="S18" s="16">
        <f t="shared" si="3"/>
        <v>314.88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2359.3319999999999</v>
      </c>
    </row>
    <row r="19" spans="1:28" x14ac:dyDescent="0.2">
      <c r="A19" s="8">
        <f>IFERROR(VLOOKUP(B19,'[1]DADOS (OCULTAR)'!$P$3:$R$56,3,0),"")</f>
        <v>9039744000941</v>
      </c>
      <c r="B19" s="9" t="str">
        <f>'[1]TCE - ANEXO III - Preencher'!C28</f>
        <v>UPA BARRA DE JANGADA</v>
      </c>
      <c r="C19" s="10"/>
      <c r="D19" s="11" t="str">
        <f>'[1]TCE - ANEXO III - Preencher'!E28</f>
        <v>ANA CARLA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322605</v>
      </c>
      <c r="G19" s="13">
        <f>IF('[1]TCE - ANEXO III - Preencher'!H28="","",'[1]TCE - ANEXO III - Preencher'!H28)</f>
        <v>44256</v>
      </c>
      <c r="H19" s="14">
        <f>'[1]TCE - ANEXO III - Preencher'!I28</f>
        <v>0</v>
      </c>
      <c r="I19" s="14">
        <f>'[1]TCE - ANEXO III - Preencher'!J28</f>
        <v>105.584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9.2799999999999994</v>
      </c>
      <c r="O19" s="15">
        <f>'[1]TCE - ANEXO III - Preencher'!P28</f>
        <v>0</v>
      </c>
      <c r="P19" s="16">
        <f t="shared" si="2"/>
        <v>9.2799999999999994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114.864</v>
      </c>
    </row>
    <row r="20" spans="1:28" x14ac:dyDescent="0.2">
      <c r="A20" s="8">
        <f>IFERROR(VLOOKUP(B20,'[1]DADOS (OCULTAR)'!$P$3:$R$56,3,0),"")</f>
        <v>9039744000941</v>
      </c>
      <c r="B20" s="9" t="str">
        <f>'[1]TCE - ANEXO III - Preencher'!C29</f>
        <v>UPA BARRA DE JANGADA</v>
      </c>
      <c r="C20" s="10"/>
      <c r="D20" s="11" t="str">
        <f>'[1]TCE - ANEXO III - Preencher'!E29</f>
        <v>ANA CARLA PEREIRA DA SILVA SA</v>
      </c>
      <c r="E20" s="9" t="str">
        <f>IF('[1]TCE - ANEXO III - Preencher'!F29="4 - Assistência Odontológica","2 - Outros Profissionais da Saúde",'[1]TCE - ANEXO III - Preencher'!F29)</f>
        <v>1 - Médico</v>
      </c>
      <c r="F20" s="12">
        <f>'[1]TCE - ANEXO III - Preencher'!G29</f>
        <v>225125</v>
      </c>
      <c r="G20" s="13">
        <f>IF('[1]TCE - ANEXO III - Preencher'!H29="","",'[1]TCE - ANEXO III - Preencher'!H29)</f>
        <v>44256</v>
      </c>
      <c r="H20" s="14">
        <f>'[1]TCE - ANEXO III - Preencher'!I29</f>
        <v>0</v>
      </c>
      <c r="I20" s="14">
        <f>'[1]TCE - ANEXO III - Preencher'!J29</f>
        <v>205.61439999999999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1.1599999999999999</v>
      </c>
      <c r="O20" s="15">
        <f>'[1]TCE - ANEXO III - Preencher'!P29</f>
        <v>0</v>
      </c>
      <c r="P20" s="16">
        <f t="shared" si="2"/>
        <v>1.1599999999999999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4.41</v>
      </c>
      <c r="U20" s="15">
        <f>'[1]TCE - ANEXO III - Preencher'!V29</f>
        <v>0</v>
      </c>
      <c r="V20" s="16">
        <f t="shared" si="4"/>
        <v>4.41</v>
      </c>
      <c r="W20" s="17" t="str">
        <f>IF('[1]TCE - ANEXO III - Preencher'!X29="","",'[1]TCE - ANEXO III - Preencher'!X29)</f>
        <v>AUXILIO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211.18439999999998</v>
      </c>
    </row>
    <row r="21" spans="1:28" x14ac:dyDescent="0.2">
      <c r="A21" s="8">
        <f>IFERROR(VLOOKUP(B21,'[1]DADOS (OCULTAR)'!$P$3:$R$56,3,0),"")</f>
        <v>9039744000941</v>
      </c>
      <c r="B21" s="9" t="str">
        <f>'[1]TCE - ANEXO III - Preencher'!C30</f>
        <v>UPA BARRA DE JANGADA</v>
      </c>
      <c r="C21" s="10"/>
      <c r="D21" s="11" t="str">
        <f>'[1]TCE - ANEXO III - Preencher'!E30</f>
        <v>ANA IVIDY ANDRADA DINIZ</v>
      </c>
      <c r="E21" s="9" t="str">
        <f>IF('[1]TCE - ANEXO III - Preencher'!F30="4 - Assistência Odontológica","2 - Outros Profissionais da Saúde",'[1]TCE - ANEXO III - Preencher'!F30)</f>
        <v>1 - Médico</v>
      </c>
      <c r="F21" s="12">
        <f>'[1]TCE - ANEXO III - Preencher'!G30</f>
        <v>225125</v>
      </c>
      <c r="G21" s="13">
        <f>IF('[1]TCE - ANEXO III - Preencher'!H30="","",'[1]TCE - ANEXO III - Preencher'!H30)</f>
        <v>44256</v>
      </c>
      <c r="H21" s="14">
        <f>'[1]TCE - ANEXO III - Preencher'!I30</f>
        <v>0</v>
      </c>
      <c r="I21" s="14">
        <f>'[1]TCE - ANEXO III - Preencher'!J30</f>
        <v>365.28999999999996</v>
      </c>
      <c r="J21" s="14">
        <f>'[1]TCE - ANEXO III - Preencher'!K30</f>
        <v>0</v>
      </c>
      <c r="K21" s="15">
        <f>'[1]TCE - ANEXO III - Preencher'!L30</f>
        <v>533.89</v>
      </c>
      <c r="L21" s="15">
        <f>'[1]TCE - ANEXO III - Preencher'!M30</f>
        <v>3.17</v>
      </c>
      <c r="M21" s="15">
        <f t="shared" si="1"/>
        <v>530.72</v>
      </c>
      <c r="N21" s="15">
        <f>'[1]TCE - ANEXO III - Preencher'!O30</f>
        <v>1.1599999999999999</v>
      </c>
      <c r="O21" s="15">
        <f>'[1]TCE - ANEXO III - Preencher'!P30</f>
        <v>0</v>
      </c>
      <c r="P21" s="16">
        <f t="shared" si="2"/>
        <v>1.1599999999999999</v>
      </c>
      <c r="Q21" s="15">
        <f>'[1]TCE - ANEXO III - Preencher'!R30</f>
        <v>181.4</v>
      </c>
      <c r="R21" s="15">
        <f>'[1]TCE - ANEXO III - Preencher'!S30</f>
        <v>66</v>
      </c>
      <c r="S21" s="16">
        <f t="shared" si="3"/>
        <v>115.4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1012.5699999999999</v>
      </c>
    </row>
    <row r="22" spans="1:28" x14ac:dyDescent="0.2">
      <c r="A22" s="8">
        <f>IFERROR(VLOOKUP(B22,'[1]DADOS (OCULTAR)'!$P$3:$R$56,3,0),"")</f>
        <v>9039744000941</v>
      </c>
      <c r="B22" s="9" t="str">
        <f>'[1]TCE - ANEXO III - Preencher'!C31</f>
        <v>UPA BARRA DE JANGADA</v>
      </c>
      <c r="C22" s="10"/>
      <c r="D22" s="11" t="str">
        <f>'[1]TCE - ANEXO III - Preencher'!E31</f>
        <v>ANA JULIET DE SOUZA ARAUJO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44256</v>
      </c>
      <c r="H22" s="14">
        <f>'[1]TCE - ANEXO III - Preencher'!I31</f>
        <v>0</v>
      </c>
      <c r="I22" s="14">
        <f>'[1]TCE - ANEXO III - Preencher'!J31</f>
        <v>608.40239999999994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1.1599999999999999</v>
      </c>
      <c r="O22" s="15">
        <f>'[1]TCE - ANEXO III - Preencher'!P31</f>
        <v>0</v>
      </c>
      <c r="P22" s="16">
        <f t="shared" si="2"/>
        <v>1.1599999999999999</v>
      </c>
      <c r="Q22" s="15">
        <f>'[1]TCE - ANEXO III - Preencher'!R31</f>
        <v>28.2</v>
      </c>
      <c r="R22" s="15">
        <f>'[1]TCE - ANEXO III - Preencher'!S31</f>
        <v>0</v>
      </c>
      <c r="S22" s="16">
        <f t="shared" si="3"/>
        <v>28.2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637.76239999999996</v>
      </c>
    </row>
    <row r="23" spans="1:28" x14ac:dyDescent="0.2">
      <c r="A23" s="8">
        <f>IFERROR(VLOOKUP(B23,'[1]DADOS (OCULTAR)'!$P$3:$R$56,3,0),"")</f>
        <v>9039744000941</v>
      </c>
      <c r="B23" s="9" t="str">
        <f>'[1]TCE - ANEXO III - Preencher'!C32</f>
        <v>UPA BARRA DE JANGADA</v>
      </c>
      <c r="C23" s="10"/>
      <c r="D23" s="11" t="str">
        <f>'[1]TCE - ANEXO III - Preencher'!E32</f>
        <v>ANA PAULA LIMA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324115</v>
      </c>
      <c r="G23" s="13">
        <f>IF('[1]TCE - ANEXO III - Preencher'!H32="","",'[1]TCE - ANEXO III - Preencher'!H32)</f>
        <v>44256</v>
      </c>
      <c r="H23" s="14">
        <f>'[1]TCE - ANEXO III - Preencher'!I32</f>
        <v>0</v>
      </c>
      <c r="I23" s="14">
        <f>'[1]TCE - ANEXO III - Preencher'!J32</f>
        <v>107.27200000000001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9.2799999999999994</v>
      </c>
      <c r="O23" s="15">
        <f>'[1]TCE - ANEXO III - Preencher'!P32</f>
        <v>0</v>
      </c>
      <c r="P23" s="16">
        <f t="shared" si="2"/>
        <v>9.2799999999999994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116.55200000000001</v>
      </c>
    </row>
    <row r="24" spans="1:28" x14ac:dyDescent="0.2">
      <c r="A24" s="8">
        <f>IFERROR(VLOOKUP(B24,'[1]DADOS (OCULTAR)'!$P$3:$R$56,3,0),"")</f>
        <v>9039744000941</v>
      </c>
      <c r="B24" s="9" t="str">
        <f>'[1]TCE - ANEXO III - Preencher'!C33</f>
        <v>UPA BARRA DE JANGADA</v>
      </c>
      <c r="C24" s="10"/>
      <c r="D24" s="11" t="str">
        <f>'[1]TCE - ANEXO III - Preencher'!E33</f>
        <v xml:space="preserve">ANAIDE LEONARDO DE SIQUEIRA 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782320</v>
      </c>
      <c r="G24" s="13">
        <f>IF('[1]TCE - ANEXO III - Preencher'!H33="","",'[1]TCE - ANEXO III - Preencher'!H33)</f>
        <v>44256</v>
      </c>
      <c r="H24" s="14">
        <f>'[1]TCE - ANEXO III - Preencher'!I33</f>
        <v>0</v>
      </c>
      <c r="I24" s="14">
        <f>'[1]TCE - ANEXO III - Preencher'!J33</f>
        <v>305.74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9.2799999999999994</v>
      </c>
      <c r="O24" s="15">
        <f>'[1]TCE - ANEXO III - Preencher'!P33</f>
        <v>0</v>
      </c>
      <c r="P24" s="16">
        <f t="shared" si="2"/>
        <v>9.2799999999999994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315.02</v>
      </c>
    </row>
    <row r="25" spans="1:28" x14ac:dyDescent="0.2">
      <c r="A25" s="8">
        <f>IFERROR(VLOOKUP(B25,'[1]DADOS (OCULTAR)'!$P$3:$R$56,3,0),"")</f>
        <v>9039744000941</v>
      </c>
      <c r="B25" s="9" t="str">
        <f>'[1]TCE - ANEXO III - Preencher'!C34</f>
        <v>UPA BARRA DE JANGADA</v>
      </c>
      <c r="C25" s="10"/>
      <c r="D25" s="11" t="str">
        <f>'[1]TCE - ANEXO III - Preencher'!E34</f>
        <v>ANDRE CARDOSO DE PAULA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514225</v>
      </c>
      <c r="G25" s="13">
        <f>IF('[1]TCE - ANEXO III - Preencher'!H34="","",'[1]TCE - ANEXO III - Preencher'!H34)</f>
        <v>44256</v>
      </c>
      <c r="H25" s="14">
        <f>'[1]TCE - ANEXO III - Preencher'!I34</f>
        <v>0</v>
      </c>
      <c r="I25" s="14">
        <f>'[1]TCE - ANEXO III - Preencher'!J34</f>
        <v>131.20959999999999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1.1599999999999999</v>
      </c>
      <c r="O25" s="15">
        <f>'[1]TCE - ANEXO III - Preencher'!P34</f>
        <v>0</v>
      </c>
      <c r="P25" s="16">
        <f t="shared" si="2"/>
        <v>1.1599999999999999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132.36959999999999</v>
      </c>
    </row>
    <row r="26" spans="1:28" x14ac:dyDescent="0.2">
      <c r="A26" s="8">
        <f>IFERROR(VLOOKUP(B26,'[1]DADOS (OCULTAR)'!$P$3:$R$56,3,0),"")</f>
        <v>9039744000941</v>
      </c>
      <c r="B26" s="9" t="str">
        <f>'[1]TCE - ANEXO III - Preencher'!C35</f>
        <v>UPA BARRA DE JANGADA</v>
      </c>
      <c r="C26" s="10"/>
      <c r="D26" s="11" t="str">
        <f>'[1]TCE - ANEXO III - Preencher'!E35</f>
        <v>ANDRE EVANDRO BATISTA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44256</v>
      </c>
      <c r="H26" s="14">
        <f>'[1]TCE - ANEXO III - Preencher'!I35</f>
        <v>0</v>
      </c>
      <c r="I26" s="14">
        <f>'[1]TCE - ANEXO III - Preencher'!J35</f>
        <v>109.38079999999999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1.1599999999999999</v>
      </c>
      <c r="O26" s="15">
        <f>'[1]TCE - ANEXO III - Preencher'!P35</f>
        <v>0</v>
      </c>
      <c r="P26" s="16">
        <f t="shared" si="2"/>
        <v>1.1599999999999999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110.54079999999999</v>
      </c>
    </row>
    <row r="27" spans="1:28" x14ac:dyDescent="0.2">
      <c r="A27" s="8">
        <f>IFERROR(VLOOKUP(B27,'[1]DADOS (OCULTAR)'!$P$3:$R$56,3,0),"")</f>
        <v>9039744000941</v>
      </c>
      <c r="B27" s="9" t="str">
        <f>'[1]TCE - ANEXO III - Preencher'!C36</f>
        <v>UPA BARRA DE JANGADA</v>
      </c>
      <c r="C27" s="10"/>
      <c r="D27" s="11" t="str">
        <f>'[1]TCE - ANEXO III - Preencher'!E36</f>
        <v>ANDREA JANAINA MATOS DA SILVA</v>
      </c>
      <c r="E27" s="9" t="str">
        <f>IF('[1]TCE - ANEXO III - Preencher'!F36="4 - Assistência Odontológica","2 - Outros Profissionais da Saúde",'[1]TCE - ANEXO III - Preencher'!F36)</f>
        <v>1 - Médico</v>
      </c>
      <c r="F27" s="12">
        <f>'[1]TCE - ANEXO III - Preencher'!G36</f>
        <v>225125</v>
      </c>
      <c r="G27" s="13">
        <f>IF('[1]TCE - ANEXO III - Preencher'!H36="","",'[1]TCE - ANEXO III - Preencher'!H36)</f>
        <v>44256</v>
      </c>
      <c r="H27" s="14">
        <f>'[1]TCE - ANEXO III - Preencher'!I36</f>
        <v>0</v>
      </c>
      <c r="I27" s="14">
        <f>'[1]TCE - ANEXO III - Preencher'!J36</f>
        <v>122.86320000000001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1.1599999999999999</v>
      </c>
      <c r="O27" s="15">
        <f>'[1]TCE - ANEXO III - Preencher'!P36</f>
        <v>0</v>
      </c>
      <c r="P27" s="16">
        <f t="shared" si="2"/>
        <v>1.1599999999999999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124.0232</v>
      </c>
    </row>
    <row r="28" spans="1:28" x14ac:dyDescent="0.2">
      <c r="A28" s="8">
        <f>IFERROR(VLOOKUP(B28,'[1]DADOS (OCULTAR)'!$P$3:$R$56,3,0),"")</f>
        <v>9039744000941</v>
      </c>
      <c r="B28" s="9" t="str">
        <f>'[1]TCE - ANEXO III - Preencher'!C37</f>
        <v>UPA BARRA DE JANGADA</v>
      </c>
      <c r="C28" s="10"/>
      <c r="D28" s="11" t="str">
        <f>'[1]TCE - ANEXO III - Preencher'!E37</f>
        <v>ANDRESSA KAROLINE OLIVEIRA PESSOA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223505</v>
      </c>
      <c r="G28" s="13">
        <f>IF('[1]TCE - ANEXO III - Preencher'!H37="","",'[1]TCE - ANEXO III - Preencher'!H37)</f>
        <v>44256</v>
      </c>
      <c r="H28" s="14">
        <f>'[1]TCE - ANEXO III - Preencher'!I37</f>
        <v>0</v>
      </c>
      <c r="I28" s="14">
        <f>'[1]TCE - ANEXO III - Preencher'!J37</f>
        <v>982.11839999999995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1.1599999999999999</v>
      </c>
      <c r="O28" s="15">
        <f>'[1]TCE - ANEXO III - Preencher'!P37</f>
        <v>0</v>
      </c>
      <c r="P28" s="16">
        <f t="shared" si="2"/>
        <v>1.1599999999999999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983.27839999999992</v>
      </c>
    </row>
    <row r="29" spans="1:28" x14ac:dyDescent="0.2">
      <c r="A29" s="8">
        <f>IFERROR(VLOOKUP(B29,'[1]DADOS (OCULTAR)'!$P$3:$R$56,3,0),"")</f>
        <v>9039744000941</v>
      </c>
      <c r="B29" s="9" t="str">
        <f>'[1]TCE - ANEXO III - Preencher'!C38</f>
        <v>UPA BARRA DE JANGADA</v>
      </c>
      <c r="C29" s="10"/>
      <c r="D29" s="11" t="str">
        <f>'[1]TCE - ANEXO III - Preencher'!E38</f>
        <v>ANDRESSA SILVA DE SOUZA LIMA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223505</v>
      </c>
      <c r="G29" s="13">
        <f>IF('[1]TCE - ANEXO III - Preencher'!H38="","",'[1]TCE - ANEXO III - Preencher'!H38)</f>
        <v>44256</v>
      </c>
      <c r="H29" s="14">
        <f>'[1]TCE - ANEXO III - Preencher'!I38</f>
        <v>0</v>
      </c>
      <c r="I29" s="14">
        <f>'[1]TCE - ANEXO III - Preencher'!J38</f>
        <v>206.14320000000001</v>
      </c>
      <c r="J29" s="14">
        <f>'[1]TCE - ANEXO III - Preencher'!K38</f>
        <v>0</v>
      </c>
      <c r="K29" s="15">
        <f>'[1]TCE - ANEXO III - Preencher'!L38</f>
        <v>533.89</v>
      </c>
      <c r="L29" s="15">
        <f>'[1]TCE - ANEXO III - Preencher'!M38</f>
        <v>2.39</v>
      </c>
      <c r="M29" s="15">
        <f t="shared" si="1"/>
        <v>531.5</v>
      </c>
      <c r="N29" s="15">
        <f>'[1]TCE - ANEXO III - Preencher'!O38</f>
        <v>1.1599999999999999</v>
      </c>
      <c r="O29" s="15">
        <f>'[1]TCE - ANEXO III - Preencher'!P38</f>
        <v>0</v>
      </c>
      <c r="P29" s="16">
        <f t="shared" si="2"/>
        <v>1.1599999999999999</v>
      </c>
      <c r="Q29" s="15">
        <f>'[1]TCE - ANEXO III - Preencher'!R38</f>
        <v>216.7</v>
      </c>
      <c r="R29" s="15">
        <f>'[1]TCE - ANEXO III - Preencher'!S38</f>
        <v>66</v>
      </c>
      <c r="S29" s="16">
        <f t="shared" si="3"/>
        <v>150.69999999999999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889.50319999999988</v>
      </c>
    </row>
    <row r="30" spans="1:28" x14ac:dyDescent="0.2">
      <c r="A30" s="8">
        <f>IFERROR(VLOOKUP(B30,'[1]DADOS (OCULTAR)'!$P$3:$R$56,3,0),"")</f>
        <v>9039744000941</v>
      </c>
      <c r="B30" s="9" t="str">
        <f>'[1]TCE - ANEXO III - Preencher'!C39</f>
        <v>UPA BARRA DE JANGADA</v>
      </c>
      <c r="C30" s="10"/>
      <c r="D30" s="11" t="str">
        <f>'[1]TCE - ANEXO III - Preencher'!E39</f>
        <v>ANDRESSA SIMOES DE MORAIS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44256</v>
      </c>
      <c r="H30" s="14">
        <f>'[1]TCE - ANEXO III - Preencher'!I39</f>
        <v>0</v>
      </c>
      <c r="I30" s="14">
        <f>'[1]TCE - ANEXO III - Preencher'!J39</f>
        <v>519.16640000000007</v>
      </c>
      <c r="J30" s="14">
        <f>'[1]TCE - ANEXO III - Preencher'!K39</f>
        <v>0</v>
      </c>
      <c r="K30" s="15">
        <f>'[1]TCE - ANEXO III - Preencher'!L39</f>
        <v>533.89</v>
      </c>
      <c r="L30" s="15">
        <f>'[1]TCE - ANEXO III - Preencher'!M39</f>
        <v>3.08</v>
      </c>
      <c r="M30" s="15">
        <f t="shared" si="1"/>
        <v>530.80999999999995</v>
      </c>
      <c r="N30" s="15">
        <f>'[1]TCE - ANEXO III - Preencher'!O39</f>
        <v>9.2799999999999994</v>
      </c>
      <c r="O30" s="15">
        <f>'[1]TCE - ANEXO III - Preencher'!P39</f>
        <v>0</v>
      </c>
      <c r="P30" s="16">
        <f t="shared" si="2"/>
        <v>9.2799999999999994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1059.2564</v>
      </c>
    </row>
    <row r="31" spans="1:28" x14ac:dyDescent="0.2">
      <c r="A31" s="8">
        <f>IFERROR(VLOOKUP(B31,'[1]DADOS (OCULTAR)'!$P$3:$R$56,3,0),"")</f>
        <v>9039744000941</v>
      </c>
      <c r="B31" s="9" t="str">
        <f>'[1]TCE - ANEXO III - Preencher'!C40</f>
        <v>UPA BARRA DE JANGADA</v>
      </c>
      <c r="C31" s="10"/>
      <c r="D31" s="11" t="str">
        <f>'[1]TCE - ANEXO III - Preencher'!E40</f>
        <v>ANNE SERPA DAMASCENO</v>
      </c>
      <c r="E31" s="9" t="str">
        <f>IF('[1]TCE - ANEXO III - Preencher'!F40="4 - Assistência Odontológica","2 - Outros Profissionais da Saúde",'[1]TCE - ANEXO III - Preencher'!F40)</f>
        <v>1 - Médico</v>
      </c>
      <c r="F31" s="12">
        <f>'[1]TCE - ANEXO III - Preencher'!G40</f>
        <v>225125</v>
      </c>
      <c r="G31" s="13">
        <f>IF('[1]TCE - ANEXO III - Preencher'!H40="","",'[1]TCE - ANEXO III - Preencher'!H40)</f>
        <v>44256</v>
      </c>
      <c r="H31" s="14">
        <f>'[1]TCE - ANEXO III - Preencher'!I40</f>
        <v>0</v>
      </c>
      <c r="I31" s="14">
        <f>'[1]TCE - ANEXO III - Preencher'!J40</f>
        <v>279.3424</v>
      </c>
      <c r="J31" s="14">
        <f>'[1]TCE - ANEXO III - Preencher'!K40</f>
        <v>0</v>
      </c>
      <c r="K31" s="15">
        <f>'[1]TCE - ANEXO III - Preencher'!L40</f>
        <v>533.89</v>
      </c>
      <c r="L31" s="15">
        <f>'[1]TCE - ANEXO III - Preencher'!M40</f>
        <v>3.08</v>
      </c>
      <c r="M31" s="15">
        <f t="shared" si="1"/>
        <v>530.80999999999995</v>
      </c>
      <c r="N31" s="15">
        <f>'[1]TCE - ANEXO III - Preencher'!O40</f>
        <v>2.44</v>
      </c>
      <c r="O31" s="15">
        <f>'[1]TCE - ANEXO III - Preencher'!P40</f>
        <v>0</v>
      </c>
      <c r="P31" s="16">
        <f t="shared" si="2"/>
        <v>2.44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812.5924</v>
      </c>
    </row>
    <row r="32" spans="1:28" x14ac:dyDescent="0.2">
      <c r="A32" s="8">
        <f>IFERROR(VLOOKUP(B32,'[1]DADOS (OCULTAR)'!$P$3:$R$56,3,0),"")</f>
        <v>9039744000941</v>
      </c>
      <c r="B32" s="9" t="str">
        <f>'[1]TCE - ANEXO III - Preencher'!C41</f>
        <v>UPA BARRA DE JANGADA</v>
      </c>
      <c r="C32" s="10"/>
      <c r="D32" s="11" t="str">
        <f>'[1]TCE - ANEXO III - Preencher'!E41</f>
        <v>ANTERO MARIA RESENDE JUNIOR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517410</v>
      </c>
      <c r="G32" s="13">
        <f>IF('[1]TCE - ANEXO III - Preencher'!H41="","",'[1]TCE - ANEXO III - Preencher'!H41)</f>
        <v>44256</v>
      </c>
      <c r="H32" s="14">
        <f>'[1]TCE - ANEXO III - Preencher'!I41</f>
        <v>0</v>
      </c>
      <c r="I32" s="14">
        <f>'[1]TCE - ANEXO III - Preencher'!J41</f>
        <v>702.58079999999995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2.44</v>
      </c>
      <c r="O32" s="15">
        <f>'[1]TCE - ANEXO III - Preencher'!P41</f>
        <v>0</v>
      </c>
      <c r="P32" s="16">
        <f t="shared" si="2"/>
        <v>2.44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705.02080000000001</v>
      </c>
    </row>
    <row r="33" spans="1:28" x14ac:dyDescent="0.2">
      <c r="A33" s="8">
        <f>IFERROR(VLOOKUP(B33,'[1]DADOS (OCULTAR)'!$P$3:$R$56,3,0),"")</f>
        <v>9039744000941</v>
      </c>
      <c r="B33" s="9" t="str">
        <f>'[1]TCE - ANEXO III - Preencher'!C42</f>
        <v>UPA BARRA DE JANGADA</v>
      </c>
      <c r="C33" s="10"/>
      <c r="D33" s="11" t="str">
        <f>'[1]TCE - ANEXO III - Preencher'!E42</f>
        <v>ANTONIO SERGIO DE ALBUQUERQUE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411010</v>
      </c>
      <c r="G33" s="13">
        <f>IF('[1]TCE - ANEXO III - Preencher'!H42="","",'[1]TCE - ANEXO III - Preencher'!H42)</f>
        <v>44256</v>
      </c>
      <c r="H33" s="14">
        <f>'[1]TCE - ANEXO III - Preencher'!I42</f>
        <v>0</v>
      </c>
      <c r="I33" s="14">
        <f>'[1]TCE - ANEXO III - Preencher'!J42</f>
        <v>105.5984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2.44</v>
      </c>
      <c r="O33" s="15">
        <f>'[1]TCE - ANEXO III - Preencher'!P42</f>
        <v>0</v>
      </c>
      <c r="P33" s="16">
        <f t="shared" si="2"/>
        <v>2.44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108.0384</v>
      </c>
    </row>
    <row r="34" spans="1:28" x14ac:dyDescent="0.2">
      <c r="A34" s="8">
        <f>IFERROR(VLOOKUP(B34,'[1]DADOS (OCULTAR)'!$P$3:$R$56,3,0),"")</f>
        <v>9039744000941</v>
      </c>
      <c r="B34" s="9" t="str">
        <f>'[1]TCE - ANEXO III - Preencher'!C43</f>
        <v>UPA BARRA DE JANGADA</v>
      </c>
      <c r="C34" s="10"/>
      <c r="D34" s="11" t="str">
        <f>'[1]TCE - ANEXO III - Preencher'!E43</f>
        <v>ARTHUR HENRIQUE COSTA JUSTINO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225125</v>
      </c>
      <c r="G34" s="13">
        <f>IF('[1]TCE - ANEXO III - Preencher'!H43="","",'[1]TCE - ANEXO III - Preencher'!H43)</f>
        <v>44256</v>
      </c>
      <c r="H34" s="14">
        <f>'[1]TCE - ANEXO III - Preencher'!I43</f>
        <v>0</v>
      </c>
      <c r="I34" s="14">
        <f>'[1]TCE - ANEXO III - Preencher'!J43</f>
        <v>11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9.2799999999999994</v>
      </c>
      <c r="O34" s="15">
        <f>'[1]TCE - ANEXO III - Preencher'!P43</f>
        <v>0</v>
      </c>
      <c r="P34" s="16">
        <f t="shared" si="2"/>
        <v>9.2799999999999994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20.28</v>
      </c>
    </row>
    <row r="35" spans="1:28" x14ac:dyDescent="0.2">
      <c r="A35" s="8">
        <f>IFERROR(VLOOKUP(B35,'[1]DADOS (OCULTAR)'!$P$3:$R$56,3,0),"")</f>
        <v>9039744000941</v>
      </c>
      <c r="B35" s="9" t="str">
        <f>'[1]TCE - ANEXO III - Preencher'!C44</f>
        <v>UPA BARRA DE JANGADA</v>
      </c>
      <c r="C35" s="10"/>
      <c r="D35" s="11" t="str">
        <f>'[1]TCE - ANEXO III - Preencher'!E44</f>
        <v>ARTUR FELIPE DE BARROS COSTA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411010</v>
      </c>
      <c r="G35" s="13">
        <f>IF('[1]TCE - ANEXO III - Preencher'!H44="","",'[1]TCE - ANEXO III - Preencher'!H44)</f>
        <v>44256</v>
      </c>
      <c r="H35" s="14">
        <f>'[1]TCE - ANEXO III - Preencher'!I44</f>
        <v>0</v>
      </c>
      <c r="I35" s="14">
        <f>'[1]TCE - ANEXO III - Preencher'!J44</f>
        <v>744.84320000000002</v>
      </c>
      <c r="J35" s="14">
        <f>'[1]TCE - ANEXO III - Preencher'!K44</f>
        <v>0</v>
      </c>
      <c r="K35" s="15">
        <f>'[1]TCE - ANEXO III - Preencher'!L44</f>
        <v>533.89</v>
      </c>
      <c r="L35" s="15">
        <f>'[1]TCE - ANEXO III - Preencher'!M44</f>
        <v>3.17</v>
      </c>
      <c r="M35" s="15">
        <f t="shared" si="1"/>
        <v>530.72</v>
      </c>
      <c r="N35" s="15">
        <f>'[1]TCE - ANEXO III - Preencher'!O44</f>
        <v>1.1599999999999999</v>
      </c>
      <c r="O35" s="15">
        <f>'[1]TCE - ANEXO III - Preencher'!P44</f>
        <v>0</v>
      </c>
      <c r="P35" s="16">
        <f t="shared" si="2"/>
        <v>1.1599999999999999</v>
      </c>
      <c r="Q35" s="15">
        <f>'[1]TCE - ANEXO III - Preencher'!R44</f>
        <v>238.2</v>
      </c>
      <c r="R35" s="15">
        <f>'[1]TCE - ANEXO III - Preencher'!S44</f>
        <v>66</v>
      </c>
      <c r="S35" s="16">
        <f t="shared" si="3"/>
        <v>172.2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1448.9232000000002</v>
      </c>
    </row>
    <row r="36" spans="1:28" x14ac:dyDescent="0.2">
      <c r="A36" s="8">
        <f>IFERROR(VLOOKUP(B36,'[1]DADOS (OCULTAR)'!$P$3:$R$56,3,0),"")</f>
        <v>9039744000941</v>
      </c>
      <c r="B36" s="9" t="str">
        <f>'[1]TCE - ANEXO III - Preencher'!C45</f>
        <v>UPA BARRA DE JANGADA</v>
      </c>
      <c r="C36" s="10"/>
      <c r="D36" s="11" t="str">
        <f>'[1]TCE - ANEXO III - Preencher'!E45</f>
        <v>BEATRIZ KEMILY VICENTE DOS SANTOS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>
        <f>IF('[1]TCE - ANEXO III - Preencher'!H45="","",'[1]TCE - ANEXO III - Preencher'!H45)</f>
        <v>44256</v>
      </c>
      <c r="H36" s="14">
        <f>'[1]TCE - ANEXO III - Preencher'!I45</f>
        <v>0</v>
      </c>
      <c r="I36" s="14">
        <f>'[1]TCE - ANEXO III - Preencher'!J45</f>
        <v>88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1.1599999999999999</v>
      </c>
      <c r="O36" s="15">
        <f>'[1]TCE - ANEXO III - Preencher'!P45</f>
        <v>0</v>
      </c>
      <c r="P36" s="16">
        <f t="shared" si="2"/>
        <v>1.1599999999999999</v>
      </c>
      <c r="Q36" s="15">
        <f>'[1]TCE - ANEXO III - Preencher'!R45</f>
        <v>240.8</v>
      </c>
      <c r="R36" s="15">
        <f>'[1]TCE - ANEXO III - Preencher'!S45</f>
        <v>33</v>
      </c>
      <c r="S36" s="16">
        <f t="shared" si="3"/>
        <v>207.8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296.96000000000004</v>
      </c>
    </row>
    <row r="37" spans="1:28" x14ac:dyDescent="0.2">
      <c r="A37" s="8">
        <f>IFERROR(VLOOKUP(B37,'[1]DADOS (OCULTAR)'!$P$3:$R$56,3,0),"")</f>
        <v>9039744000941</v>
      </c>
      <c r="B37" s="9" t="str">
        <f>'[1]TCE - ANEXO III - Preencher'!C46</f>
        <v>UPA BARRA DE JANGADA</v>
      </c>
      <c r="C37" s="10"/>
      <c r="D37" s="11" t="str">
        <f>'[1]TCE - ANEXO III - Preencher'!E46</f>
        <v>BETANIA MARIA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313115</v>
      </c>
      <c r="G37" s="13">
        <f>IF('[1]TCE - ANEXO III - Preencher'!H46="","",'[1]TCE - ANEXO III - Preencher'!H46)</f>
        <v>44256</v>
      </c>
      <c r="H37" s="14">
        <f>'[1]TCE - ANEXO III - Preencher'!I46</f>
        <v>0</v>
      </c>
      <c r="I37" s="14">
        <f>'[1]TCE - ANEXO III - Preencher'!J46</f>
        <v>107.03360000000001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9.2799999999999994</v>
      </c>
      <c r="O37" s="15">
        <f>'[1]TCE - ANEXO III - Preencher'!P46</f>
        <v>0</v>
      </c>
      <c r="P37" s="16">
        <f t="shared" si="2"/>
        <v>9.2799999999999994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116.31360000000001</v>
      </c>
    </row>
    <row r="38" spans="1:28" x14ac:dyDescent="0.2">
      <c r="A38" s="8">
        <f>IFERROR(VLOOKUP(B38,'[1]DADOS (OCULTAR)'!$P$3:$R$56,3,0),"")</f>
        <v>9039744000941</v>
      </c>
      <c r="B38" s="9" t="str">
        <f>'[1]TCE - ANEXO III - Preencher'!C47</f>
        <v>UPA BARRA DE JANGADA</v>
      </c>
      <c r="C38" s="10"/>
      <c r="D38" s="11" t="str">
        <f>'[1]TCE - ANEXO III - Preencher'!E47</f>
        <v>BRUNO EDSON OLIVEIRA DA SILVA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225125</v>
      </c>
      <c r="G38" s="13">
        <f>IF('[1]TCE - ANEXO III - Preencher'!H47="","",'[1]TCE - ANEXO III - Preencher'!H47)</f>
        <v>44256</v>
      </c>
      <c r="H38" s="14">
        <f>'[1]TCE - ANEXO III - Preencher'!I47</f>
        <v>0</v>
      </c>
      <c r="I38" s="14">
        <f>'[1]TCE - ANEXO III - Preencher'!J47</f>
        <v>148.34719999999999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1.1599999999999999</v>
      </c>
      <c r="O38" s="15">
        <f>'[1]TCE - ANEXO III - Preencher'!P47</f>
        <v>0</v>
      </c>
      <c r="P38" s="16">
        <f t="shared" si="2"/>
        <v>1.1599999999999999</v>
      </c>
      <c r="Q38" s="15">
        <f>'[1]TCE - ANEXO III - Preencher'!R47</f>
        <v>238.2</v>
      </c>
      <c r="R38" s="15">
        <f>'[1]TCE - ANEXO III - Preencher'!S47</f>
        <v>66</v>
      </c>
      <c r="S38" s="16">
        <f t="shared" si="3"/>
        <v>172.2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321.70719999999994</v>
      </c>
    </row>
    <row r="39" spans="1:28" x14ac:dyDescent="0.2">
      <c r="A39" s="8">
        <f>IFERROR(VLOOKUP(B39,'[1]DADOS (OCULTAR)'!$P$3:$R$56,3,0),"")</f>
        <v>9039744000941</v>
      </c>
      <c r="B39" s="9" t="str">
        <f>'[1]TCE - ANEXO III - Preencher'!C48</f>
        <v>UPA BARRA DE JANGADA</v>
      </c>
      <c r="C39" s="10"/>
      <c r="D39" s="11" t="str">
        <f>'[1]TCE - ANEXO III - Preencher'!E48</f>
        <v>CAMILA MARIA COSTA CARTAXO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>
        <f>IF('[1]TCE - ANEXO III - Preencher'!H48="","",'[1]TCE - ANEXO III - Preencher'!H48)</f>
        <v>44256</v>
      </c>
      <c r="H39" s="14">
        <f>'[1]TCE - ANEXO III - Preencher'!I48</f>
        <v>0</v>
      </c>
      <c r="I39" s="14">
        <f>'[1]TCE - ANEXO III - Preencher'!J48</f>
        <v>339.08080000000001</v>
      </c>
      <c r="J39" s="14">
        <f>'[1]TCE - ANEXO III - Preencher'!K48</f>
        <v>0</v>
      </c>
      <c r="K39" s="15">
        <f>'[1]TCE - ANEXO III - Preencher'!L48</f>
        <v>533.89</v>
      </c>
      <c r="L39" s="15">
        <f>'[1]TCE - ANEXO III - Preencher'!M48</f>
        <v>1.58</v>
      </c>
      <c r="M39" s="15">
        <f t="shared" si="1"/>
        <v>532.30999999999995</v>
      </c>
      <c r="N39" s="15">
        <f>'[1]TCE - ANEXO III - Preencher'!O48</f>
        <v>1.1599999999999999</v>
      </c>
      <c r="O39" s="15">
        <f>'[1]TCE - ANEXO III - Preencher'!P48</f>
        <v>0</v>
      </c>
      <c r="P39" s="16">
        <f t="shared" si="2"/>
        <v>1.1599999999999999</v>
      </c>
      <c r="Q39" s="15">
        <f>'[1]TCE - ANEXO III - Preencher'!R48</f>
        <v>238.2</v>
      </c>
      <c r="R39" s="15">
        <f>'[1]TCE - ANEXO III - Preencher'!S48</f>
        <v>66</v>
      </c>
      <c r="S39" s="16">
        <f t="shared" si="3"/>
        <v>172.2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1044.7507999999998</v>
      </c>
    </row>
    <row r="40" spans="1:28" x14ac:dyDescent="0.2">
      <c r="A40" s="8">
        <f>IFERROR(VLOOKUP(B40,'[1]DADOS (OCULTAR)'!$P$3:$R$56,3,0),"")</f>
        <v>9039744000941</v>
      </c>
      <c r="B40" s="9" t="str">
        <f>'[1]TCE - ANEXO III - Preencher'!C49</f>
        <v>UPA BARRA DE JANGADA</v>
      </c>
      <c r="C40" s="10"/>
      <c r="D40" s="11" t="str">
        <f>'[1]TCE - ANEXO III - Preencher'!E49</f>
        <v>CARLA CRISTINA DA SILVA SANTOS</v>
      </c>
      <c r="E40" s="9" t="str">
        <f>IF('[1]TCE - ANEXO III - Preencher'!F49="4 - Assistência Odontológica","2 - Outros Profissionais da Saúde",'[1]TCE - ANEXO III - Preencher'!F49)</f>
        <v>1 - Médico</v>
      </c>
      <c r="F40" s="12">
        <f>'[1]TCE - ANEXO III - Preencher'!G49</f>
        <v>225125</v>
      </c>
      <c r="G40" s="13">
        <f>IF('[1]TCE - ANEXO III - Preencher'!H49="","",'[1]TCE - ANEXO III - Preencher'!H49)</f>
        <v>44256</v>
      </c>
      <c r="H40" s="14">
        <f>'[1]TCE - ANEXO III - Preencher'!I49</f>
        <v>0</v>
      </c>
      <c r="I40" s="14">
        <f>'[1]TCE - ANEXO III - Preencher'!J49</f>
        <v>105.55200000000001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1.1599999999999999</v>
      </c>
      <c r="O40" s="15">
        <f>'[1]TCE - ANEXO III - Preencher'!P49</f>
        <v>0</v>
      </c>
      <c r="P40" s="16">
        <f t="shared" si="2"/>
        <v>1.1599999999999999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106.712</v>
      </c>
    </row>
    <row r="41" spans="1:28" x14ac:dyDescent="0.2">
      <c r="A41" s="8">
        <f>IFERROR(VLOOKUP(B41,'[1]DADOS (OCULTAR)'!$P$3:$R$56,3,0),"")</f>
        <v>9039744000941</v>
      </c>
      <c r="B41" s="9" t="str">
        <f>'[1]TCE - ANEXO III - Preencher'!C50</f>
        <v>UPA BARRA DE JANGADA</v>
      </c>
      <c r="C41" s="10"/>
      <c r="D41" s="11" t="str">
        <f>'[1]TCE - ANEXO III - Preencher'!E50</f>
        <v>CARLOS ALBERTO FERREIRA DOS SANTOS FILHO</v>
      </c>
      <c r="E41" s="9" t="str">
        <f>IF('[1]TCE - ANEXO III - Preencher'!F50="4 - Assistência Odontológica","2 - Outros Profissionais da Saúde",'[1]TCE - ANEXO III - Preencher'!F50)</f>
        <v>1 - Médico</v>
      </c>
      <c r="F41" s="12">
        <f>'[1]TCE - ANEXO III - Preencher'!G50</f>
        <v>225125</v>
      </c>
      <c r="G41" s="13">
        <f>IF('[1]TCE - ANEXO III - Preencher'!H50="","",'[1]TCE - ANEXO III - Preencher'!H50)</f>
        <v>44256</v>
      </c>
      <c r="H41" s="14">
        <f>'[1]TCE - ANEXO III - Preencher'!I50</f>
        <v>0</v>
      </c>
      <c r="I41" s="14">
        <f>'[1]TCE - ANEXO III - Preencher'!J50</f>
        <v>341.8664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9.2799999999999994</v>
      </c>
      <c r="O41" s="15">
        <f>'[1]TCE - ANEXO III - Preencher'!P50</f>
        <v>0</v>
      </c>
      <c r="P41" s="16">
        <f t="shared" si="2"/>
        <v>9.2799999999999994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351.14639999999997</v>
      </c>
    </row>
    <row r="42" spans="1:28" x14ac:dyDescent="0.2">
      <c r="A42" s="8">
        <f>IFERROR(VLOOKUP(B42,'[1]DADOS (OCULTAR)'!$P$3:$R$56,3,0),"")</f>
        <v>9039744000941</v>
      </c>
      <c r="B42" s="9" t="str">
        <f>'[1]TCE - ANEXO III - Preencher'!C51</f>
        <v>UPA BARRA DE JANGADA</v>
      </c>
      <c r="C42" s="10"/>
      <c r="D42" s="11" t="str">
        <f>'[1]TCE - ANEXO III - Preencher'!E51</f>
        <v>CARLOS EDUARDO ARAUJO PIMENTEL DE MEDEIROS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411010</v>
      </c>
      <c r="G42" s="13">
        <f>IF('[1]TCE - ANEXO III - Preencher'!H51="","",'[1]TCE - ANEXO III - Preencher'!H51)</f>
        <v>44256</v>
      </c>
      <c r="H42" s="14">
        <f>'[1]TCE - ANEXO III - Preencher'!I51</f>
        <v>0</v>
      </c>
      <c r="I42" s="14">
        <f>'[1]TCE - ANEXO III - Preencher'!J51</f>
        <v>398.32400000000001</v>
      </c>
      <c r="J42" s="14">
        <f>'[1]TCE - ANEXO III - Preencher'!K51</f>
        <v>0</v>
      </c>
      <c r="K42" s="15">
        <f>'[1]TCE - ANEXO III - Preencher'!L51</f>
        <v>533.89</v>
      </c>
      <c r="L42" s="15">
        <f>'[1]TCE - ANEXO III - Preencher'!M51</f>
        <v>1.58</v>
      </c>
      <c r="M42" s="15">
        <f t="shared" si="1"/>
        <v>532.30999999999995</v>
      </c>
      <c r="N42" s="15">
        <f>'[1]TCE - ANEXO III - Preencher'!O51</f>
        <v>1.1599999999999999</v>
      </c>
      <c r="O42" s="15">
        <f>'[1]TCE - ANEXO III - Preencher'!P51</f>
        <v>0</v>
      </c>
      <c r="P42" s="16">
        <f t="shared" si="2"/>
        <v>1.1599999999999999</v>
      </c>
      <c r="Q42" s="15">
        <f>'[1]TCE - ANEXO III - Preencher'!R51</f>
        <v>238.2</v>
      </c>
      <c r="R42" s="15">
        <f>'[1]TCE - ANEXO III - Preencher'!S51</f>
        <v>66</v>
      </c>
      <c r="S42" s="16">
        <f t="shared" si="3"/>
        <v>172.2</v>
      </c>
      <c r="T42" s="15">
        <f>'[1]TCE - ANEXO III - Preencher'!U51</f>
        <v>66.11</v>
      </c>
      <c r="U42" s="15">
        <f>'[1]TCE - ANEXO III - Preencher'!V51</f>
        <v>0</v>
      </c>
      <c r="V42" s="16">
        <f t="shared" si="4"/>
        <v>66.11</v>
      </c>
      <c r="W42" s="17" t="str">
        <f>IF('[1]TCE - ANEXO III - Preencher'!X51="","",'[1]TCE - ANEXO III - Preencher'!X51)</f>
        <v>AUXILIO CRECHE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1170.1039999999998</v>
      </c>
    </row>
    <row r="43" spans="1:28" x14ac:dyDescent="0.2">
      <c r="A43" s="8">
        <f>IFERROR(VLOOKUP(B43,'[1]DADOS (OCULTAR)'!$P$3:$R$56,3,0),"")</f>
        <v>9039744000941</v>
      </c>
      <c r="B43" s="9" t="str">
        <f>'[1]TCE - ANEXO III - Preencher'!C52</f>
        <v>UPA BARRA DE JANGADA</v>
      </c>
      <c r="C43" s="10"/>
      <c r="D43" s="11" t="str">
        <f>'[1]TCE - ANEXO III - Preencher'!E52</f>
        <v>CASSIA IZABEL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44256</v>
      </c>
      <c r="H43" s="14">
        <f>'[1]TCE - ANEXO III - Preencher'!I52</f>
        <v>0</v>
      </c>
      <c r="I43" s="14">
        <f>'[1]TCE - ANEXO III - Preencher'!J52</f>
        <v>212.256</v>
      </c>
      <c r="J43" s="14">
        <f>'[1]TCE - ANEXO III - Preencher'!K52</f>
        <v>0</v>
      </c>
      <c r="K43" s="15">
        <f>'[1]TCE - ANEXO III - Preencher'!L52</f>
        <v>533.89</v>
      </c>
      <c r="L43" s="15">
        <f>'[1]TCE - ANEXO III - Preencher'!M52</f>
        <v>30.86</v>
      </c>
      <c r="M43" s="15">
        <f t="shared" si="1"/>
        <v>503.03</v>
      </c>
      <c r="N43" s="15">
        <f>'[1]TCE - ANEXO III - Preencher'!O52</f>
        <v>9.2799999999999994</v>
      </c>
      <c r="O43" s="15">
        <f>'[1]TCE - ANEXO III - Preencher'!P52</f>
        <v>0</v>
      </c>
      <c r="P43" s="16">
        <f t="shared" si="2"/>
        <v>9.2799999999999994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724.56599999999992</v>
      </c>
    </row>
    <row r="44" spans="1:28" x14ac:dyDescent="0.2">
      <c r="A44" s="8">
        <f>IFERROR(VLOOKUP(B44,'[1]DADOS (OCULTAR)'!$P$3:$R$56,3,0),"")</f>
        <v>9039744000941</v>
      </c>
      <c r="B44" s="9" t="str">
        <f>'[1]TCE - ANEXO III - Preencher'!C53</f>
        <v>UPA BARRA DE JANGADA</v>
      </c>
      <c r="C44" s="10"/>
      <c r="D44" s="11" t="str">
        <f>'[1]TCE - ANEXO III - Preencher'!E53</f>
        <v>CASSIA MILENIA DE LIMA MENDES</v>
      </c>
      <c r="E44" s="9" t="str">
        <f>IF('[1]TCE - ANEXO III - Preencher'!F53="4 - Assistência Odontológica","2 - Outros Profissionais da Saúde",'[1]TCE - ANEXO III - Preencher'!F53)</f>
        <v>1 - Médico</v>
      </c>
      <c r="F44" s="12">
        <f>'[1]TCE - ANEXO III - Preencher'!G53</f>
        <v>225125</v>
      </c>
      <c r="G44" s="13">
        <f>IF('[1]TCE - ANEXO III - Preencher'!H53="","",'[1]TCE - ANEXO III - Preencher'!H53)</f>
        <v>44256</v>
      </c>
      <c r="H44" s="14">
        <f>'[1]TCE - ANEXO III - Preencher'!I53</f>
        <v>0</v>
      </c>
      <c r="I44" s="14">
        <f>'[1]TCE - ANEXO III - Preencher'!J53</f>
        <v>105.62560000000001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9.2799999999999994</v>
      </c>
      <c r="O44" s="15">
        <f>'[1]TCE - ANEXO III - Preencher'!P53</f>
        <v>0</v>
      </c>
      <c r="P44" s="16">
        <f t="shared" si="2"/>
        <v>9.2799999999999994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114.90560000000001</v>
      </c>
    </row>
    <row r="45" spans="1:28" x14ac:dyDescent="0.2">
      <c r="A45" s="8">
        <f>IFERROR(VLOOKUP(B45,'[1]DADOS (OCULTAR)'!$P$3:$R$56,3,0),"")</f>
        <v>9039744000941</v>
      </c>
      <c r="B45" s="9" t="str">
        <f>'[1]TCE - ANEXO III - Preencher'!C54</f>
        <v>UPA BARRA DE JANGADA</v>
      </c>
      <c r="C45" s="10"/>
      <c r="D45" s="11" t="str">
        <f>'[1]TCE - ANEXO III - Preencher'!E54</f>
        <v>CLARISSA COZZI DO AMARAL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251605</v>
      </c>
      <c r="G45" s="13">
        <f>IF('[1]TCE - ANEXO III - Preencher'!H54="","",'[1]TCE - ANEXO III - Preencher'!H54)</f>
        <v>44256</v>
      </c>
      <c r="H45" s="14">
        <f>'[1]TCE - ANEXO III - Preencher'!I54</f>
        <v>0</v>
      </c>
      <c r="I45" s="14">
        <f>'[1]TCE - ANEXO III - Preencher'!J54</f>
        <v>730.26160000000004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1.1599999999999999</v>
      </c>
      <c r="O45" s="15">
        <f>'[1]TCE - ANEXO III - Preencher'!P54</f>
        <v>0</v>
      </c>
      <c r="P45" s="16">
        <f t="shared" si="2"/>
        <v>1.1599999999999999</v>
      </c>
      <c r="Q45" s="15">
        <f>'[1]TCE - ANEXO III - Preencher'!R54</f>
        <v>363</v>
      </c>
      <c r="R45" s="15">
        <f>'[1]TCE - ANEXO III - Preencher'!S54</f>
        <v>92.59</v>
      </c>
      <c r="S45" s="16">
        <f t="shared" si="3"/>
        <v>270.40999999999997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1001.8316</v>
      </c>
    </row>
    <row r="46" spans="1:28" x14ac:dyDescent="0.2">
      <c r="A46" s="8">
        <f>IFERROR(VLOOKUP(B46,'[1]DADOS (OCULTAR)'!$P$3:$R$56,3,0),"")</f>
        <v>9039744000941</v>
      </c>
      <c r="B46" s="9" t="str">
        <f>'[1]TCE - ANEXO III - Preencher'!C55</f>
        <v>UPA BARRA DE JANGADA</v>
      </c>
      <c r="C46" s="10"/>
      <c r="D46" s="11" t="str">
        <f>'[1]TCE - ANEXO III - Preencher'!E55</f>
        <v>CLAUDIA CICERA MONTEIRO DE MORAIS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223505</v>
      </c>
      <c r="G46" s="13">
        <f>IF('[1]TCE - ANEXO III - Preencher'!H55="","",'[1]TCE - ANEXO III - Preencher'!H55)</f>
        <v>44256</v>
      </c>
      <c r="H46" s="14">
        <f>'[1]TCE - ANEXO III - Preencher'!I55</f>
        <v>0</v>
      </c>
      <c r="I46" s="14">
        <f>'[1]TCE - ANEXO III - Preencher'!J55</f>
        <v>211.61680000000001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1.1599999999999999</v>
      </c>
      <c r="O46" s="15">
        <f>'[1]TCE - ANEXO III - Preencher'!P55</f>
        <v>0</v>
      </c>
      <c r="P46" s="16">
        <f t="shared" si="2"/>
        <v>1.1599999999999999</v>
      </c>
      <c r="Q46" s="15">
        <f>'[1]TCE - ANEXO III - Preencher'!R55</f>
        <v>119.2</v>
      </c>
      <c r="R46" s="15">
        <f>'[1]TCE - ANEXO III - Preencher'!S55</f>
        <v>55</v>
      </c>
      <c r="S46" s="16">
        <f t="shared" si="3"/>
        <v>64.2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276.97680000000003</v>
      </c>
    </row>
    <row r="47" spans="1:28" x14ac:dyDescent="0.2">
      <c r="A47" s="8">
        <f>IFERROR(VLOOKUP(B47,'[1]DADOS (OCULTAR)'!$P$3:$R$56,3,0),"")</f>
        <v>9039744000941</v>
      </c>
      <c r="B47" s="9" t="str">
        <f>'[1]TCE - ANEXO III - Preencher'!C56</f>
        <v>UPA BARRA DE JANGADA</v>
      </c>
      <c r="C47" s="10"/>
      <c r="D47" s="11" t="str">
        <f>'[1]TCE - ANEXO III - Preencher'!E56</f>
        <v>CLAUDIA REJANE DE OLIVEIRA SILVA LIMA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317210</v>
      </c>
      <c r="G47" s="13">
        <f>IF('[1]TCE - ANEXO III - Preencher'!H56="","",'[1]TCE - ANEXO III - Preencher'!H56)</f>
        <v>44256</v>
      </c>
      <c r="H47" s="14">
        <f>'[1]TCE - ANEXO III - Preencher'!I56</f>
        <v>0</v>
      </c>
      <c r="I47" s="14">
        <f>'[1]TCE - ANEXO III - Preencher'!J56</f>
        <v>325.43759999999997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9.2799999999999994</v>
      </c>
      <c r="O47" s="15">
        <f>'[1]TCE - ANEXO III - Preencher'!P56</f>
        <v>0</v>
      </c>
      <c r="P47" s="16">
        <f t="shared" si="2"/>
        <v>9.2799999999999994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334.71759999999995</v>
      </c>
    </row>
    <row r="48" spans="1:28" x14ac:dyDescent="0.2">
      <c r="A48" s="8">
        <f>IFERROR(VLOOKUP(B48,'[1]DADOS (OCULTAR)'!$P$3:$R$56,3,0),"")</f>
        <v>9039744000941</v>
      </c>
      <c r="B48" s="9" t="str">
        <f>'[1]TCE - ANEXO III - Preencher'!C57</f>
        <v>UPA BARRA DE JANGADA</v>
      </c>
      <c r="C48" s="10"/>
      <c r="D48" s="11" t="str">
        <f>'[1]TCE - ANEXO III - Preencher'!E57</f>
        <v>CLEBSON DOUGLAS VENCESLAU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517410</v>
      </c>
      <c r="G48" s="13">
        <f>IF('[1]TCE - ANEXO III - Preencher'!H57="","",'[1]TCE - ANEXO III - Preencher'!H57)</f>
        <v>44256</v>
      </c>
      <c r="H48" s="14">
        <f>'[1]TCE - ANEXO III - Preencher'!I57</f>
        <v>0</v>
      </c>
      <c r="I48" s="14">
        <f>'[1]TCE - ANEXO III - Preencher'!J57</f>
        <v>252.69839999999999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1.1599999999999999</v>
      </c>
      <c r="O48" s="15">
        <f>'[1]TCE - ANEXO III - Preencher'!P57</f>
        <v>0</v>
      </c>
      <c r="P48" s="16">
        <f t="shared" si="2"/>
        <v>1.1599999999999999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253.85839999999999</v>
      </c>
    </row>
    <row r="49" spans="1:28" x14ac:dyDescent="0.2">
      <c r="A49" s="8">
        <f>IFERROR(VLOOKUP(B49,'[1]DADOS (OCULTAR)'!$P$3:$R$56,3,0),"")</f>
        <v>9039744000941</v>
      </c>
      <c r="B49" s="9" t="str">
        <f>'[1]TCE - ANEXO III - Preencher'!C58</f>
        <v>UPA BARRA DE JANGADA</v>
      </c>
      <c r="C49" s="10"/>
      <c r="D49" s="11" t="str">
        <f>'[1]TCE - ANEXO III - Preencher'!E58</f>
        <v>CLEIDSON FERNANDO MEDEIROS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44256</v>
      </c>
      <c r="H49" s="14">
        <f>'[1]TCE - ANEXO III - Preencher'!I58</f>
        <v>0</v>
      </c>
      <c r="I49" s="14">
        <f>'[1]TCE - ANEXO III - Preencher'!J58</f>
        <v>114.3304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2.44</v>
      </c>
      <c r="O49" s="15">
        <f>'[1]TCE - ANEXO III - Preencher'!P58</f>
        <v>0</v>
      </c>
      <c r="P49" s="16">
        <f t="shared" si="2"/>
        <v>2.44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116.7704</v>
      </c>
    </row>
    <row r="50" spans="1:28" x14ac:dyDescent="0.2">
      <c r="A50" s="8">
        <f>IFERROR(VLOOKUP(B50,'[1]DADOS (OCULTAR)'!$P$3:$R$56,3,0),"")</f>
        <v>9039744000941</v>
      </c>
      <c r="B50" s="9" t="str">
        <f>'[1]TCE - ANEXO III - Preencher'!C59</f>
        <v>UPA BARRA DE JANGADA</v>
      </c>
      <c r="C50" s="10"/>
      <c r="D50" s="11" t="str">
        <f>'[1]TCE - ANEXO III - Preencher'!E59</f>
        <v>COSMA MARIA DA SILVA CARNEIRO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44256</v>
      </c>
      <c r="H50" s="14">
        <f>'[1]TCE - ANEXO III - Preencher'!I59</f>
        <v>0</v>
      </c>
      <c r="I50" s="14">
        <f>'[1]TCE - ANEXO III - Preencher'!J59</f>
        <v>14.666399999999999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1.1599999999999999</v>
      </c>
      <c r="O50" s="15">
        <f>'[1]TCE - ANEXO III - Preencher'!P59</f>
        <v>0</v>
      </c>
      <c r="P50" s="16">
        <f t="shared" si="2"/>
        <v>1.1599999999999999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15.8264</v>
      </c>
    </row>
    <row r="51" spans="1:28" x14ac:dyDescent="0.2">
      <c r="A51" s="8">
        <f>IFERROR(VLOOKUP(B51,'[1]DADOS (OCULTAR)'!$P$3:$R$56,3,0),"")</f>
        <v>9039744000941</v>
      </c>
      <c r="B51" s="9" t="str">
        <f>'[1]TCE - ANEXO III - Preencher'!C60</f>
        <v>UPA BARRA DE JANGADA</v>
      </c>
      <c r="C51" s="10"/>
      <c r="D51" s="11" t="str">
        <f>'[1]TCE - ANEXO III - Preencher'!E60</f>
        <v>CYNTHIA ALBA SOARES MEDEIROS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223405</v>
      </c>
      <c r="G51" s="13">
        <f>IF('[1]TCE - ANEXO III - Preencher'!H60="","",'[1]TCE - ANEXO III - Preencher'!H60)</f>
        <v>44256</v>
      </c>
      <c r="H51" s="14">
        <f>'[1]TCE - ANEXO III - Preencher'!I60</f>
        <v>0</v>
      </c>
      <c r="I51" s="14">
        <f>'[1]TCE - ANEXO III - Preencher'!J60</f>
        <v>237.24639999999999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1.1599999999999999</v>
      </c>
      <c r="O51" s="15">
        <f>'[1]TCE - ANEXO III - Preencher'!P60</f>
        <v>0</v>
      </c>
      <c r="P51" s="16">
        <f t="shared" si="2"/>
        <v>1.1599999999999999</v>
      </c>
      <c r="Q51" s="15">
        <f>'[1]TCE - ANEXO III - Preencher'!R60</f>
        <v>126.6</v>
      </c>
      <c r="R51" s="15">
        <f>'[1]TCE - ANEXO III - Preencher'!S60</f>
        <v>66</v>
      </c>
      <c r="S51" s="16">
        <f t="shared" si="3"/>
        <v>60.599999999999994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299.00639999999999</v>
      </c>
    </row>
    <row r="52" spans="1:28" x14ac:dyDescent="0.2">
      <c r="A52" s="8">
        <f>IFERROR(VLOOKUP(B52,'[1]DADOS (OCULTAR)'!$P$3:$R$56,3,0),"")</f>
        <v>9039744000941</v>
      </c>
      <c r="B52" s="9" t="str">
        <f>'[1]TCE - ANEXO III - Preencher'!C61</f>
        <v>UPA BARRA DE JANGADA</v>
      </c>
      <c r="C52" s="10"/>
      <c r="D52" s="11" t="str">
        <f>'[1]TCE - ANEXO III - Preencher'!E61</f>
        <v>DAISID MARY AFFONSO MEYRELLES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223705</v>
      </c>
      <c r="G52" s="13">
        <f>IF('[1]TCE - ANEXO III - Preencher'!H61="","",'[1]TCE - ANEXO III - Preencher'!H61)</f>
        <v>44256</v>
      </c>
      <c r="H52" s="14">
        <f>'[1]TCE - ANEXO III - Preencher'!I61</f>
        <v>0</v>
      </c>
      <c r="I52" s="14">
        <f>'[1]TCE - ANEXO III - Preencher'!J61</f>
        <v>373.96640000000002</v>
      </c>
      <c r="J52" s="14">
        <f>'[1]TCE - ANEXO III - Preencher'!K61</f>
        <v>0</v>
      </c>
      <c r="K52" s="15">
        <f>'[1]TCE - ANEXO III - Preencher'!L61</f>
        <v>533.89</v>
      </c>
      <c r="L52" s="15">
        <f>'[1]TCE - ANEXO III - Preencher'!M61</f>
        <v>13.49</v>
      </c>
      <c r="M52" s="15">
        <f t="shared" si="1"/>
        <v>520.4</v>
      </c>
      <c r="N52" s="15">
        <f>'[1]TCE - ANEXO III - Preencher'!O61</f>
        <v>1.1599999999999999</v>
      </c>
      <c r="O52" s="15">
        <f>'[1]TCE - ANEXO III - Preencher'!P61</f>
        <v>0</v>
      </c>
      <c r="P52" s="16">
        <f t="shared" si="2"/>
        <v>1.1599999999999999</v>
      </c>
      <c r="Q52" s="15">
        <f>'[1]TCE - ANEXO III - Preencher'!R61</f>
        <v>238.9</v>
      </c>
      <c r="R52" s="15">
        <f>'[1]TCE - ANEXO III - Preencher'!S61</f>
        <v>8.8000000000000007</v>
      </c>
      <c r="S52" s="16">
        <f t="shared" si="3"/>
        <v>230.1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1125.6263999999999</v>
      </c>
    </row>
    <row r="53" spans="1:28" x14ac:dyDescent="0.2">
      <c r="A53" s="8">
        <f>IFERROR(VLOOKUP(B53,'[1]DADOS (OCULTAR)'!$P$3:$R$56,3,0),"")</f>
        <v>9039744000941</v>
      </c>
      <c r="B53" s="9" t="str">
        <f>'[1]TCE - ANEXO III - Preencher'!C62</f>
        <v>UPA BARRA DE JANGADA</v>
      </c>
      <c r="C53" s="10"/>
      <c r="D53" s="11" t="str">
        <f>'[1]TCE - ANEXO III - Preencher'!E62</f>
        <v>DANIELA CALIXTO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44256</v>
      </c>
      <c r="H53" s="14">
        <f>'[1]TCE - ANEXO III - Preencher'!I62</f>
        <v>0</v>
      </c>
      <c r="I53" s="14">
        <f>'[1]TCE - ANEXO III - Preencher'!J62</f>
        <v>96.94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1.1599999999999999</v>
      </c>
      <c r="O53" s="15">
        <f>'[1]TCE - ANEXO III - Preencher'!P62</f>
        <v>0</v>
      </c>
      <c r="P53" s="16">
        <f t="shared" si="2"/>
        <v>1.1599999999999999</v>
      </c>
      <c r="Q53" s="15">
        <f>'[1]TCE - ANEXO III - Preencher'!R62</f>
        <v>42.3</v>
      </c>
      <c r="R53" s="15">
        <f>'[1]TCE - ANEXO III - Preencher'!S62</f>
        <v>0</v>
      </c>
      <c r="S53" s="16">
        <f t="shared" si="3"/>
        <v>42.3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140.39999999999998</v>
      </c>
    </row>
    <row r="54" spans="1:28" x14ac:dyDescent="0.2">
      <c r="A54" s="8">
        <f>IFERROR(VLOOKUP(B54,'[1]DADOS (OCULTAR)'!$P$3:$R$56,3,0),"")</f>
        <v>9039744000941</v>
      </c>
      <c r="B54" s="9" t="str">
        <f>'[1]TCE - ANEXO III - Preencher'!C63</f>
        <v>UPA BARRA DE JANGADA</v>
      </c>
      <c r="C54" s="10"/>
      <c r="D54" s="11" t="str">
        <f>'[1]TCE - ANEXO III - Preencher'!E63</f>
        <v>DANIELA MARIA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44256</v>
      </c>
      <c r="H54" s="14">
        <f>'[1]TCE - ANEXO III - Preencher'!I63</f>
        <v>0</v>
      </c>
      <c r="I54" s="14">
        <f>'[1]TCE - ANEXO III - Preencher'!J63</f>
        <v>98.957599999999999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1.1599999999999999</v>
      </c>
      <c r="O54" s="15">
        <f>'[1]TCE - ANEXO III - Preencher'!P63</f>
        <v>0</v>
      </c>
      <c r="P54" s="16">
        <f t="shared" si="2"/>
        <v>1.1599999999999999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100.1176</v>
      </c>
    </row>
    <row r="55" spans="1:28" x14ac:dyDescent="0.2">
      <c r="A55" s="8">
        <f>IFERROR(VLOOKUP(B55,'[1]DADOS (OCULTAR)'!$P$3:$R$56,3,0),"")</f>
        <v>9039744000941</v>
      </c>
      <c r="B55" s="9" t="str">
        <f>'[1]TCE - ANEXO III - Preencher'!C64</f>
        <v>UPA BARRA DE JANGADA</v>
      </c>
      <c r="C55" s="10"/>
      <c r="D55" s="11" t="str">
        <f>'[1]TCE - ANEXO III - Preencher'!E64</f>
        <v>DANIELLE COSTA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324115</v>
      </c>
      <c r="G55" s="13">
        <f>IF('[1]TCE - ANEXO III - Preencher'!H64="","",'[1]TCE - ANEXO III - Preencher'!H64)</f>
        <v>44256</v>
      </c>
      <c r="H55" s="14">
        <f>'[1]TCE - ANEXO III - Preencher'!I64</f>
        <v>0</v>
      </c>
      <c r="I55" s="14">
        <f>'[1]TCE - ANEXO III - Preencher'!J64</f>
        <v>202.44880000000001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1.1599999999999999</v>
      </c>
      <c r="O55" s="15">
        <f>'[1]TCE - ANEXO III - Preencher'!P64</f>
        <v>0</v>
      </c>
      <c r="P55" s="16">
        <f t="shared" si="2"/>
        <v>1.1599999999999999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203.6088</v>
      </c>
    </row>
    <row r="56" spans="1:28" x14ac:dyDescent="0.2">
      <c r="A56" s="8">
        <f>IFERROR(VLOOKUP(B56,'[1]DADOS (OCULTAR)'!$P$3:$R$56,3,0),"")</f>
        <v>9039744000941</v>
      </c>
      <c r="B56" s="9" t="str">
        <f>'[1]TCE - ANEXO III - Preencher'!C65</f>
        <v>UPA BARRA DE JANGADA</v>
      </c>
      <c r="C56" s="10"/>
      <c r="D56" s="11" t="str">
        <f>'[1]TCE - ANEXO III - Preencher'!E65</f>
        <v>DANIELLE MARIA GOMES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142105</v>
      </c>
      <c r="G56" s="13">
        <f>IF('[1]TCE - ANEXO III - Preencher'!H65="","",'[1]TCE - ANEXO III - Preencher'!H65)</f>
        <v>44256</v>
      </c>
      <c r="H56" s="14">
        <f>'[1]TCE - ANEXO III - Preencher'!I65</f>
        <v>0</v>
      </c>
      <c r="I56" s="14">
        <f>'[1]TCE - ANEXO III - Preencher'!J65</f>
        <v>289.35359999999997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1.1599999999999999</v>
      </c>
      <c r="O56" s="15">
        <f>'[1]TCE - ANEXO III - Preencher'!P65</f>
        <v>0</v>
      </c>
      <c r="P56" s="16">
        <f t="shared" si="2"/>
        <v>1.1599999999999999</v>
      </c>
      <c r="Q56" s="15">
        <f>'[1]TCE - ANEXO III - Preencher'!R65</f>
        <v>118.5</v>
      </c>
      <c r="R56" s="15">
        <f>'[1]TCE - ANEXO III - Preencher'!S65</f>
        <v>55.11</v>
      </c>
      <c r="S56" s="16">
        <f t="shared" si="3"/>
        <v>63.39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353.90359999999998</v>
      </c>
    </row>
    <row r="57" spans="1:28" x14ac:dyDescent="0.2">
      <c r="A57" s="8">
        <f>IFERROR(VLOOKUP(B57,'[1]DADOS (OCULTAR)'!$P$3:$R$56,3,0),"")</f>
        <v>9039744000941</v>
      </c>
      <c r="B57" s="9" t="str">
        <f>'[1]TCE - ANEXO III - Preencher'!C66</f>
        <v>UPA BARRA DE JANGADA</v>
      </c>
      <c r="C57" s="10"/>
      <c r="D57" s="11" t="str">
        <f>'[1]TCE - ANEXO III - Preencher'!E66</f>
        <v>DANIELLY MARTINS BARBOSA</v>
      </c>
      <c r="E57" s="9" t="str">
        <f>IF('[1]TCE - ANEXO III - Preencher'!F66="4 - Assistência Odontológica","2 - Outros Profissionais da Saúde",'[1]TCE - ANEXO III - Preencher'!F66)</f>
        <v>1 - Médico</v>
      </c>
      <c r="F57" s="12">
        <f>'[1]TCE - ANEXO III - Preencher'!G66</f>
        <v>225125</v>
      </c>
      <c r="G57" s="13">
        <f>IF('[1]TCE - ANEXO III - Preencher'!H66="","",'[1]TCE - ANEXO III - Preencher'!H66)</f>
        <v>44256</v>
      </c>
      <c r="H57" s="14">
        <f>'[1]TCE - ANEXO III - Preencher'!I66</f>
        <v>0</v>
      </c>
      <c r="I57" s="14">
        <f>'[1]TCE - ANEXO III - Preencher'!J66</f>
        <v>1107.616</v>
      </c>
      <c r="J57" s="14">
        <f>'[1]TCE - ANEXO III - Preencher'!K66</f>
        <v>0</v>
      </c>
      <c r="K57" s="15">
        <f>'[1]TCE - ANEXO III - Preencher'!L66</f>
        <v>533.89</v>
      </c>
      <c r="L57" s="15">
        <f>'[1]TCE - ANEXO III - Preencher'!M66</f>
        <v>30</v>
      </c>
      <c r="M57" s="15">
        <f t="shared" si="1"/>
        <v>503.89</v>
      </c>
      <c r="N57" s="15">
        <f>'[1]TCE - ANEXO III - Preencher'!O66</f>
        <v>1.1599999999999999</v>
      </c>
      <c r="O57" s="15">
        <f>'[1]TCE - ANEXO III - Preencher'!P66</f>
        <v>0</v>
      </c>
      <c r="P57" s="16">
        <f t="shared" si="2"/>
        <v>1.1599999999999999</v>
      </c>
      <c r="Q57" s="15">
        <f>'[1]TCE - ANEXO III - Preencher'!R66</f>
        <v>13.5</v>
      </c>
      <c r="R57" s="15">
        <f>'[1]TCE - ANEXO III - Preencher'!S66</f>
        <v>0</v>
      </c>
      <c r="S57" s="16">
        <f t="shared" si="3"/>
        <v>13.5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1626.1659999999999</v>
      </c>
    </row>
    <row r="58" spans="1:28" x14ac:dyDescent="0.2">
      <c r="A58" s="8">
        <f>IFERROR(VLOOKUP(B58,'[1]DADOS (OCULTAR)'!$P$3:$R$56,3,0),"")</f>
        <v>9039744000941</v>
      </c>
      <c r="B58" s="9" t="str">
        <f>'[1]TCE - ANEXO III - Preencher'!C67</f>
        <v>UPA BARRA DE JANGADA</v>
      </c>
      <c r="C58" s="10"/>
      <c r="D58" s="11" t="str">
        <f>'[1]TCE - ANEXO III - Preencher'!E67</f>
        <v>DANILO NASCIMENTO GOMES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44256</v>
      </c>
      <c r="H58" s="14">
        <f>'[1]TCE - ANEXO III - Preencher'!I67</f>
        <v>0</v>
      </c>
      <c r="I58" s="14">
        <f>'[1]TCE - ANEXO III - Preencher'!J67</f>
        <v>778.12559999999996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1.1599999999999999</v>
      </c>
      <c r="O58" s="15">
        <f>'[1]TCE - ANEXO III - Preencher'!P67</f>
        <v>0</v>
      </c>
      <c r="P58" s="16">
        <f t="shared" si="2"/>
        <v>1.1599999999999999</v>
      </c>
      <c r="Q58" s="15">
        <f>'[1]TCE - ANEXO III - Preencher'!R67</f>
        <v>120</v>
      </c>
      <c r="R58" s="15">
        <f>'[1]TCE - ANEXO III - Preencher'!S67</f>
        <v>62.7</v>
      </c>
      <c r="S58" s="16">
        <f t="shared" si="3"/>
        <v>57.3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836.58559999999989</v>
      </c>
    </row>
    <row r="59" spans="1:28" x14ac:dyDescent="0.2">
      <c r="A59" s="8">
        <f>IFERROR(VLOOKUP(B59,'[1]DADOS (OCULTAR)'!$P$3:$R$56,3,0),"")</f>
        <v>9039744000941</v>
      </c>
      <c r="B59" s="9" t="str">
        <f>'[1]TCE - ANEXO III - Preencher'!C68</f>
        <v>UPA BARRA DE JANGADA</v>
      </c>
      <c r="C59" s="10"/>
      <c r="D59" s="11" t="str">
        <f>'[1]TCE - ANEXO III - Preencher'!E68</f>
        <v>DAYANE KELLY DA SILVA GUEDES DE MELO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411010</v>
      </c>
      <c r="G59" s="13">
        <f>IF('[1]TCE - ANEXO III - Preencher'!H68="","",'[1]TCE - ANEXO III - Preencher'!H68)</f>
        <v>44256</v>
      </c>
      <c r="H59" s="14">
        <f>'[1]TCE - ANEXO III - Preencher'!I68</f>
        <v>0</v>
      </c>
      <c r="I59" s="14">
        <f>'[1]TCE - ANEXO III - Preencher'!J68</f>
        <v>106.28959999999999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1.1599999999999999</v>
      </c>
      <c r="O59" s="15">
        <f>'[1]TCE - ANEXO III - Preencher'!P68</f>
        <v>0</v>
      </c>
      <c r="P59" s="16">
        <f t="shared" si="2"/>
        <v>1.1599999999999999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107.44959999999999</v>
      </c>
    </row>
    <row r="60" spans="1:28" x14ac:dyDescent="0.2">
      <c r="A60" s="8">
        <f>IFERROR(VLOOKUP(B60,'[1]DADOS (OCULTAR)'!$P$3:$R$56,3,0),"")</f>
        <v>9039744000941</v>
      </c>
      <c r="B60" s="9" t="str">
        <f>'[1]TCE - ANEXO III - Preencher'!C69</f>
        <v>UPA BARRA DE JANGADA</v>
      </c>
      <c r="C60" s="10"/>
      <c r="D60" s="11" t="str">
        <f>'[1]TCE - ANEXO III - Preencher'!E69</f>
        <v>DAYANNE NADYESKA NOBREGA NASCIMENTO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322205</v>
      </c>
      <c r="G60" s="13">
        <f>IF('[1]TCE - ANEXO III - Preencher'!H69="","",'[1]TCE - ANEXO III - Preencher'!H69)</f>
        <v>44256</v>
      </c>
      <c r="H60" s="14">
        <f>'[1]TCE - ANEXO III - Preencher'!I69</f>
        <v>0</v>
      </c>
      <c r="I60" s="14">
        <f>'[1]TCE - ANEXO III - Preencher'!J69</f>
        <v>108.52079999999999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9.2799999999999994</v>
      </c>
      <c r="O60" s="15">
        <f>'[1]TCE - ANEXO III - Preencher'!P69</f>
        <v>0</v>
      </c>
      <c r="P60" s="16">
        <f t="shared" si="2"/>
        <v>9.2799999999999994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117.8008</v>
      </c>
    </row>
    <row r="61" spans="1:28" x14ac:dyDescent="0.2">
      <c r="A61" s="8">
        <f>IFERROR(VLOOKUP(B61,'[1]DADOS (OCULTAR)'!$P$3:$R$56,3,0),"")</f>
        <v>9039744000941</v>
      </c>
      <c r="B61" s="9" t="str">
        <f>'[1]TCE - ANEXO III - Preencher'!C70</f>
        <v>UPA BARRA DE JANGADA</v>
      </c>
      <c r="C61" s="10"/>
      <c r="D61" s="11" t="str">
        <f>'[1]TCE - ANEXO III - Preencher'!E70</f>
        <v>DEBORA MARIA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44256</v>
      </c>
      <c r="H61" s="14">
        <f>'[1]TCE - ANEXO III - Preencher'!I70</f>
        <v>0</v>
      </c>
      <c r="I61" s="14">
        <f>'[1]TCE - ANEXO III - Preencher'!J70</f>
        <v>121.256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1.1599999999999999</v>
      </c>
      <c r="O61" s="15">
        <f>'[1]TCE - ANEXO III - Preencher'!P70</f>
        <v>0</v>
      </c>
      <c r="P61" s="16">
        <f t="shared" si="2"/>
        <v>1.1599999999999999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122.416</v>
      </c>
    </row>
    <row r="62" spans="1:28" x14ac:dyDescent="0.2">
      <c r="A62" s="8">
        <f>IFERROR(VLOOKUP(B62,'[1]DADOS (OCULTAR)'!$P$3:$R$56,3,0),"")</f>
        <v>9039744000941</v>
      </c>
      <c r="B62" s="9" t="str">
        <f>'[1]TCE - ANEXO III - Preencher'!C71</f>
        <v>UPA BARRA DE JANGADA</v>
      </c>
      <c r="C62" s="10"/>
      <c r="D62" s="11" t="str">
        <f>'[1]TCE - ANEXO III - Preencher'!E71</f>
        <v>DEGNAL JUNIOR DE OLIVEIRA MARTINS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515205</v>
      </c>
      <c r="G62" s="13">
        <f>IF('[1]TCE - ANEXO III - Preencher'!H71="","",'[1]TCE - ANEXO III - Preencher'!H71)</f>
        <v>44256</v>
      </c>
      <c r="H62" s="14">
        <f>'[1]TCE - ANEXO III - Preencher'!I71</f>
        <v>0</v>
      </c>
      <c r="I62" s="14">
        <f>'[1]TCE - ANEXO III - Preencher'!J71</f>
        <v>107.7504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1.1599999999999999</v>
      </c>
      <c r="O62" s="15">
        <f>'[1]TCE - ANEXO III - Preencher'!P71</f>
        <v>0</v>
      </c>
      <c r="P62" s="16">
        <f t="shared" si="2"/>
        <v>1.1599999999999999</v>
      </c>
      <c r="Q62" s="15">
        <f>'[1]TCE - ANEXO III - Preencher'!R71</f>
        <v>105</v>
      </c>
      <c r="R62" s="15">
        <f>'[1]TCE - ANEXO III - Preencher'!S71</f>
        <v>61.6</v>
      </c>
      <c r="S62" s="16">
        <f t="shared" si="3"/>
        <v>43.4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152.31039999999999</v>
      </c>
    </row>
    <row r="63" spans="1:28" x14ac:dyDescent="0.2">
      <c r="A63" s="8">
        <f>IFERROR(VLOOKUP(B63,'[1]DADOS (OCULTAR)'!$P$3:$R$56,3,0),"")</f>
        <v>9039744000941</v>
      </c>
      <c r="B63" s="9" t="str">
        <f>'[1]TCE - ANEXO III - Preencher'!C72</f>
        <v>UPA BARRA DE JANGADA</v>
      </c>
      <c r="C63" s="10"/>
      <c r="D63" s="11" t="str">
        <f>'[1]TCE - ANEXO III - Preencher'!E72</f>
        <v>DENISE LOPES DE BRITO ALVES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411010</v>
      </c>
      <c r="G63" s="13">
        <f>IF('[1]TCE - ANEXO III - Preencher'!H72="","",'[1]TCE - ANEXO III - Preencher'!H72)</f>
        <v>44256</v>
      </c>
      <c r="H63" s="14">
        <f>'[1]TCE - ANEXO III - Preencher'!I72</f>
        <v>0</v>
      </c>
      <c r="I63" s="14">
        <f>'[1]TCE - ANEXO III - Preencher'!J72</f>
        <v>127.2784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1.1599999999999999</v>
      </c>
      <c r="O63" s="15">
        <f>'[1]TCE - ANEXO III - Preencher'!P72</f>
        <v>0</v>
      </c>
      <c r="P63" s="16">
        <f t="shared" si="2"/>
        <v>1.1599999999999999</v>
      </c>
      <c r="Q63" s="15">
        <f>'[1]TCE - ANEXO III - Preencher'!R72</f>
        <v>357.3</v>
      </c>
      <c r="R63" s="15">
        <f>'[1]TCE - ANEXO III - Preencher'!S72</f>
        <v>66</v>
      </c>
      <c r="S63" s="16">
        <f t="shared" si="3"/>
        <v>291.3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419.73840000000001</v>
      </c>
    </row>
    <row r="64" spans="1:28" x14ac:dyDescent="0.2">
      <c r="A64" s="8">
        <f>IFERROR(VLOOKUP(B64,'[1]DADOS (OCULTAR)'!$P$3:$R$56,3,0),"")</f>
        <v>9039744000941</v>
      </c>
      <c r="B64" s="9" t="str">
        <f>'[1]TCE - ANEXO III - Preencher'!C73</f>
        <v>UPA BARRA DE JANGADA</v>
      </c>
      <c r="C64" s="10"/>
      <c r="D64" s="11" t="str">
        <f>'[1]TCE - ANEXO III - Preencher'!E73</f>
        <v>DIEGO LOPES DO NASCIMENTO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351605</v>
      </c>
      <c r="G64" s="13">
        <f>IF('[1]TCE - ANEXO III - Preencher'!H73="","",'[1]TCE - ANEXO III - Preencher'!H73)</f>
        <v>44256</v>
      </c>
      <c r="H64" s="14">
        <f>'[1]TCE - ANEXO III - Preencher'!I73</f>
        <v>0</v>
      </c>
      <c r="I64" s="14">
        <f>'[1]TCE - ANEXO III - Preencher'!J73</f>
        <v>121.176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1.1599999999999999</v>
      </c>
      <c r="O64" s="15">
        <f>'[1]TCE - ANEXO III - Preencher'!P73</f>
        <v>0</v>
      </c>
      <c r="P64" s="16">
        <f t="shared" si="2"/>
        <v>1.1599999999999999</v>
      </c>
      <c r="Q64" s="15">
        <f>'[1]TCE - ANEXO III - Preencher'!R73</f>
        <v>119.1</v>
      </c>
      <c r="R64" s="15">
        <f>'[1]TCE - ANEXO III - Preencher'!S73</f>
        <v>66</v>
      </c>
      <c r="S64" s="16">
        <f t="shared" si="3"/>
        <v>53.099999999999994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175.43599999999998</v>
      </c>
    </row>
    <row r="65" spans="1:28" x14ac:dyDescent="0.2">
      <c r="A65" s="8">
        <f>IFERROR(VLOOKUP(B65,'[1]DADOS (OCULTAR)'!$P$3:$R$56,3,0),"")</f>
        <v>9039744000941</v>
      </c>
      <c r="B65" s="9" t="str">
        <f>'[1]TCE - ANEXO III - Preencher'!C74</f>
        <v>UPA BARRA DE JANGADA</v>
      </c>
      <c r="C65" s="10"/>
      <c r="D65" s="11" t="str">
        <f>'[1]TCE - ANEXO III - Preencher'!E74</f>
        <v>DIMAS RAFAEL FERREIRA COSTA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223505</v>
      </c>
      <c r="G65" s="13">
        <f>IF('[1]TCE - ANEXO III - Preencher'!H74="","",'[1]TCE - ANEXO III - Preencher'!H74)</f>
        <v>44256</v>
      </c>
      <c r="H65" s="14">
        <f>'[1]TCE - ANEXO III - Preencher'!I74</f>
        <v>0</v>
      </c>
      <c r="I65" s="14">
        <f>'[1]TCE - ANEXO III - Preencher'!J74</f>
        <v>129.82159999999999</v>
      </c>
      <c r="J65" s="14">
        <f>'[1]TCE - ANEXO III - Preencher'!K74</f>
        <v>0</v>
      </c>
      <c r="K65" s="15">
        <f>'[1]TCE - ANEXO III - Preencher'!L74</f>
        <v>533.89</v>
      </c>
      <c r="L65" s="15">
        <f>'[1]TCE - ANEXO III - Preencher'!M74</f>
        <v>30.86</v>
      </c>
      <c r="M65" s="15">
        <f t="shared" si="1"/>
        <v>503.03</v>
      </c>
      <c r="N65" s="15">
        <f>'[1]TCE - ANEXO III - Preencher'!O74</f>
        <v>1.1599999999999999</v>
      </c>
      <c r="O65" s="15">
        <f>'[1]TCE - ANEXO III - Preencher'!P74</f>
        <v>0</v>
      </c>
      <c r="P65" s="16">
        <f t="shared" si="2"/>
        <v>1.1599999999999999</v>
      </c>
      <c r="Q65" s="15">
        <f>'[1]TCE - ANEXO III - Preencher'!R74</f>
        <v>163.19999999999999</v>
      </c>
      <c r="R65" s="15">
        <f>'[1]TCE - ANEXO III - Preencher'!S74</f>
        <v>66</v>
      </c>
      <c r="S65" s="16">
        <f t="shared" si="3"/>
        <v>97.199999999999989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731.21159999999986</v>
      </c>
    </row>
    <row r="66" spans="1:28" x14ac:dyDescent="0.2">
      <c r="A66" s="8">
        <f>IFERROR(VLOOKUP(B66,'[1]DADOS (OCULTAR)'!$P$3:$R$56,3,0),"")</f>
        <v>9039744000941</v>
      </c>
      <c r="B66" s="9" t="str">
        <f>'[1]TCE - ANEXO III - Preencher'!C75</f>
        <v>UPA BARRA DE JANGADA</v>
      </c>
      <c r="C66" s="10"/>
      <c r="D66" s="11" t="str">
        <f>'[1]TCE - ANEXO III - Preencher'!E75</f>
        <v>DUNA CAMILA DE MELO ARAUJO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44256</v>
      </c>
      <c r="H66" s="14">
        <f>'[1]TCE - ANEXO III - Preencher'!I75</f>
        <v>0</v>
      </c>
      <c r="I66" s="14">
        <f>'[1]TCE - ANEXO III - Preencher'!J75</f>
        <v>266.58879999999999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1.1599999999999999</v>
      </c>
      <c r="O66" s="15">
        <f>'[1]TCE - ANEXO III - Preencher'!P75</f>
        <v>0</v>
      </c>
      <c r="P66" s="16">
        <f t="shared" si="2"/>
        <v>1.1599999999999999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267.74880000000002</v>
      </c>
    </row>
    <row r="67" spans="1:28" x14ac:dyDescent="0.2">
      <c r="A67" s="8">
        <f>IFERROR(VLOOKUP(B67,'[1]DADOS (OCULTAR)'!$P$3:$R$56,3,0),"")</f>
        <v>9039744000941</v>
      </c>
      <c r="B67" s="9" t="str">
        <f>'[1]TCE - ANEXO III - Preencher'!C76</f>
        <v>UPA BARRA DE JANGADA</v>
      </c>
      <c r="C67" s="10"/>
      <c r="D67" s="11" t="str">
        <f>'[1]TCE - ANEXO III - Preencher'!E76</f>
        <v>EDILMA FRANCISCO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322215</v>
      </c>
      <c r="G67" s="13">
        <f>IF('[1]TCE - ANEXO III - Preencher'!H76="","",'[1]TCE - ANEXO III - Preencher'!H76)</f>
        <v>44256</v>
      </c>
      <c r="H67" s="14">
        <f>'[1]TCE - ANEXO III - Preencher'!I76</f>
        <v>0</v>
      </c>
      <c r="I67" s="14">
        <f>'[1]TCE - ANEXO III - Preencher'!J76</f>
        <v>100.97999999999999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1.1599999999999999</v>
      </c>
      <c r="O67" s="15">
        <f>'[1]TCE - ANEXO III - Preencher'!P76</f>
        <v>0</v>
      </c>
      <c r="P67" s="16">
        <f t="shared" si="2"/>
        <v>1.1599999999999999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102.13999999999999</v>
      </c>
    </row>
    <row r="68" spans="1:28" x14ac:dyDescent="0.2">
      <c r="A68" s="8">
        <f>IFERROR(VLOOKUP(B68,'[1]DADOS (OCULTAR)'!$P$3:$R$56,3,0),"")</f>
        <v>9039744000941</v>
      </c>
      <c r="B68" s="9" t="str">
        <f>'[1]TCE - ANEXO III - Preencher'!C77</f>
        <v>UPA BARRA DE JANGADA</v>
      </c>
      <c r="C68" s="10"/>
      <c r="D68" s="11" t="str">
        <f>'[1]TCE - ANEXO III - Preencher'!E77</f>
        <v>EDINILDA ERNANIS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44256</v>
      </c>
      <c r="H68" s="14">
        <f>'[1]TCE - ANEXO III - Preencher'!I77</f>
        <v>0</v>
      </c>
      <c r="I68" s="14">
        <f>'[1]TCE - ANEXO III - Preencher'!J77</f>
        <v>105.4224</v>
      </c>
      <c r="J68" s="14">
        <f>'[1]TCE - ANEXO III - Preencher'!K77</f>
        <v>0</v>
      </c>
      <c r="K68" s="15">
        <f>'[1]TCE - ANEXO III - Preencher'!L77</f>
        <v>533.89</v>
      </c>
      <c r="L68" s="15">
        <f>'[1]TCE - ANEXO III - Preencher'!M77</f>
        <v>22</v>
      </c>
      <c r="M68" s="15">
        <f t="shared" ref="M68:M131" si="7">K68-L68</f>
        <v>511.89</v>
      </c>
      <c r="N68" s="15">
        <f>'[1]TCE - ANEXO III - Preencher'!O77</f>
        <v>2.44</v>
      </c>
      <c r="O68" s="15">
        <f>'[1]TCE - ANEXO III - Preencher'!P77</f>
        <v>0</v>
      </c>
      <c r="P68" s="16">
        <f t="shared" ref="P68:P131" si="8">N68-O68</f>
        <v>2.44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619.75240000000008</v>
      </c>
    </row>
    <row r="69" spans="1:28" x14ac:dyDescent="0.2">
      <c r="A69" s="8">
        <f>IFERROR(VLOOKUP(B69,'[1]DADOS (OCULTAR)'!$P$3:$R$56,3,0),"")</f>
        <v>9039744000941</v>
      </c>
      <c r="B69" s="9" t="str">
        <f>'[1]TCE - ANEXO III - Preencher'!C78</f>
        <v>UPA BARRA DE JANGADA</v>
      </c>
      <c r="C69" s="10"/>
      <c r="D69" s="11" t="str">
        <f>'[1]TCE - ANEXO III - Preencher'!E78</f>
        <v>EDNA ALVES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517410</v>
      </c>
      <c r="G69" s="13">
        <f>IF('[1]TCE - ANEXO III - Preencher'!H78="","",'[1]TCE - ANEXO III - Preencher'!H78)</f>
        <v>44256</v>
      </c>
      <c r="H69" s="14">
        <f>'[1]TCE - ANEXO III - Preencher'!I78</f>
        <v>0</v>
      </c>
      <c r="I69" s="14">
        <f>'[1]TCE - ANEXO III - Preencher'!J78</f>
        <v>121.4584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1.1599999999999999</v>
      </c>
      <c r="O69" s="15">
        <f>'[1]TCE - ANEXO III - Preencher'!P78</f>
        <v>0</v>
      </c>
      <c r="P69" s="16">
        <f t="shared" si="8"/>
        <v>1.1599999999999999</v>
      </c>
      <c r="Q69" s="15">
        <f>'[1]TCE - ANEXO III - Preencher'!R78</f>
        <v>368.4</v>
      </c>
      <c r="R69" s="15">
        <f>'[1]TCE - ANEXO III - Preencher'!S78</f>
        <v>197.1</v>
      </c>
      <c r="S69" s="16">
        <f t="shared" si="9"/>
        <v>171.29999999999998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293.91839999999996</v>
      </c>
    </row>
    <row r="70" spans="1:28" x14ac:dyDescent="0.2">
      <c r="A70" s="8">
        <f>IFERROR(VLOOKUP(B70,'[1]DADOS (OCULTAR)'!$P$3:$R$56,3,0),"")</f>
        <v>9039744000941</v>
      </c>
      <c r="B70" s="9" t="str">
        <f>'[1]TCE - ANEXO III - Preencher'!C79</f>
        <v>UPA BARRA DE JANGADA</v>
      </c>
      <c r="C70" s="10"/>
      <c r="D70" s="11" t="str">
        <f>'[1]TCE - ANEXO III - Preencher'!E79</f>
        <v>EDSON JOSE DE FREITAS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44256</v>
      </c>
      <c r="H70" s="14">
        <f>'[1]TCE - ANEXO III - Preencher'!I79</f>
        <v>0</v>
      </c>
      <c r="I70" s="14">
        <f>'[1]TCE - ANEXO III - Preencher'!J79</f>
        <v>109.9984</v>
      </c>
      <c r="J70" s="14">
        <f>'[1]TCE - ANEXO III - Preencher'!K79</f>
        <v>0</v>
      </c>
      <c r="K70" s="15">
        <f>'[1]TCE - ANEXO III - Preencher'!L79</f>
        <v>533.89</v>
      </c>
      <c r="L70" s="15">
        <f>'[1]TCE - ANEXO III - Preencher'!M79</f>
        <v>22</v>
      </c>
      <c r="M70" s="15">
        <f t="shared" si="7"/>
        <v>511.89</v>
      </c>
      <c r="N70" s="15">
        <f>'[1]TCE - ANEXO III - Preencher'!O79</f>
        <v>1.1599999999999999</v>
      </c>
      <c r="O70" s="15">
        <f>'[1]TCE - ANEXO III - Preencher'!P79</f>
        <v>0</v>
      </c>
      <c r="P70" s="16">
        <f t="shared" si="8"/>
        <v>1.1599999999999999</v>
      </c>
      <c r="Q70" s="15">
        <f>'[1]TCE - ANEXO III - Preencher'!R79</f>
        <v>181.5</v>
      </c>
      <c r="R70" s="15">
        <f>'[1]TCE - ANEXO III - Preencher'!S79</f>
        <v>66</v>
      </c>
      <c r="S70" s="16">
        <f t="shared" si="9"/>
        <v>115.5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738.54840000000002</v>
      </c>
    </row>
    <row r="71" spans="1:28" x14ac:dyDescent="0.2">
      <c r="A71" s="8">
        <f>IFERROR(VLOOKUP(B71,'[1]DADOS (OCULTAR)'!$P$3:$R$56,3,0),"")</f>
        <v>9039744000941</v>
      </c>
      <c r="B71" s="9" t="str">
        <f>'[1]TCE - ANEXO III - Preencher'!C80</f>
        <v>UPA BARRA DE JANGADA</v>
      </c>
      <c r="C71" s="10"/>
      <c r="D71" s="11" t="str">
        <f>'[1]TCE - ANEXO III - Preencher'!E80</f>
        <v>EDUARDA SILVA FERREIRA DE PAULA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225125</v>
      </c>
      <c r="G71" s="13">
        <f>IF('[1]TCE - ANEXO III - Preencher'!H80="","",'[1]TCE - ANEXO III - Preencher'!H80)</f>
        <v>44256</v>
      </c>
      <c r="H71" s="14">
        <f>'[1]TCE - ANEXO III - Preencher'!I80</f>
        <v>0</v>
      </c>
      <c r="I71" s="14">
        <f>'[1]TCE - ANEXO III - Preencher'!J80</f>
        <v>108.2544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1.1599999999999999</v>
      </c>
      <c r="O71" s="15">
        <f>'[1]TCE - ANEXO III - Preencher'!P80</f>
        <v>0</v>
      </c>
      <c r="P71" s="16">
        <f t="shared" si="8"/>
        <v>1.1599999999999999</v>
      </c>
      <c r="Q71" s="15">
        <f>'[1]TCE - ANEXO III - Preencher'!R80</f>
        <v>126.6</v>
      </c>
      <c r="R71" s="15">
        <f>'[1]TCE - ANEXO III - Preencher'!S80</f>
        <v>66</v>
      </c>
      <c r="S71" s="16">
        <f t="shared" si="9"/>
        <v>60.599999999999994</v>
      </c>
      <c r="T71" s="15">
        <f>'[1]TCE - ANEXO III - Preencher'!U80</f>
        <v>66.11</v>
      </c>
      <c r="U71" s="15">
        <f>'[1]TCE - ANEXO III - Preencher'!V80</f>
        <v>0</v>
      </c>
      <c r="V71" s="16">
        <f t="shared" si="10"/>
        <v>66.11</v>
      </c>
      <c r="W71" s="17" t="str">
        <f>IF('[1]TCE - ANEXO III - Preencher'!X80="","",'[1]TCE - ANEXO III - Preencher'!X80)</f>
        <v>AUXILIO CRECHE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236.12439999999998</v>
      </c>
    </row>
    <row r="72" spans="1:28" x14ac:dyDescent="0.2">
      <c r="A72" s="8">
        <f>IFERROR(VLOOKUP(B72,'[1]DADOS (OCULTAR)'!$P$3:$R$56,3,0),"")</f>
        <v>9039744000941</v>
      </c>
      <c r="B72" s="9" t="str">
        <f>'[1]TCE - ANEXO III - Preencher'!C81</f>
        <v>UPA BARRA DE JANGADA</v>
      </c>
      <c r="C72" s="10"/>
      <c r="D72" s="11" t="str">
        <f>'[1]TCE - ANEXO III - Preencher'!E81</f>
        <v>EDUARDO MELO RODRIGUES DE ALMEIDA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521130</v>
      </c>
      <c r="G72" s="13">
        <f>IF('[1]TCE - ANEXO III - Preencher'!H81="","",'[1]TCE - ANEXO III - Preencher'!H81)</f>
        <v>44256</v>
      </c>
      <c r="H72" s="14">
        <f>'[1]TCE - ANEXO III - Preencher'!I81</f>
        <v>0</v>
      </c>
      <c r="I72" s="14">
        <f>'[1]TCE - ANEXO III - Preencher'!J81</f>
        <v>822.57439999999997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1.1599999999999999</v>
      </c>
      <c r="O72" s="15">
        <f>'[1]TCE - ANEXO III - Preencher'!P81</f>
        <v>0</v>
      </c>
      <c r="P72" s="16">
        <f t="shared" si="8"/>
        <v>1.1599999999999999</v>
      </c>
      <c r="Q72" s="15">
        <f>'[1]TCE - ANEXO III - Preencher'!R81</f>
        <v>129</v>
      </c>
      <c r="R72" s="15">
        <f>'[1]TCE - ANEXO III - Preencher'!S81</f>
        <v>66</v>
      </c>
      <c r="S72" s="16">
        <f t="shared" si="9"/>
        <v>63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886.73439999999994</v>
      </c>
    </row>
    <row r="73" spans="1:28" x14ac:dyDescent="0.2">
      <c r="A73" s="8">
        <f>IFERROR(VLOOKUP(B73,'[1]DADOS (OCULTAR)'!$P$3:$R$56,3,0),"")</f>
        <v>9039744000941</v>
      </c>
      <c r="B73" s="9" t="str">
        <f>'[1]TCE - ANEXO III - Preencher'!C82</f>
        <v>UPA BARRA DE JANGADA</v>
      </c>
      <c r="C73" s="10"/>
      <c r="D73" s="11" t="str">
        <f>'[1]TCE - ANEXO III - Preencher'!E82</f>
        <v>ERIKA APARECIDA GAMEIRO DE MOURA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44256</v>
      </c>
      <c r="H73" s="14">
        <f>'[1]TCE - ANEXO III - Preencher'!I82</f>
        <v>0</v>
      </c>
      <c r="I73" s="14">
        <f>'[1]TCE - ANEXO III - Preencher'!J82</f>
        <v>100.33280000000001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1.1599999999999999</v>
      </c>
      <c r="O73" s="15">
        <f>'[1]TCE - ANEXO III - Preencher'!P82</f>
        <v>0</v>
      </c>
      <c r="P73" s="16">
        <f t="shared" si="8"/>
        <v>1.1599999999999999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101.4928</v>
      </c>
    </row>
    <row r="74" spans="1:28" x14ac:dyDescent="0.2">
      <c r="A74" s="8">
        <f>IFERROR(VLOOKUP(B74,'[1]DADOS (OCULTAR)'!$P$3:$R$56,3,0),"")</f>
        <v>9039744000941</v>
      </c>
      <c r="B74" s="9" t="str">
        <f>'[1]TCE - ANEXO III - Preencher'!C83</f>
        <v>UPA BARRA DE JANGADA</v>
      </c>
      <c r="C74" s="10"/>
      <c r="D74" s="11" t="str">
        <f>'[1]TCE - ANEXO III - Preencher'!E83</f>
        <v>ERONILDES MARIA DA SILVA PESSOA</v>
      </c>
      <c r="E74" s="9" t="str">
        <f>IF('[1]TCE - ANEXO III - Preencher'!F83="4 - Assistência Odontológica","2 - Outros Profissionais da Saúde",'[1]TCE - ANEXO III - Preencher'!F83)</f>
        <v>1 - Médico</v>
      </c>
      <c r="F74" s="12">
        <f>'[1]TCE - ANEXO III - Preencher'!G83</f>
        <v>225125</v>
      </c>
      <c r="G74" s="13">
        <f>IF('[1]TCE - ANEXO III - Preencher'!H83="","",'[1]TCE - ANEXO III - Preencher'!H83)</f>
        <v>44256</v>
      </c>
      <c r="H74" s="14">
        <f>'[1]TCE - ANEXO III - Preencher'!I83</f>
        <v>0</v>
      </c>
      <c r="I74" s="14">
        <f>'[1]TCE - ANEXO III - Preencher'!J83</f>
        <v>106.3296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9.2799999999999994</v>
      </c>
      <c r="O74" s="15">
        <f>'[1]TCE - ANEXO III - Preencher'!P83</f>
        <v>0</v>
      </c>
      <c r="P74" s="16">
        <f t="shared" si="8"/>
        <v>9.2799999999999994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115.6096</v>
      </c>
    </row>
    <row r="75" spans="1:28" x14ac:dyDescent="0.2">
      <c r="A75" s="8">
        <f>IFERROR(VLOOKUP(B75,'[1]DADOS (OCULTAR)'!$P$3:$R$56,3,0),"")</f>
        <v>9039744000941</v>
      </c>
      <c r="B75" s="9" t="str">
        <f>'[1]TCE - ANEXO III - Preencher'!C84</f>
        <v>UPA BARRA DE JANGADA</v>
      </c>
      <c r="C75" s="10"/>
      <c r="D75" s="11" t="str">
        <f>'[1]TCE - ANEXO III - Preencher'!E84</f>
        <v>EVANDRO LOPES DE BARROS FILHO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44256</v>
      </c>
      <c r="H75" s="14">
        <f>'[1]TCE - ANEXO III - Preencher'!I84</f>
        <v>0</v>
      </c>
      <c r="I75" s="14">
        <f>'[1]TCE - ANEXO III - Preencher'!J84</f>
        <v>485.93520000000001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1.1599999999999999</v>
      </c>
      <c r="O75" s="15">
        <f>'[1]TCE - ANEXO III - Preencher'!P84</f>
        <v>0</v>
      </c>
      <c r="P75" s="16">
        <f t="shared" si="8"/>
        <v>1.1599999999999999</v>
      </c>
      <c r="Q75" s="15">
        <f>'[1]TCE - ANEXO III - Preencher'!R84</f>
        <v>126.6</v>
      </c>
      <c r="R75" s="15">
        <f>'[1]TCE - ANEXO III - Preencher'!S84</f>
        <v>0</v>
      </c>
      <c r="S75" s="16">
        <f t="shared" si="9"/>
        <v>126.6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613.6952</v>
      </c>
    </row>
    <row r="76" spans="1:28" x14ac:dyDescent="0.2">
      <c r="A76" s="8">
        <f>IFERROR(VLOOKUP(B76,'[1]DADOS (OCULTAR)'!$P$3:$R$56,3,0),"")</f>
        <v>9039744000941</v>
      </c>
      <c r="B76" s="9" t="str">
        <f>'[1]TCE - ANEXO III - Preencher'!C85</f>
        <v>UPA BARRA DE JANGADA</v>
      </c>
      <c r="C76" s="10"/>
      <c r="D76" s="11" t="str">
        <f>'[1]TCE - ANEXO III - Preencher'!E85</f>
        <v>EVANEIDE DOS SANTOS PEREIRA RAMOS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44256</v>
      </c>
      <c r="H76" s="14">
        <f>'[1]TCE - ANEXO III - Preencher'!I85</f>
        <v>0</v>
      </c>
      <c r="I76" s="14">
        <f>'[1]TCE - ANEXO III - Preencher'!J85</f>
        <v>201.57119999999998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1.1599999999999999</v>
      </c>
      <c r="O76" s="15">
        <f>'[1]TCE - ANEXO III - Preencher'!P85</f>
        <v>0</v>
      </c>
      <c r="P76" s="16">
        <f t="shared" si="8"/>
        <v>1.1599999999999999</v>
      </c>
      <c r="Q76" s="15">
        <f>'[1]TCE - ANEXO III - Preencher'!R85</f>
        <v>126.6</v>
      </c>
      <c r="R76" s="15">
        <f>'[1]TCE - ANEXO III - Preencher'!S85</f>
        <v>66</v>
      </c>
      <c r="S76" s="16">
        <f t="shared" si="9"/>
        <v>60.599999999999994</v>
      </c>
      <c r="T76" s="15">
        <f>'[1]TCE - ANEXO III - Preencher'!U85</f>
        <v>66.11</v>
      </c>
      <c r="U76" s="15">
        <f>'[1]TCE - ANEXO III - Preencher'!V85</f>
        <v>0</v>
      </c>
      <c r="V76" s="16">
        <f t="shared" si="10"/>
        <v>66.11</v>
      </c>
      <c r="W76" s="17" t="str">
        <f>IF('[1]TCE - ANEXO III - Preencher'!X85="","",'[1]TCE - ANEXO III - Preencher'!X85)</f>
        <v>AUXILIO CRECHE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329.44119999999998</v>
      </c>
    </row>
    <row r="77" spans="1:28" x14ac:dyDescent="0.2">
      <c r="A77" s="8">
        <f>IFERROR(VLOOKUP(B77,'[1]DADOS (OCULTAR)'!$P$3:$R$56,3,0),"")</f>
        <v>9039744000941</v>
      </c>
      <c r="B77" s="9" t="str">
        <f>'[1]TCE - ANEXO III - Preencher'!C86</f>
        <v>UPA BARRA DE JANGADA</v>
      </c>
      <c r="C77" s="10"/>
      <c r="D77" s="11" t="str">
        <f>'[1]TCE - ANEXO III - Preencher'!E86</f>
        <v>FABIANA COSMA PAVAO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44256</v>
      </c>
      <c r="H77" s="14">
        <f>'[1]TCE - ANEXO III - Preencher'!I86</f>
        <v>0</v>
      </c>
      <c r="I77" s="14">
        <f>'[1]TCE - ANEXO III - Preencher'!J86</f>
        <v>123.2272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9.2799999999999994</v>
      </c>
      <c r="O77" s="15">
        <f>'[1]TCE - ANEXO III - Preencher'!P86</f>
        <v>0</v>
      </c>
      <c r="P77" s="16">
        <f t="shared" si="8"/>
        <v>9.2799999999999994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132.50719999999998</v>
      </c>
    </row>
    <row r="78" spans="1:28" x14ac:dyDescent="0.2">
      <c r="A78" s="8">
        <f>IFERROR(VLOOKUP(B78,'[1]DADOS (OCULTAR)'!$P$3:$R$56,3,0),"")</f>
        <v>9039744000941</v>
      </c>
      <c r="B78" s="9" t="str">
        <f>'[1]TCE - ANEXO III - Preencher'!C87</f>
        <v>UPA BARRA DE JANGADA</v>
      </c>
      <c r="C78" s="10"/>
      <c r="D78" s="11" t="str">
        <f>'[1]TCE - ANEXO III - Preencher'!E87</f>
        <v>FERNANDA HELENA SILVA DO NASCIMENTO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411010</v>
      </c>
      <c r="G78" s="13">
        <f>IF('[1]TCE - ANEXO III - Preencher'!H87="","",'[1]TCE - ANEXO III - Preencher'!H87)</f>
        <v>44256</v>
      </c>
      <c r="H78" s="14">
        <f>'[1]TCE - ANEXO III - Preencher'!I87</f>
        <v>0</v>
      </c>
      <c r="I78" s="14">
        <f>'[1]TCE - ANEXO III - Preencher'!J87</f>
        <v>110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1.1599999999999999</v>
      </c>
      <c r="O78" s="15">
        <f>'[1]TCE - ANEXO III - Preencher'!P87</f>
        <v>0</v>
      </c>
      <c r="P78" s="16">
        <f t="shared" si="8"/>
        <v>1.1599999999999999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111.16</v>
      </c>
    </row>
    <row r="79" spans="1:28" x14ac:dyDescent="0.2">
      <c r="A79" s="8">
        <f>IFERROR(VLOOKUP(B79,'[1]DADOS (OCULTAR)'!$P$3:$R$56,3,0),"")</f>
        <v>9039744000941</v>
      </c>
      <c r="B79" s="9" t="str">
        <f>'[1]TCE - ANEXO III - Preencher'!C88</f>
        <v>UPA BARRA DE JANGADA</v>
      </c>
      <c r="C79" s="10"/>
      <c r="D79" s="11" t="str">
        <f>'[1]TCE - ANEXO III - Preencher'!E88</f>
        <v>FERNANDA SANTOS SILVA FERREIRA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766420</v>
      </c>
      <c r="G79" s="13">
        <f>IF('[1]TCE - ANEXO III - Preencher'!H88="","",'[1]TCE - ANEXO III - Preencher'!H88)</f>
        <v>44256</v>
      </c>
      <c r="H79" s="14">
        <f>'[1]TCE - ANEXO III - Preencher'!I88</f>
        <v>0</v>
      </c>
      <c r="I79" s="14">
        <f>'[1]TCE - ANEXO III - Preencher'!J88</f>
        <v>110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1.1599999999999999</v>
      </c>
      <c r="O79" s="15">
        <f>'[1]TCE - ANEXO III - Preencher'!P88</f>
        <v>0</v>
      </c>
      <c r="P79" s="16">
        <f t="shared" si="8"/>
        <v>1.1599999999999999</v>
      </c>
      <c r="Q79" s="15">
        <f>'[1]TCE - ANEXO III - Preencher'!R88</f>
        <v>287.39999999999998</v>
      </c>
      <c r="R79" s="15">
        <f>'[1]TCE - ANEXO III - Preencher'!S88</f>
        <v>66</v>
      </c>
      <c r="S79" s="16">
        <f t="shared" si="9"/>
        <v>221.39999999999998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332.55999999999995</v>
      </c>
    </row>
    <row r="80" spans="1:28" x14ac:dyDescent="0.2">
      <c r="A80" s="8">
        <f>IFERROR(VLOOKUP(B80,'[1]DADOS (OCULTAR)'!$P$3:$R$56,3,0),"")</f>
        <v>9039744000941</v>
      </c>
      <c r="B80" s="9" t="str">
        <f>'[1]TCE - ANEXO III - Preencher'!C89</f>
        <v>UPA BARRA DE JANGADA</v>
      </c>
      <c r="C80" s="10"/>
      <c r="D80" s="11" t="str">
        <f>'[1]TCE - ANEXO III - Preencher'!E89</f>
        <v>FLAVIA DAS NEVES DO NASCIMENTO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44256</v>
      </c>
      <c r="H80" s="14">
        <f>'[1]TCE - ANEXO III - Preencher'!I89</f>
        <v>0</v>
      </c>
      <c r="I80" s="14">
        <f>'[1]TCE - ANEXO III - Preencher'!J89</f>
        <v>265.39519999999999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1.1599999999999999</v>
      </c>
      <c r="O80" s="15">
        <f>'[1]TCE - ANEXO III - Preencher'!P89</f>
        <v>0</v>
      </c>
      <c r="P80" s="16">
        <f t="shared" si="8"/>
        <v>1.1599999999999999</v>
      </c>
      <c r="Q80" s="15">
        <f>'[1]TCE - ANEXO III - Preencher'!R89</f>
        <v>253.2</v>
      </c>
      <c r="R80" s="15">
        <f>'[1]TCE - ANEXO III - Preencher'!S89</f>
        <v>66</v>
      </c>
      <c r="S80" s="16">
        <f t="shared" si="9"/>
        <v>187.2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453.7552</v>
      </c>
    </row>
    <row r="81" spans="1:28" x14ac:dyDescent="0.2">
      <c r="A81" s="8">
        <f>IFERROR(VLOOKUP(B81,'[1]DADOS (OCULTAR)'!$P$3:$R$56,3,0),"")</f>
        <v>9039744000941</v>
      </c>
      <c r="B81" s="9" t="str">
        <f>'[1]TCE - ANEXO III - Preencher'!C90</f>
        <v>UPA BARRA DE JANGADA</v>
      </c>
      <c r="C81" s="10"/>
      <c r="D81" s="11" t="str">
        <f>'[1]TCE - ANEXO III - Preencher'!E90</f>
        <v>FLAVIA FLORIANO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515110</v>
      </c>
      <c r="G81" s="13">
        <f>IF('[1]TCE - ANEXO III - Preencher'!H90="","",'[1]TCE - ANEXO III - Preencher'!H90)</f>
        <v>44256</v>
      </c>
      <c r="H81" s="14">
        <f>'[1]TCE - ANEXO III - Preencher'!I90</f>
        <v>0</v>
      </c>
      <c r="I81" s="14">
        <f>'[1]TCE - ANEXO III - Preencher'!J90</f>
        <v>126.21120000000001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1.1599999999999999</v>
      </c>
      <c r="O81" s="15">
        <f>'[1]TCE - ANEXO III - Preencher'!P90</f>
        <v>0</v>
      </c>
      <c r="P81" s="16">
        <f t="shared" si="8"/>
        <v>1.1599999999999999</v>
      </c>
      <c r="Q81" s="15">
        <f>'[1]TCE - ANEXO III - Preencher'!R90</f>
        <v>253.2</v>
      </c>
      <c r="R81" s="15">
        <f>'[1]TCE - ANEXO III - Preencher'!S90</f>
        <v>66</v>
      </c>
      <c r="S81" s="16">
        <f t="shared" si="9"/>
        <v>187.2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314.57119999999998</v>
      </c>
    </row>
    <row r="82" spans="1:28" x14ac:dyDescent="0.2">
      <c r="A82" s="8">
        <f>IFERROR(VLOOKUP(B82,'[1]DADOS (OCULTAR)'!$P$3:$R$56,3,0),"")</f>
        <v>9039744000941</v>
      </c>
      <c r="B82" s="9" t="str">
        <f>'[1]TCE - ANEXO III - Preencher'!C91</f>
        <v>UPA BARRA DE JANGADA</v>
      </c>
      <c r="C82" s="10"/>
      <c r="D82" s="11" t="str">
        <f>'[1]TCE - ANEXO III - Preencher'!E91</f>
        <v>FRANCISCO DE ASSIS CAVALCANTE SALES</v>
      </c>
      <c r="E82" s="9" t="str">
        <f>IF('[1]TCE - ANEXO III - Preencher'!F91="4 - Assistência Odontológica","2 - Outros Profissionais da Saúde",'[1]TCE - ANEXO III - Preencher'!F91)</f>
        <v>1 - Médico</v>
      </c>
      <c r="F82" s="12">
        <f>'[1]TCE - ANEXO III - Preencher'!G91</f>
        <v>225125</v>
      </c>
      <c r="G82" s="13">
        <f>IF('[1]TCE - ANEXO III - Preencher'!H91="","",'[1]TCE - ANEXO III - Preencher'!H91)</f>
        <v>44256</v>
      </c>
      <c r="H82" s="14">
        <f>'[1]TCE - ANEXO III - Preencher'!I91</f>
        <v>0</v>
      </c>
      <c r="I82" s="14">
        <f>'[1]TCE - ANEXO III - Preencher'!J91</f>
        <v>137.92400000000001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1.1599999999999999</v>
      </c>
      <c r="O82" s="15">
        <f>'[1]TCE - ANEXO III - Preencher'!P91</f>
        <v>0</v>
      </c>
      <c r="P82" s="16">
        <f t="shared" si="8"/>
        <v>1.1599999999999999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139.084</v>
      </c>
    </row>
    <row r="83" spans="1:28" x14ac:dyDescent="0.2">
      <c r="A83" s="8">
        <f>IFERROR(VLOOKUP(B83,'[1]DADOS (OCULTAR)'!$P$3:$R$56,3,0),"")</f>
        <v>9039744000941</v>
      </c>
      <c r="B83" s="9" t="str">
        <f>'[1]TCE - ANEXO III - Preencher'!C92</f>
        <v>UPA BARRA DE JANGADA</v>
      </c>
      <c r="C83" s="10"/>
      <c r="D83" s="11" t="str">
        <f>'[1]TCE - ANEXO III - Preencher'!E92</f>
        <v>GABRIEL DO MONTE MACEDO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44256</v>
      </c>
      <c r="H83" s="14">
        <f>'[1]TCE - ANEXO III - Preencher'!I92</f>
        <v>0</v>
      </c>
      <c r="I83" s="14">
        <f>'[1]TCE - ANEXO III - Preencher'!J92</f>
        <v>684.30079999999998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1.1599999999999999</v>
      </c>
      <c r="O83" s="15">
        <f>'[1]TCE - ANEXO III - Preencher'!P92</f>
        <v>0</v>
      </c>
      <c r="P83" s="16">
        <f t="shared" si="8"/>
        <v>1.1599999999999999</v>
      </c>
      <c r="Q83" s="15">
        <f>'[1]TCE - ANEXO III - Preencher'!R92</f>
        <v>253.2</v>
      </c>
      <c r="R83" s="15">
        <f>'[1]TCE - ANEXO III - Preencher'!S92</f>
        <v>57.2</v>
      </c>
      <c r="S83" s="16">
        <f t="shared" si="9"/>
        <v>196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881.46079999999995</v>
      </c>
    </row>
    <row r="84" spans="1:28" x14ac:dyDescent="0.2">
      <c r="A84" s="8">
        <f>IFERROR(VLOOKUP(B84,'[1]DADOS (OCULTAR)'!$P$3:$R$56,3,0),"")</f>
        <v>9039744000941</v>
      </c>
      <c r="B84" s="9" t="str">
        <f>'[1]TCE - ANEXO III - Preencher'!C93</f>
        <v>UPA BARRA DE JANGADA</v>
      </c>
      <c r="C84" s="10"/>
      <c r="D84" s="11" t="str">
        <f>'[1]TCE - ANEXO III - Preencher'!E93</f>
        <v>GABRIEL RODRIGUES DA LUZ</v>
      </c>
      <c r="E84" s="9" t="str">
        <f>IF('[1]TCE - ANEXO III - Preencher'!F93="4 - Assistência Odontológica","2 - Outros Profissionais da Saúde",'[1]TCE - ANEXO III - Preencher'!F93)</f>
        <v>1 - Médico</v>
      </c>
      <c r="F84" s="12">
        <f>'[1]TCE - ANEXO III - Preencher'!G93</f>
        <v>225125</v>
      </c>
      <c r="G84" s="13">
        <f>IF('[1]TCE - ANEXO III - Preencher'!H93="","",'[1]TCE - ANEXO III - Preencher'!H93)</f>
        <v>44256</v>
      </c>
      <c r="H84" s="14">
        <f>'[1]TCE - ANEXO III - Preencher'!I93</f>
        <v>0</v>
      </c>
      <c r="I84" s="14">
        <f>'[1]TCE - ANEXO III - Preencher'!J93</f>
        <v>105.56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1.1599999999999999</v>
      </c>
      <c r="O84" s="15">
        <f>'[1]TCE - ANEXO III - Preencher'!P93</f>
        <v>0</v>
      </c>
      <c r="P84" s="16">
        <f t="shared" si="8"/>
        <v>1.1599999999999999</v>
      </c>
      <c r="Q84" s="15">
        <f>'[1]TCE - ANEXO III - Preencher'!R93</f>
        <v>126.6</v>
      </c>
      <c r="R84" s="15">
        <f>'[1]TCE - ANEXO III - Preencher'!S93</f>
        <v>66</v>
      </c>
      <c r="S84" s="16">
        <f t="shared" si="9"/>
        <v>60.599999999999994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167.32</v>
      </c>
    </row>
    <row r="85" spans="1:28" x14ac:dyDescent="0.2">
      <c r="A85" s="8">
        <f>IFERROR(VLOOKUP(B85,'[1]DADOS (OCULTAR)'!$P$3:$R$56,3,0),"")</f>
        <v>9039744000941</v>
      </c>
      <c r="B85" s="9" t="str">
        <f>'[1]TCE - ANEXO III - Preencher'!C94</f>
        <v>UPA BARRA DE JANGADA</v>
      </c>
      <c r="C85" s="10"/>
      <c r="D85" s="11" t="str">
        <f>'[1]TCE - ANEXO III - Preencher'!E94</f>
        <v>GABRIEL SILVA COSTA GUERRA MORAES</v>
      </c>
      <c r="E85" s="9" t="str">
        <f>IF('[1]TCE - ANEXO III - Preencher'!F94="4 - Assistência Odontológica","2 - Outros Profissionais da Saúde",'[1]TCE - ANEXO III - Preencher'!F94)</f>
        <v>1 - Médico</v>
      </c>
      <c r="F85" s="12">
        <f>'[1]TCE - ANEXO III - Preencher'!G94</f>
        <v>225125</v>
      </c>
      <c r="G85" s="13">
        <f>IF('[1]TCE - ANEXO III - Preencher'!H94="","",'[1]TCE - ANEXO III - Preencher'!H94)</f>
        <v>44256</v>
      </c>
      <c r="H85" s="14">
        <f>'[1]TCE - ANEXO III - Preencher'!I94</f>
        <v>0</v>
      </c>
      <c r="I85" s="14">
        <f>'[1]TCE - ANEXO III - Preencher'!J94</f>
        <v>375.06880000000001</v>
      </c>
      <c r="J85" s="14">
        <f>'[1]TCE - ANEXO III - Preencher'!K94</f>
        <v>0</v>
      </c>
      <c r="K85" s="15">
        <f>'[1]TCE - ANEXO III - Preencher'!L94</f>
        <v>533.89</v>
      </c>
      <c r="L85" s="15">
        <f>'[1]TCE - ANEXO III - Preencher'!M94</f>
        <v>3.17</v>
      </c>
      <c r="M85" s="15">
        <f t="shared" si="7"/>
        <v>530.72</v>
      </c>
      <c r="N85" s="15">
        <f>'[1]TCE - ANEXO III - Preencher'!O94</f>
        <v>9.2799999999999994</v>
      </c>
      <c r="O85" s="15">
        <f>'[1]TCE - ANEXO III - Preencher'!P94</f>
        <v>0</v>
      </c>
      <c r="P85" s="16">
        <f t="shared" si="8"/>
        <v>9.2799999999999994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915.06880000000001</v>
      </c>
    </row>
    <row r="86" spans="1:28" x14ac:dyDescent="0.2">
      <c r="A86" s="8">
        <f>IFERROR(VLOOKUP(B86,'[1]DADOS (OCULTAR)'!$P$3:$R$56,3,0),"")</f>
        <v>9039744000941</v>
      </c>
      <c r="B86" s="9" t="str">
        <f>'[1]TCE - ANEXO III - Preencher'!C95</f>
        <v>UPA BARRA DE JANGADA</v>
      </c>
      <c r="C86" s="10"/>
      <c r="D86" s="11" t="str">
        <f>'[1]TCE - ANEXO III - Preencher'!E95</f>
        <v>GABRIELA DE ARRUDA ALCOFORADO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44256</v>
      </c>
      <c r="H86" s="14">
        <f>'[1]TCE - ANEXO III - Preencher'!I95</f>
        <v>0</v>
      </c>
      <c r="I86" s="14">
        <f>'[1]TCE - ANEXO III - Preencher'!J95</f>
        <v>748.85119999999995</v>
      </c>
      <c r="J86" s="14">
        <f>'[1]TCE - ANEXO III - Preencher'!K95</f>
        <v>0</v>
      </c>
      <c r="K86" s="15">
        <f>'[1]TCE - ANEXO III - Preencher'!L95</f>
        <v>533.89</v>
      </c>
      <c r="L86" s="15">
        <f>'[1]TCE - ANEXO III - Preencher'!M95</f>
        <v>6.34</v>
      </c>
      <c r="M86" s="15">
        <f t="shared" si="7"/>
        <v>527.54999999999995</v>
      </c>
      <c r="N86" s="15">
        <f>'[1]TCE - ANEXO III - Preencher'!O95</f>
        <v>1.1599999999999999</v>
      </c>
      <c r="O86" s="15">
        <f>'[1]TCE - ANEXO III - Preencher'!P95</f>
        <v>0</v>
      </c>
      <c r="P86" s="16">
        <f t="shared" si="8"/>
        <v>1.1599999999999999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1277.5611999999999</v>
      </c>
    </row>
    <row r="87" spans="1:28" x14ac:dyDescent="0.2">
      <c r="A87" s="8">
        <f>IFERROR(VLOOKUP(B87,'[1]DADOS (OCULTAR)'!$P$3:$R$56,3,0),"")</f>
        <v>9039744000941</v>
      </c>
      <c r="B87" s="9" t="str">
        <f>'[1]TCE - ANEXO III - Preencher'!C96</f>
        <v>UPA BARRA DE JANGADA</v>
      </c>
      <c r="C87" s="10"/>
      <c r="D87" s="11" t="str">
        <f>'[1]TCE - ANEXO III - Preencher'!E96</f>
        <v>GEISA BEZERRA DE INOJOSA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44256</v>
      </c>
      <c r="H87" s="14">
        <f>'[1]TCE - ANEXO III - Preencher'!I96</f>
        <v>0</v>
      </c>
      <c r="I87" s="14">
        <f>'[1]TCE - ANEXO III - Preencher'!J96</f>
        <v>106.304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9.2799999999999994</v>
      </c>
      <c r="O87" s="15">
        <f>'[1]TCE - ANEXO III - Preencher'!P96</f>
        <v>0</v>
      </c>
      <c r="P87" s="16">
        <f t="shared" si="8"/>
        <v>9.2799999999999994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115.584</v>
      </c>
    </row>
    <row r="88" spans="1:28" x14ac:dyDescent="0.2">
      <c r="A88" s="8">
        <f>IFERROR(VLOOKUP(B88,'[1]DADOS (OCULTAR)'!$P$3:$R$56,3,0),"")</f>
        <v>9039744000941</v>
      </c>
      <c r="B88" s="9" t="str">
        <f>'[1]TCE - ANEXO III - Preencher'!C97</f>
        <v>UPA BARRA DE JANGADA</v>
      </c>
      <c r="C88" s="10"/>
      <c r="D88" s="11" t="str">
        <f>'[1]TCE - ANEXO III - Preencher'!E97</f>
        <v>GILMARA BARBOSA DE MOURA SANTANA</v>
      </c>
      <c r="E88" s="9" t="str">
        <f>IF('[1]TCE - ANEXO III - Preencher'!F97="4 - Assistência Odontológica","2 - Outros Profissionais da Saúde",'[1]TCE - ANEXO III - Preencher'!F97)</f>
        <v>1 - Médico</v>
      </c>
      <c r="F88" s="12">
        <f>'[1]TCE - ANEXO III - Preencher'!G97</f>
        <v>225125</v>
      </c>
      <c r="G88" s="13">
        <f>IF('[1]TCE - ANEXO III - Preencher'!H97="","",'[1]TCE - ANEXO III - Preencher'!H97)</f>
        <v>44256</v>
      </c>
      <c r="H88" s="14">
        <f>'[1]TCE - ANEXO III - Preencher'!I97</f>
        <v>0</v>
      </c>
      <c r="I88" s="14">
        <f>'[1]TCE - ANEXO III - Preencher'!J97</f>
        <v>114.1888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9.2799999999999994</v>
      </c>
      <c r="O88" s="15">
        <f>'[1]TCE - ANEXO III - Preencher'!P97</f>
        <v>0</v>
      </c>
      <c r="P88" s="16">
        <f t="shared" si="8"/>
        <v>9.2799999999999994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123.4688</v>
      </c>
    </row>
    <row r="89" spans="1:28" x14ac:dyDescent="0.2">
      <c r="A89" s="8">
        <f>IFERROR(VLOOKUP(B89,'[1]DADOS (OCULTAR)'!$P$3:$R$56,3,0),"")</f>
        <v>9039744000941</v>
      </c>
      <c r="B89" s="9" t="str">
        <f>'[1]TCE - ANEXO III - Preencher'!C98</f>
        <v>UPA BARRA DE JANGADA</v>
      </c>
      <c r="C89" s="10"/>
      <c r="D89" s="11" t="str">
        <f>'[1]TCE - ANEXO III - Preencher'!E98</f>
        <v>GILVAN MENDONCA DE OLIVEIRA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251605</v>
      </c>
      <c r="G89" s="13">
        <f>IF('[1]TCE - ANEXO III - Preencher'!H98="","",'[1]TCE - ANEXO III - Preencher'!H98)</f>
        <v>44256</v>
      </c>
      <c r="H89" s="14">
        <f>'[1]TCE - ANEXO III - Preencher'!I98</f>
        <v>0</v>
      </c>
      <c r="I89" s="14">
        <f>'[1]TCE - ANEXO III - Preencher'!J98</f>
        <v>394.09000000000003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1.1599999999999999</v>
      </c>
      <c r="O89" s="15">
        <f>'[1]TCE - ANEXO III - Preencher'!P98</f>
        <v>0</v>
      </c>
      <c r="P89" s="16">
        <f t="shared" si="8"/>
        <v>1.1599999999999999</v>
      </c>
      <c r="Q89" s="15">
        <f>'[1]TCE - ANEXO III - Preencher'!R98</f>
        <v>253.2</v>
      </c>
      <c r="R89" s="15">
        <f>'[1]TCE - ANEXO III - Preencher'!S98</f>
        <v>66</v>
      </c>
      <c r="S89" s="16">
        <f t="shared" si="9"/>
        <v>187.2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582.45000000000005</v>
      </c>
    </row>
    <row r="90" spans="1:28" x14ac:dyDescent="0.2">
      <c r="A90" s="8">
        <f>IFERROR(VLOOKUP(B90,'[1]DADOS (OCULTAR)'!$P$3:$R$56,3,0),"")</f>
        <v>9039744000941</v>
      </c>
      <c r="B90" s="9" t="str">
        <f>'[1]TCE - ANEXO III - Preencher'!C99</f>
        <v>UPA BARRA DE JANGADA</v>
      </c>
      <c r="C90" s="10"/>
      <c r="D90" s="11" t="str">
        <f>'[1]TCE - ANEXO III - Preencher'!E99</f>
        <v>GISELIANE KETELEN DE LIMA VIDAL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44256</v>
      </c>
      <c r="H90" s="14">
        <f>'[1]TCE - ANEXO III - Preencher'!I99</f>
        <v>0</v>
      </c>
      <c r="I90" s="14">
        <f>'[1]TCE - ANEXO III - Preencher'!J99</f>
        <v>206.81200000000001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1.1599999999999999</v>
      </c>
      <c r="O90" s="15">
        <f>'[1]TCE - ANEXO III - Preencher'!P99</f>
        <v>0</v>
      </c>
      <c r="P90" s="16">
        <f t="shared" si="8"/>
        <v>1.1599999999999999</v>
      </c>
      <c r="Q90" s="15">
        <f>'[1]TCE - ANEXO III - Preencher'!R99</f>
        <v>236.7</v>
      </c>
      <c r="R90" s="15">
        <f>'[1]TCE - ANEXO III - Preencher'!S99</f>
        <v>48.33</v>
      </c>
      <c r="S90" s="16">
        <f t="shared" si="9"/>
        <v>188.37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396.34199999999998</v>
      </c>
    </row>
    <row r="91" spans="1:28" x14ac:dyDescent="0.2">
      <c r="A91" s="8">
        <f>IFERROR(VLOOKUP(B91,'[1]DADOS (OCULTAR)'!$P$3:$R$56,3,0),"")</f>
        <v>9039744000941</v>
      </c>
      <c r="B91" s="9" t="str">
        <f>'[1]TCE - ANEXO III - Preencher'!C100</f>
        <v>UPA BARRA DE JANGADA</v>
      </c>
      <c r="C91" s="10"/>
      <c r="D91" s="11" t="str">
        <f>'[1]TCE - ANEXO III - Preencher'!E100</f>
        <v>GLEICIANE FLORENCIO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513430</v>
      </c>
      <c r="G91" s="13">
        <f>IF('[1]TCE - ANEXO III - Preencher'!H100="","",'[1]TCE - ANEXO III - Preencher'!H100)</f>
        <v>44256</v>
      </c>
      <c r="H91" s="14">
        <f>'[1]TCE - ANEXO III - Preencher'!I100</f>
        <v>0</v>
      </c>
      <c r="I91" s="14">
        <f>'[1]TCE - ANEXO III - Preencher'!J100</f>
        <v>106.9392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9.2799999999999994</v>
      </c>
      <c r="O91" s="15">
        <f>'[1]TCE - ANEXO III - Preencher'!P100</f>
        <v>0</v>
      </c>
      <c r="P91" s="16">
        <f t="shared" si="8"/>
        <v>9.2799999999999994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116.2192</v>
      </c>
    </row>
    <row r="92" spans="1:28" x14ac:dyDescent="0.2">
      <c r="A92" s="8">
        <f>IFERROR(VLOOKUP(B92,'[1]DADOS (OCULTAR)'!$P$3:$R$56,3,0),"")</f>
        <v>9039744000941</v>
      </c>
      <c r="B92" s="9" t="str">
        <f>'[1]TCE - ANEXO III - Preencher'!C101</f>
        <v>UPA BARRA DE JANGADA</v>
      </c>
      <c r="C92" s="10"/>
      <c r="D92" s="11" t="str">
        <f>'[1]TCE - ANEXO III - Preencher'!E101</f>
        <v>GRACIANE DA SILVA PEREIRA</v>
      </c>
      <c r="E92" s="9" t="str">
        <f>IF('[1]TCE - ANEXO III - Preencher'!F101="4 - Assistência Odontológica","2 - Outros Profissionais da Saúde",'[1]TCE - ANEXO III - Preencher'!F101)</f>
        <v>1 - Médico</v>
      </c>
      <c r="F92" s="12">
        <f>'[1]TCE - ANEXO III - Preencher'!G101</f>
        <v>225125</v>
      </c>
      <c r="G92" s="13">
        <f>IF('[1]TCE - ANEXO III - Preencher'!H101="","",'[1]TCE - ANEXO III - Preencher'!H101)</f>
        <v>44256</v>
      </c>
      <c r="H92" s="14">
        <f>'[1]TCE - ANEXO III - Preencher'!I101</f>
        <v>0</v>
      </c>
      <c r="I92" s="14">
        <f>'[1]TCE - ANEXO III - Preencher'!J101</f>
        <v>87.98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1.1599999999999999</v>
      </c>
      <c r="O92" s="15">
        <f>'[1]TCE - ANEXO III - Preencher'!P101</f>
        <v>0</v>
      </c>
      <c r="P92" s="16">
        <f t="shared" si="8"/>
        <v>1.1599999999999999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89.14</v>
      </c>
    </row>
    <row r="93" spans="1:28" x14ac:dyDescent="0.2">
      <c r="A93" s="8">
        <f>IFERROR(VLOOKUP(B93,'[1]DADOS (OCULTAR)'!$P$3:$R$56,3,0),"")</f>
        <v>9039744000941</v>
      </c>
      <c r="B93" s="9" t="str">
        <f>'[1]TCE - ANEXO III - Preencher'!C102</f>
        <v>UPA BARRA DE JANGADA</v>
      </c>
      <c r="C93" s="10"/>
      <c r="D93" s="11" t="str">
        <f>'[1]TCE - ANEXO III - Preencher'!E102</f>
        <v>GUILHERME E SILVA ALVES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44256</v>
      </c>
      <c r="H93" s="14">
        <f>'[1]TCE - ANEXO III - Preencher'!I102</f>
        <v>0</v>
      </c>
      <c r="I93" s="14">
        <f>'[1]TCE - ANEXO III - Preencher'!J102</f>
        <v>93.169999999999987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1.1599999999999999</v>
      </c>
      <c r="O93" s="15">
        <f>'[1]TCE - ANEXO III - Preencher'!P102</f>
        <v>0</v>
      </c>
      <c r="P93" s="16">
        <f t="shared" si="8"/>
        <v>1.1599999999999999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94.329999999999984</v>
      </c>
    </row>
    <row r="94" spans="1:28" x14ac:dyDescent="0.2">
      <c r="A94" s="8">
        <f>IFERROR(VLOOKUP(B94,'[1]DADOS (OCULTAR)'!$P$3:$R$56,3,0),"")</f>
        <v>9039744000941</v>
      </c>
      <c r="B94" s="9" t="str">
        <f>'[1]TCE - ANEXO III - Preencher'!C103</f>
        <v>UPA BARRA DE JANGADA</v>
      </c>
      <c r="C94" s="10"/>
      <c r="D94" s="11" t="str">
        <f>'[1]TCE - ANEXO III - Preencher'!E103</f>
        <v>HELENA GOMES DA SILVA</v>
      </c>
      <c r="E94" s="9" t="str">
        <f>IF('[1]TCE - ANEXO III - Preencher'!F103="4 - Assistência Odontológica","2 - Outros Profissionais da Saúde",'[1]TCE - ANEXO III - Preencher'!F103)</f>
        <v>1 - Médico</v>
      </c>
      <c r="F94" s="12">
        <f>'[1]TCE - ANEXO III - Preencher'!G103</f>
        <v>225125</v>
      </c>
      <c r="G94" s="13">
        <f>IF('[1]TCE - ANEXO III - Preencher'!H103="","",'[1]TCE - ANEXO III - Preencher'!H103)</f>
        <v>44256</v>
      </c>
      <c r="H94" s="14">
        <f>'[1]TCE - ANEXO III - Preencher'!I103</f>
        <v>0</v>
      </c>
      <c r="I94" s="14">
        <f>'[1]TCE - ANEXO III - Preencher'!J103</f>
        <v>112.83280000000001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1.1599999999999999</v>
      </c>
      <c r="O94" s="15">
        <f>'[1]TCE - ANEXO III - Preencher'!P103</f>
        <v>0</v>
      </c>
      <c r="P94" s="16">
        <f t="shared" si="8"/>
        <v>1.1599999999999999</v>
      </c>
      <c r="Q94" s="15">
        <f>'[1]TCE - ANEXO III - Preencher'!R103</f>
        <v>119.2</v>
      </c>
      <c r="R94" s="15">
        <f>'[1]TCE - ANEXO III - Preencher'!S103</f>
        <v>66</v>
      </c>
      <c r="S94" s="16">
        <f t="shared" si="9"/>
        <v>53.2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167.19280000000001</v>
      </c>
    </row>
    <row r="95" spans="1:28" x14ac:dyDescent="0.2">
      <c r="A95" s="8">
        <f>IFERROR(VLOOKUP(B95,'[1]DADOS (OCULTAR)'!$P$3:$R$56,3,0),"")</f>
        <v>9039744000941</v>
      </c>
      <c r="B95" s="9" t="str">
        <f>'[1]TCE - ANEXO III - Preencher'!C104</f>
        <v>UPA BARRA DE JANGADA</v>
      </c>
      <c r="C95" s="10"/>
      <c r="D95" s="11" t="str">
        <f>'[1]TCE - ANEXO III - Preencher'!E104</f>
        <v>IARA DE SOUSA SARAIVA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223705</v>
      </c>
      <c r="G95" s="13">
        <f>IF('[1]TCE - ANEXO III - Preencher'!H104="","",'[1]TCE - ANEXO III - Preencher'!H104)</f>
        <v>44256</v>
      </c>
      <c r="H95" s="14">
        <f>'[1]TCE - ANEXO III - Preencher'!I104</f>
        <v>0</v>
      </c>
      <c r="I95" s="14">
        <f>'[1]TCE - ANEXO III - Preencher'!J104</f>
        <v>686.95680000000004</v>
      </c>
      <c r="J95" s="14">
        <f>'[1]TCE - ANEXO III - Preencher'!K104</f>
        <v>0</v>
      </c>
      <c r="K95" s="15">
        <f>'[1]TCE - ANEXO III - Preencher'!L104</f>
        <v>533.89</v>
      </c>
      <c r="L95" s="15">
        <f>'[1]TCE - ANEXO III - Preencher'!M104</f>
        <v>22.18</v>
      </c>
      <c r="M95" s="15">
        <f t="shared" si="7"/>
        <v>511.71</v>
      </c>
      <c r="N95" s="15">
        <f>'[1]TCE - ANEXO III - Preencher'!O104</f>
        <v>9.2799999999999994</v>
      </c>
      <c r="O95" s="15">
        <f>'[1]TCE - ANEXO III - Preencher'!P104</f>
        <v>0</v>
      </c>
      <c r="P95" s="16">
        <f t="shared" si="8"/>
        <v>9.2799999999999994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1207.9467999999999</v>
      </c>
    </row>
    <row r="96" spans="1:28" x14ac:dyDescent="0.2">
      <c r="A96" s="8">
        <f>IFERROR(VLOOKUP(B96,'[1]DADOS (OCULTAR)'!$P$3:$R$56,3,0),"")</f>
        <v>9039744000941</v>
      </c>
      <c r="B96" s="9" t="str">
        <f>'[1]TCE - ANEXO III - Preencher'!C105</f>
        <v>UPA BARRA DE JANGADA</v>
      </c>
      <c r="C96" s="10"/>
      <c r="D96" s="11" t="str">
        <f>'[1]TCE - ANEXO III - Preencher'!E105</f>
        <v>IONE MARIA DA SILVA CARNEIRO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517410</v>
      </c>
      <c r="G96" s="13">
        <f>IF('[1]TCE - ANEXO III - Preencher'!H105="","",'[1]TCE - ANEXO III - Preencher'!H105)</f>
        <v>44256</v>
      </c>
      <c r="H96" s="14">
        <f>'[1]TCE - ANEXO III - Preencher'!I105</f>
        <v>0</v>
      </c>
      <c r="I96" s="14">
        <f>'[1]TCE - ANEXO III - Preencher'!J105</f>
        <v>189.4376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1.1599999999999999</v>
      </c>
      <c r="O96" s="15">
        <f>'[1]TCE - ANEXO III - Preencher'!P105</f>
        <v>0</v>
      </c>
      <c r="P96" s="16">
        <f t="shared" si="8"/>
        <v>1.1599999999999999</v>
      </c>
      <c r="Q96" s="15">
        <f>'[1]TCE - ANEXO III - Preencher'!R105</f>
        <v>225</v>
      </c>
      <c r="R96" s="15">
        <f>'[1]TCE - ANEXO III - Preencher'!S105</f>
        <v>61.6</v>
      </c>
      <c r="S96" s="16">
        <f t="shared" si="9"/>
        <v>163.4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353.99760000000003</v>
      </c>
    </row>
    <row r="97" spans="1:28" x14ac:dyDescent="0.2">
      <c r="A97" s="8">
        <f>IFERROR(VLOOKUP(B97,'[1]DADOS (OCULTAR)'!$P$3:$R$56,3,0),"")</f>
        <v>9039744000941</v>
      </c>
      <c r="B97" s="9" t="str">
        <f>'[1]TCE - ANEXO III - Preencher'!C106</f>
        <v>UPA BARRA DE JANGADA</v>
      </c>
      <c r="C97" s="10"/>
      <c r="D97" s="11" t="str">
        <f>'[1]TCE - ANEXO III - Preencher'!E106</f>
        <v>IRONILDO FIRMINO DA SILVA FILHO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324115</v>
      </c>
      <c r="G97" s="13">
        <f>IF('[1]TCE - ANEXO III - Preencher'!H106="","",'[1]TCE - ANEXO III - Preencher'!H106)</f>
        <v>44256</v>
      </c>
      <c r="H97" s="14">
        <f>'[1]TCE - ANEXO III - Preencher'!I106</f>
        <v>0</v>
      </c>
      <c r="I97" s="14">
        <f>'[1]TCE - ANEXO III - Preencher'!J106</f>
        <v>122.544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9.2799999999999994</v>
      </c>
      <c r="O97" s="15">
        <f>'[1]TCE - ANEXO III - Preencher'!P106</f>
        <v>0</v>
      </c>
      <c r="P97" s="16">
        <f t="shared" si="8"/>
        <v>9.2799999999999994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131.82399999999998</v>
      </c>
    </row>
    <row r="98" spans="1:28" x14ac:dyDescent="0.2">
      <c r="A98" s="8">
        <f>IFERROR(VLOOKUP(B98,'[1]DADOS (OCULTAR)'!$P$3:$R$56,3,0),"")</f>
        <v>9039744000941</v>
      </c>
      <c r="B98" s="9" t="str">
        <f>'[1]TCE - ANEXO III - Preencher'!C107</f>
        <v>UPA BARRA DE JANGADA</v>
      </c>
      <c r="C98" s="10"/>
      <c r="D98" s="11" t="str">
        <f>'[1]TCE - ANEXO III - Preencher'!E107</f>
        <v>ISABELA CARINA LEITE PEIXOTO</v>
      </c>
      <c r="E98" s="9" t="str">
        <f>IF('[1]TCE - ANEXO III - Preencher'!F107="4 - Assistência Odontológica","2 - Outros Profissionais da Saúde",'[1]TCE - ANEXO III - Preencher'!F107)</f>
        <v>1 - Médico</v>
      </c>
      <c r="F98" s="12">
        <f>'[1]TCE - ANEXO III - Preencher'!G107</f>
        <v>225125</v>
      </c>
      <c r="G98" s="13">
        <f>IF('[1]TCE - ANEXO III - Preencher'!H107="","",'[1]TCE - ANEXO III - Preencher'!H107)</f>
        <v>44256</v>
      </c>
      <c r="H98" s="14">
        <f>'[1]TCE - ANEXO III - Preencher'!I107</f>
        <v>0</v>
      </c>
      <c r="I98" s="14">
        <f>'[1]TCE - ANEXO III - Preencher'!J107</f>
        <v>242.45840000000001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1.1599999999999999</v>
      </c>
      <c r="O98" s="15">
        <f>'[1]TCE - ANEXO III - Preencher'!P107</f>
        <v>0</v>
      </c>
      <c r="P98" s="16">
        <f t="shared" si="8"/>
        <v>1.1599999999999999</v>
      </c>
      <c r="Q98" s="15">
        <f>'[1]TCE - ANEXO III - Preencher'!R107</f>
        <v>6.6</v>
      </c>
      <c r="R98" s="15">
        <f>'[1]TCE - ANEXO III - Preencher'!S107</f>
        <v>0</v>
      </c>
      <c r="S98" s="16">
        <f t="shared" si="9"/>
        <v>6.6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250.2184</v>
      </c>
    </row>
    <row r="99" spans="1:28" x14ac:dyDescent="0.2">
      <c r="A99" s="8">
        <f>IFERROR(VLOOKUP(B99,'[1]DADOS (OCULTAR)'!$P$3:$R$56,3,0),"")</f>
        <v>9039744000941</v>
      </c>
      <c r="B99" s="9" t="str">
        <f>'[1]TCE - ANEXO III - Preencher'!C108</f>
        <v>UPA BARRA DE JANGADA</v>
      </c>
      <c r="C99" s="10"/>
      <c r="D99" s="11" t="str">
        <f>'[1]TCE - ANEXO III - Preencher'!E108</f>
        <v>ISADORA RIBEIRO DE SA RODRIGUES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324115</v>
      </c>
      <c r="G99" s="13">
        <f>IF('[1]TCE - ANEXO III - Preencher'!H108="","",'[1]TCE - ANEXO III - Preencher'!H108)</f>
        <v>44256</v>
      </c>
      <c r="H99" s="14">
        <f>'[1]TCE - ANEXO III - Preencher'!I108</f>
        <v>0</v>
      </c>
      <c r="I99" s="14">
        <f>'[1]TCE - ANEXO III - Preencher'!J108</f>
        <v>722.54560000000004</v>
      </c>
      <c r="J99" s="14">
        <f>'[1]TCE - ANEXO III - Preencher'!K108</f>
        <v>0</v>
      </c>
      <c r="K99" s="15">
        <f>'[1]TCE - ANEXO III - Preencher'!L108</f>
        <v>533.89</v>
      </c>
      <c r="L99" s="15">
        <f>'[1]TCE - ANEXO III - Preencher'!M108</f>
        <v>15.84</v>
      </c>
      <c r="M99" s="15">
        <f t="shared" si="7"/>
        <v>518.04999999999995</v>
      </c>
      <c r="N99" s="15">
        <f>'[1]TCE - ANEXO III - Preencher'!O108</f>
        <v>1.1599999999999999</v>
      </c>
      <c r="O99" s="15">
        <f>'[1]TCE - ANEXO III - Preencher'!P108</f>
        <v>0</v>
      </c>
      <c r="P99" s="16">
        <f t="shared" si="8"/>
        <v>1.1599999999999999</v>
      </c>
      <c r="Q99" s="15">
        <f>'[1]TCE - ANEXO III - Preencher'!R108</f>
        <v>163.19999999999999</v>
      </c>
      <c r="R99" s="15">
        <f>'[1]TCE - ANEXO III - Preencher'!S108</f>
        <v>66</v>
      </c>
      <c r="S99" s="16">
        <f t="shared" si="9"/>
        <v>97.199999999999989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1338.9556000000002</v>
      </c>
    </row>
    <row r="100" spans="1:28" x14ac:dyDescent="0.2">
      <c r="A100" s="8">
        <f>IFERROR(VLOOKUP(B100,'[1]DADOS (OCULTAR)'!$P$3:$R$56,3,0),"")</f>
        <v>9039744000941</v>
      </c>
      <c r="B100" s="9" t="str">
        <f>'[1]TCE - ANEXO III - Preencher'!C109</f>
        <v>UPA BARRA DE JANGADA</v>
      </c>
      <c r="C100" s="10"/>
      <c r="D100" s="11" t="str">
        <f>'[1]TCE - ANEXO III - Preencher'!E109</f>
        <v>IVETE MARIA CUNHA DE SOUZA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44256</v>
      </c>
      <c r="H100" s="14">
        <f>'[1]TCE - ANEXO III - Preencher'!I109</f>
        <v>0</v>
      </c>
      <c r="I100" s="14">
        <f>'[1]TCE - ANEXO III - Preencher'!J109</f>
        <v>291.05279999999999</v>
      </c>
      <c r="J100" s="14">
        <f>'[1]TCE - ANEXO III - Preencher'!K109</f>
        <v>0</v>
      </c>
      <c r="K100" s="15">
        <f>'[1]TCE - ANEXO III - Preencher'!L109</f>
        <v>533.89</v>
      </c>
      <c r="L100" s="15">
        <f>'[1]TCE - ANEXO III - Preencher'!M109</f>
        <v>9.49</v>
      </c>
      <c r="M100" s="15">
        <f t="shared" si="7"/>
        <v>524.4</v>
      </c>
      <c r="N100" s="15">
        <f>'[1]TCE - ANEXO III - Preencher'!O109</f>
        <v>1.1599999999999999</v>
      </c>
      <c r="O100" s="15">
        <f>'[1]TCE - ANEXO III - Preencher'!P109</f>
        <v>0</v>
      </c>
      <c r="P100" s="16">
        <f t="shared" si="8"/>
        <v>1.1599999999999999</v>
      </c>
      <c r="Q100" s="15">
        <f>'[1]TCE - ANEXO III - Preencher'!R109</f>
        <v>162.9</v>
      </c>
      <c r="R100" s="15">
        <f>'[1]TCE - ANEXO III - Preencher'!S109</f>
        <v>62.7</v>
      </c>
      <c r="S100" s="16">
        <f t="shared" si="9"/>
        <v>100.2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916.81280000000004</v>
      </c>
    </row>
    <row r="101" spans="1:28" x14ac:dyDescent="0.2">
      <c r="A101" s="8">
        <f>IFERROR(VLOOKUP(B101,'[1]DADOS (OCULTAR)'!$P$3:$R$56,3,0),"")</f>
        <v>9039744000941</v>
      </c>
      <c r="B101" s="9" t="str">
        <f>'[1]TCE - ANEXO III - Preencher'!C110</f>
        <v>UPA BARRA DE JANGADA</v>
      </c>
      <c r="C101" s="10"/>
      <c r="D101" s="11" t="str">
        <f>'[1]TCE - ANEXO III - Preencher'!E110</f>
        <v>JACKELINE DE OLIVEIRA ROCHA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521130</v>
      </c>
      <c r="G101" s="13">
        <f>IF('[1]TCE - ANEXO III - Preencher'!H110="","",'[1]TCE - ANEXO III - Preencher'!H110)</f>
        <v>44256</v>
      </c>
      <c r="H101" s="14">
        <f>'[1]TCE - ANEXO III - Preencher'!I110</f>
        <v>0</v>
      </c>
      <c r="I101" s="14">
        <f>'[1]TCE - ANEXO III - Preencher'!J110</f>
        <v>231.00239999999999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9.2799999999999994</v>
      </c>
      <c r="O101" s="15">
        <f>'[1]TCE - ANEXO III - Preencher'!P110</f>
        <v>0</v>
      </c>
      <c r="P101" s="16">
        <f t="shared" si="8"/>
        <v>9.2799999999999994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240.2824</v>
      </c>
    </row>
    <row r="102" spans="1:28" x14ac:dyDescent="0.2">
      <c r="A102" s="8">
        <f>IFERROR(VLOOKUP(B102,'[1]DADOS (OCULTAR)'!$P$3:$R$56,3,0),"")</f>
        <v>9039744000941</v>
      </c>
      <c r="B102" s="9" t="str">
        <f>'[1]TCE - ANEXO III - Preencher'!C111</f>
        <v>UPA BARRA DE JANGADA</v>
      </c>
      <c r="C102" s="10"/>
      <c r="D102" s="11" t="str">
        <f>'[1]TCE - ANEXO III - Preencher'!E111</f>
        <v>JAMERSON MARCELO LOPES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44256</v>
      </c>
      <c r="H102" s="14">
        <f>'[1]TCE - ANEXO III - Preencher'!I111</f>
        <v>0</v>
      </c>
      <c r="I102" s="14">
        <f>'[1]TCE - ANEXO III - Preencher'!J111</f>
        <v>92.888800000000003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1.1599999999999999</v>
      </c>
      <c r="O102" s="15">
        <f>'[1]TCE - ANEXO III - Preencher'!P111</f>
        <v>0</v>
      </c>
      <c r="P102" s="16">
        <f t="shared" si="8"/>
        <v>1.1599999999999999</v>
      </c>
      <c r="Q102" s="15">
        <f>'[1]TCE - ANEXO III - Preencher'!R111</f>
        <v>183.6</v>
      </c>
      <c r="R102" s="15">
        <f>'[1]TCE - ANEXO III - Preencher'!S111</f>
        <v>0</v>
      </c>
      <c r="S102" s="16">
        <f t="shared" si="9"/>
        <v>183.6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277.64879999999999</v>
      </c>
    </row>
    <row r="103" spans="1:28" x14ac:dyDescent="0.2">
      <c r="A103" s="8">
        <f>IFERROR(VLOOKUP(B103,'[1]DADOS (OCULTAR)'!$P$3:$R$56,3,0),"")</f>
        <v>9039744000941</v>
      </c>
      <c r="B103" s="9" t="str">
        <f>'[1]TCE - ANEXO III - Preencher'!C112</f>
        <v>UPA BARRA DE JANGADA</v>
      </c>
      <c r="C103" s="10"/>
      <c r="D103" s="11" t="str">
        <f>'[1]TCE - ANEXO III - Preencher'!E112</f>
        <v>JANNE MEYRE MARINHO ALBUQUERQUE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44256</v>
      </c>
      <c r="H103" s="14">
        <f>'[1]TCE - ANEXO III - Preencher'!I112</f>
        <v>0</v>
      </c>
      <c r="I103" s="14">
        <f>'[1]TCE - ANEXO III - Preencher'!J112</f>
        <v>117.024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1.1599999999999999</v>
      </c>
      <c r="O103" s="15">
        <f>'[1]TCE - ANEXO III - Preencher'!P112</f>
        <v>0</v>
      </c>
      <c r="P103" s="16">
        <f t="shared" si="8"/>
        <v>1.1599999999999999</v>
      </c>
      <c r="Q103" s="15">
        <f>'[1]TCE - ANEXO III - Preencher'!R112</f>
        <v>6.6</v>
      </c>
      <c r="R103" s="15">
        <f>'[1]TCE - ANEXO III - Preencher'!S112</f>
        <v>0</v>
      </c>
      <c r="S103" s="16">
        <f t="shared" si="9"/>
        <v>6.6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124.78399999999999</v>
      </c>
    </row>
    <row r="104" spans="1:28" x14ac:dyDescent="0.2">
      <c r="A104" s="8">
        <f>IFERROR(VLOOKUP(B104,'[1]DADOS (OCULTAR)'!$P$3:$R$56,3,0),"")</f>
        <v>9039744000941</v>
      </c>
      <c r="B104" s="9" t="str">
        <f>'[1]TCE - ANEXO III - Preencher'!C113</f>
        <v>UPA BARRA DE JANGADA</v>
      </c>
      <c r="C104" s="10"/>
      <c r="D104" s="11" t="str">
        <f>'[1]TCE - ANEXO III - Preencher'!E113</f>
        <v>JAQUELINE FERREIRA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515205</v>
      </c>
      <c r="G104" s="13">
        <f>IF('[1]TCE - ANEXO III - Preencher'!H113="","",'[1]TCE - ANEXO III - Preencher'!H113)</f>
        <v>44256</v>
      </c>
      <c r="H104" s="14">
        <f>'[1]TCE - ANEXO III - Preencher'!I113</f>
        <v>0</v>
      </c>
      <c r="I104" s="14">
        <f>'[1]TCE - ANEXO III - Preencher'!J113</f>
        <v>242.66720000000001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1.1599999999999999</v>
      </c>
      <c r="O104" s="15">
        <f>'[1]TCE - ANEXO III - Preencher'!P113</f>
        <v>0</v>
      </c>
      <c r="P104" s="16">
        <f t="shared" si="8"/>
        <v>1.1599999999999999</v>
      </c>
      <c r="Q104" s="15">
        <f>'[1]TCE - ANEXO III - Preencher'!R113</f>
        <v>105</v>
      </c>
      <c r="R104" s="15">
        <f>'[1]TCE - ANEXO III - Preencher'!S113</f>
        <v>59.4</v>
      </c>
      <c r="S104" s="16">
        <f t="shared" si="9"/>
        <v>45.6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289.42720000000003</v>
      </c>
    </row>
    <row r="105" spans="1:28" x14ac:dyDescent="0.2">
      <c r="A105" s="8">
        <f>IFERROR(VLOOKUP(B105,'[1]DADOS (OCULTAR)'!$P$3:$R$56,3,0),"")</f>
        <v>9039744000941</v>
      </c>
      <c r="B105" s="9" t="str">
        <f>'[1]TCE - ANEXO III - Preencher'!C114</f>
        <v>UPA BARRA DE JANGADA</v>
      </c>
      <c r="C105" s="10"/>
      <c r="D105" s="11" t="str">
        <f>'[1]TCE - ANEXO III - Preencher'!E114</f>
        <v>JAQUELINE SANTOS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517410</v>
      </c>
      <c r="G105" s="13">
        <f>IF('[1]TCE - ANEXO III - Preencher'!H114="","",'[1]TCE - ANEXO III - Preencher'!H114)</f>
        <v>44256</v>
      </c>
      <c r="H105" s="14">
        <f>'[1]TCE - ANEXO III - Preencher'!I114</f>
        <v>0</v>
      </c>
      <c r="I105" s="14">
        <f>'[1]TCE - ANEXO III - Preencher'!J114</f>
        <v>105.57599999999999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1.1599999999999999</v>
      </c>
      <c r="O105" s="15">
        <f>'[1]TCE - ANEXO III - Preencher'!P114</f>
        <v>0</v>
      </c>
      <c r="P105" s="16">
        <f t="shared" si="8"/>
        <v>1.1599999999999999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106.73599999999999</v>
      </c>
    </row>
    <row r="106" spans="1:28" x14ac:dyDescent="0.2">
      <c r="A106" s="8">
        <f>IFERROR(VLOOKUP(B106,'[1]DADOS (OCULTAR)'!$P$3:$R$56,3,0),"")</f>
        <v>9039744000941</v>
      </c>
      <c r="B106" s="9" t="str">
        <f>'[1]TCE - ANEXO III - Preencher'!C115</f>
        <v>UPA BARRA DE JANGADA</v>
      </c>
      <c r="C106" s="10"/>
      <c r="D106" s="11" t="str">
        <f>'[1]TCE - ANEXO III - Preencher'!E115</f>
        <v>JEAN CARLOS DA SILVA CARNEIRO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515205</v>
      </c>
      <c r="G106" s="13">
        <f>IF('[1]TCE - ANEXO III - Preencher'!H115="","",'[1]TCE - ANEXO III - Preencher'!H115)</f>
        <v>44256</v>
      </c>
      <c r="H106" s="14">
        <f>'[1]TCE - ANEXO III - Preencher'!I115</f>
        <v>0</v>
      </c>
      <c r="I106" s="14">
        <f>'[1]TCE - ANEXO III - Preencher'!J115</f>
        <v>119.524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1.1599999999999999</v>
      </c>
      <c r="O106" s="15">
        <f>'[1]TCE - ANEXO III - Preencher'!P115</f>
        <v>0</v>
      </c>
      <c r="P106" s="16">
        <f t="shared" si="8"/>
        <v>1.1599999999999999</v>
      </c>
      <c r="Q106" s="15">
        <f>'[1]TCE - ANEXO III - Preencher'!R115</f>
        <v>6.6</v>
      </c>
      <c r="R106" s="15">
        <f>'[1]TCE - ANEXO III - Preencher'!S115</f>
        <v>0</v>
      </c>
      <c r="S106" s="16">
        <f t="shared" si="9"/>
        <v>6.6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127.28399999999999</v>
      </c>
    </row>
    <row r="107" spans="1:28" x14ac:dyDescent="0.2">
      <c r="A107" s="8">
        <f>IFERROR(VLOOKUP(B107,'[1]DADOS (OCULTAR)'!$P$3:$R$56,3,0),"")</f>
        <v>9039744000941</v>
      </c>
      <c r="B107" s="9" t="str">
        <f>'[1]TCE - ANEXO III - Preencher'!C116</f>
        <v>UPA BARRA DE JANGADA</v>
      </c>
      <c r="C107" s="10"/>
      <c r="D107" s="11" t="str">
        <f>'[1]TCE - ANEXO III - Preencher'!E116</f>
        <v>JOANA KARINA LEITE PEIXOTO</v>
      </c>
      <c r="E107" s="9" t="str">
        <f>IF('[1]TCE - ANEXO III - Preencher'!F116="4 - Assistência Odontológica","2 - Outros Profissionais da Saúde",'[1]TCE - ANEXO III - Preencher'!F116)</f>
        <v>1 - Médico</v>
      </c>
      <c r="F107" s="12">
        <f>'[1]TCE - ANEXO III - Preencher'!G116</f>
        <v>225125</v>
      </c>
      <c r="G107" s="13">
        <f>IF('[1]TCE - ANEXO III - Preencher'!H116="","",'[1]TCE - ANEXO III - Preencher'!H116)</f>
        <v>44256</v>
      </c>
      <c r="H107" s="14">
        <f>'[1]TCE - ANEXO III - Preencher'!I116</f>
        <v>0</v>
      </c>
      <c r="I107" s="14">
        <f>'[1]TCE - ANEXO III - Preencher'!J116</f>
        <v>109.12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1.1599999999999999</v>
      </c>
      <c r="O107" s="15">
        <f>'[1]TCE - ANEXO III - Preencher'!P116</f>
        <v>0</v>
      </c>
      <c r="P107" s="16">
        <f t="shared" si="8"/>
        <v>1.1599999999999999</v>
      </c>
      <c r="Q107" s="15">
        <f>'[1]TCE - ANEXO III - Preencher'!R116</f>
        <v>253.2</v>
      </c>
      <c r="R107" s="15">
        <f>'[1]TCE - ANEXO III - Preencher'!S116</f>
        <v>0</v>
      </c>
      <c r="S107" s="16">
        <f t="shared" si="9"/>
        <v>253.2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363.48</v>
      </c>
    </row>
    <row r="108" spans="1:28" x14ac:dyDescent="0.2">
      <c r="A108" s="8">
        <f>IFERROR(VLOOKUP(B108,'[1]DADOS (OCULTAR)'!$P$3:$R$56,3,0),"")</f>
        <v>9039744000941</v>
      </c>
      <c r="B108" s="9" t="str">
        <f>'[1]TCE - ANEXO III - Preencher'!C117</f>
        <v>UPA BARRA DE JANGADA</v>
      </c>
      <c r="C108" s="10"/>
      <c r="D108" s="11" t="str">
        <f>'[1]TCE - ANEXO III - Preencher'!E117</f>
        <v>JOAO ALVES DA SILVA NETO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517410</v>
      </c>
      <c r="G108" s="13">
        <f>IF('[1]TCE - ANEXO III - Preencher'!H117="","",'[1]TCE - ANEXO III - Preencher'!H117)</f>
        <v>44256</v>
      </c>
      <c r="H108" s="14">
        <f>'[1]TCE - ANEXO III - Preencher'!I117</f>
        <v>0</v>
      </c>
      <c r="I108" s="14">
        <f>'[1]TCE - ANEXO III - Preencher'!J117</f>
        <v>933.91279999999995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1.1599999999999999</v>
      </c>
      <c r="O108" s="15">
        <f>'[1]TCE - ANEXO III - Preencher'!P117</f>
        <v>0</v>
      </c>
      <c r="P108" s="16">
        <f t="shared" si="8"/>
        <v>1.1599999999999999</v>
      </c>
      <c r="Q108" s="15">
        <f>'[1]TCE - ANEXO III - Preencher'!R117</f>
        <v>265.5</v>
      </c>
      <c r="R108" s="15">
        <f>'[1]TCE - ANEXO III - Preencher'!S117</f>
        <v>59.4</v>
      </c>
      <c r="S108" s="16">
        <f t="shared" si="9"/>
        <v>206.1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1141.1727999999998</v>
      </c>
    </row>
    <row r="109" spans="1:28" x14ac:dyDescent="0.2">
      <c r="A109" s="8">
        <f>IFERROR(VLOOKUP(B109,'[1]DADOS (OCULTAR)'!$P$3:$R$56,3,0),"")</f>
        <v>9039744000941</v>
      </c>
      <c r="B109" s="9" t="str">
        <f>'[1]TCE - ANEXO III - Preencher'!C118</f>
        <v>UPA BARRA DE JANGADA</v>
      </c>
      <c r="C109" s="10"/>
      <c r="D109" s="11" t="str">
        <f>'[1]TCE - ANEXO III - Preencher'!E118</f>
        <v>JOAO CARLOS AMORIM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521130</v>
      </c>
      <c r="G109" s="13">
        <f>IF('[1]TCE - ANEXO III - Preencher'!H118="","",'[1]TCE - ANEXO III - Preencher'!H118)</f>
        <v>44256</v>
      </c>
      <c r="H109" s="14">
        <f>'[1]TCE - ANEXO III - Preencher'!I118</f>
        <v>0</v>
      </c>
      <c r="I109" s="14">
        <f>'[1]TCE - ANEXO III - Preencher'!J118</f>
        <v>122.3608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1.1599999999999999</v>
      </c>
      <c r="O109" s="15">
        <f>'[1]TCE - ANEXO III - Preencher'!P118</f>
        <v>0</v>
      </c>
      <c r="P109" s="16">
        <f t="shared" si="8"/>
        <v>1.1599999999999999</v>
      </c>
      <c r="Q109" s="15">
        <f>'[1]TCE - ANEXO III - Preencher'!R118</f>
        <v>271.5</v>
      </c>
      <c r="R109" s="15">
        <f>'[1]TCE - ANEXO III - Preencher'!S118</f>
        <v>55</v>
      </c>
      <c r="S109" s="16">
        <f t="shared" si="9"/>
        <v>216.5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340.02080000000001</v>
      </c>
    </row>
    <row r="110" spans="1:28" x14ac:dyDescent="0.2">
      <c r="A110" s="8">
        <f>IFERROR(VLOOKUP(B110,'[1]DADOS (OCULTAR)'!$P$3:$R$56,3,0),"")</f>
        <v>9039744000941</v>
      </c>
      <c r="B110" s="9" t="str">
        <f>'[1]TCE - ANEXO III - Preencher'!C119</f>
        <v>UPA BARRA DE JANGADA</v>
      </c>
      <c r="C110" s="10"/>
      <c r="D110" s="11" t="str">
        <f>'[1]TCE - ANEXO III - Preencher'!E119</f>
        <v>JOCASTA REGINA VALE DE OLIVEIRA</v>
      </c>
      <c r="E110" s="9" t="str">
        <f>IF('[1]TCE - ANEXO III - Preencher'!F119="4 - Assistência Odontológica","2 - Outros Profissionais da Saúde",'[1]TCE - ANEXO III - Preencher'!F119)</f>
        <v>1 - Médico</v>
      </c>
      <c r="F110" s="12">
        <f>'[1]TCE - ANEXO III - Preencher'!G119</f>
        <v>225125</v>
      </c>
      <c r="G110" s="13">
        <f>IF('[1]TCE - ANEXO III - Preencher'!H119="","",'[1]TCE - ANEXO III - Preencher'!H119)</f>
        <v>44256</v>
      </c>
      <c r="H110" s="14">
        <f>'[1]TCE - ANEXO III - Preencher'!I119</f>
        <v>0</v>
      </c>
      <c r="I110" s="14">
        <f>'[1]TCE - ANEXO III - Preencher'!J119</f>
        <v>89.832800000000006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9.2799999999999994</v>
      </c>
      <c r="O110" s="15">
        <f>'[1]TCE - ANEXO III - Preencher'!P119</f>
        <v>0</v>
      </c>
      <c r="P110" s="16">
        <f t="shared" si="8"/>
        <v>9.2799999999999994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99.112800000000007</v>
      </c>
    </row>
    <row r="111" spans="1:28" x14ac:dyDescent="0.2">
      <c r="A111" s="8">
        <f>IFERROR(VLOOKUP(B111,'[1]DADOS (OCULTAR)'!$P$3:$R$56,3,0),"")</f>
        <v>9039744000941</v>
      </c>
      <c r="B111" s="9" t="str">
        <f>'[1]TCE - ANEXO III - Preencher'!C120</f>
        <v>UPA BARRA DE JANGADA</v>
      </c>
      <c r="C111" s="10"/>
      <c r="D111" s="11" t="str">
        <f>'[1]TCE - ANEXO III - Preencher'!E120</f>
        <v>JONH ANTHONY SILVA LIMA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517410</v>
      </c>
      <c r="G111" s="13">
        <f>IF('[1]TCE - ANEXO III - Preencher'!H120="","",'[1]TCE - ANEXO III - Preencher'!H120)</f>
        <v>44256</v>
      </c>
      <c r="H111" s="14">
        <f>'[1]TCE - ANEXO III - Preencher'!I120</f>
        <v>0</v>
      </c>
      <c r="I111" s="14">
        <f>'[1]TCE - ANEXO III - Preencher'!J120</f>
        <v>632.38720000000001</v>
      </c>
      <c r="J111" s="14">
        <f>'[1]TCE - ANEXO III - Preencher'!K120</f>
        <v>0</v>
      </c>
      <c r="K111" s="15">
        <f>'[1]TCE - ANEXO III - Preencher'!L120</f>
        <v>533.89</v>
      </c>
      <c r="L111" s="15">
        <f>'[1]TCE - ANEXO III - Preencher'!M120</f>
        <v>3.17</v>
      </c>
      <c r="M111" s="15">
        <f t="shared" si="7"/>
        <v>530.72</v>
      </c>
      <c r="N111" s="15">
        <f>'[1]TCE - ANEXO III - Preencher'!O120</f>
        <v>1.1599999999999999</v>
      </c>
      <c r="O111" s="15">
        <f>'[1]TCE - ANEXO III - Preencher'!P120</f>
        <v>0</v>
      </c>
      <c r="P111" s="16">
        <f t="shared" si="8"/>
        <v>1.1599999999999999</v>
      </c>
      <c r="Q111" s="15">
        <f>'[1]TCE - ANEXO III - Preencher'!R120</f>
        <v>126.6</v>
      </c>
      <c r="R111" s="15">
        <f>'[1]TCE - ANEXO III - Preencher'!S120</f>
        <v>66</v>
      </c>
      <c r="S111" s="16">
        <f t="shared" si="9"/>
        <v>60.599999999999994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1224.8671999999999</v>
      </c>
    </row>
    <row r="112" spans="1:28" x14ac:dyDescent="0.2">
      <c r="A112" s="8">
        <f>IFERROR(VLOOKUP(B112,'[1]DADOS (OCULTAR)'!$P$3:$R$56,3,0),"")</f>
        <v>9039744000941</v>
      </c>
      <c r="B112" s="9" t="str">
        <f>'[1]TCE - ANEXO III - Preencher'!C121</f>
        <v>UPA BARRA DE JANGADA</v>
      </c>
      <c r="C112" s="10"/>
      <c r="D112" s="11" t="str">
        <f>'[1]TCE - ANEXO III - Preencher'!E121</f>
        <v>JOSE AMARO DA SILVA FILHO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514225</v>
      </c>
      <c r="G112" s="13">
        <f>IF('[1]TCE - ANEXO III - Preencher'!H121="","",'[1]TCE - ANEXO III - Preencher'!H121)</f>
        <v>44256</v>
      </c>
      <c r="H112" s="14">
        <f>'[1]TCE - ANEXO III - Preencher'!I121</f>
        <v>0</v>
      </c>
      <c r="I112" s="14">
        <f>'[1]TCE - ANEXO III - Preencher'!J121</f>
        <v>124.256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1.1599999999999999</v>
      </c>
      <c r="O112" s="15">
        <f>'[1]TCE - ANEXO III - Preencher'!P121</f>
        <v>0</v>
      </c>
      <c r="P112" s="16">
        <f t="shared" si="8"/>
        <v>1.1599999999999999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125.416</v>
      </c>
    </row>
    <row r="113" spans="1:28" x14ac:dyDescent="0.2">
      <c r="A113" s="8">
        <f>IFERROR(VLOOKUP(B113,'[1]DADOS (OCULTAR)'!$P$3:$R$56,3,0),"")</f>
        <v>9039744000941</v>
      </c>
      <c r="B113" s="9" t="str">
        <f>'[1]TCE - ANEXO III - Preencher'!C122</f>
        <v>UPA BARRA DE JANGADA</v>
      </c>
      <c r="C113" s="10"/>
      <c r="D113" s="11" t="str">
        <f>'[1]TCE - ANEXO III - Preencher'!E122</f>
        <v>JOSE CARLOS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44256</v>
      </c>
      <c r="H113" s="14">
        <f>'[1]TCE - ANEXO III - Preencher'!I122</f>
        <v>0</v>
      </c>
      <c r="I113" s="14">
        <f>'[1]TCE - ANEXO III - Preencher'!J122</f>
        <v>121.6232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9.2799999999999994</v>
      </c>
      <c r="O113" s="15">
        <f>'[1]TCE - ANEXO III - Preencher'!P122</f>
        <v>0</v>
      </c>
      <c r="P113" s="16">
        <f t="shared" si="8"/>
        <v>9.2799999999999994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130.9032</v>
      </c>
    </row>
    <row r="114" spans="1:28" x14ac:dyDescent="0.2">
      <c r="A114" s="8">
        <f>IFERROR(VLOOKUP(B114,'[1]DADOS (OCULTAR)'!$P$3:$R$56,3,0),"")</f>
        <v>9039744000941</v>
      </c>
      <c r="B114" s="9" t="str">
        <f>'[1]TCE - ANEXO III - Preencher'!C123</f>
        <v>UPA BARRA DE JANGADA</v>
      </c>
      <c r="C114" s="10"/>
      <c r="D114" s="11" t="str">
        <f>'[1]TCE - ANEXO III - Preencher'!E123</f>
        <v>JOSE GIOVANNI DE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515110</v>
      </c>
      <c r="G114" s="13">
        <f>IF('[1]TCE - ANEXO III - Preencher'!H123="","",'[1]TCE - ANEXO III - Preencher'!H123)</f>
        <v>44256</v>
      </c>
      <c r="H114" s="14">
        <f>'[1]TCE - ANEXO III - Preencher'!I123</f>
        <v>0</v>
      </c>
      <c r="I114" s="14">
        <f>'[1]TCE - ANEXO III - Preencher'!J123</f>
        <v>114.85039999999999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1.1599999999999999</v>
      </c>
      <c r="O114" s="15">
        <f>'[1]TCE - ANEXO III - Preencher'!P123</f>
        <v>0</v>
      </c>
      <c r="P114" s="16">
        <f t="shared" si="8"/>
        <v>1.1599999999999999</v>
      </c>
      <c r="Q114" s="15">
        <f>'[1]TCE - ANEXO III - Preencher'!R123</f>
        <v>119.1</v>
      </c>
      <c r="R114" s="15">
        <f>'[1]TCE - ANEXO III - Preencher'!S123</f>
        <v>0</v>
      </c>
      <c r="S114" s="16">
        <f t="shared" si="9"/>
        <v>119.1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235.11039999999997</v>
      </c>
    </row>
    <row r="115" spans="1:28" x14ac:dyDescent="0.2">
      <c r="A115" s="8">
        <f>IFERROR(VLOOKUP(B115,'[1]DADOS (OCULTAR)'!$P$3:$R$56,3,0),"")</f>
        <v>9039744000941</v>
      </c>
      <c r="B115" s="9" t="str">
        <f>'[1]TCE - ANEXO III - Preencher'!C124</f>
        <v>UPA BARRA DE JANGADA</v>
      </c>
      <c r="C115" s="10"/>
      <c r="D115" s="11" t="str">
        <f>'[1]TCE - ANEXO III - Preencher'!E124</f>
        <v>JOSE PEDRO GOMES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411010</v>
      </c>
      <c r="G115" s="13">
        <f>IF('[1]TCE - ANEXO III - Preencher'!H124="","",'[1]TCE - ANEXO III - Preencher'!H124)</f>
        <v>44256</v>
      </c>
      <c r="H115" s="14">
        <f>'[1]TCE - ANEXO III - Preencher'!I124</f>
        <v>0</v>
      </c>
      <c r="I115" s="14">
        <f>'[1]TCE - ANEXO III - Preencher'!J124</f>
        <v>113.664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1.1599999999999999</v>
      </c>
      <c r="O115" s="15">
        <f>'[1]TCE - ANEXO III - Preencher'!P124</f>
        <v>0</v>
      </c>
      <c r="P115" s="16">
        <f t="shared" si="8"/>
        <v>1.1599999999999999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114.824</v>
      </c>
    </row>
    <row r="116" spans="1:28" x14ac:dyDescent="0.2">
      <c r="A116" s="8">
        <f>IFERROR(VLOOKUP(B116,'[1]DADOS (OCULTAR)'!$P$3:$R$56,3,0),"")</f>
        <v>9039744000941</v>
      </c>
      <c r="B116" s="9" t="str">
        <f>'[1]TCE - ANEXO III - Preencher'!C125</f>
        <v>UPA BARRA DE JANGADA</v>
      </c>
      <c r="C116" s="10"/>
      <c r="D116" s="11" t="str">
        <f>'[1]TCE - ANEXO III - Preencher'!E125</f>
        <v>JOSE RICARDO BESERRA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322605</v>
      </c>
      <c r="G116" s="13">
        <f>IF('[1]TCE - ANEXO III - Preencher'!H125="","",'[1]TCE - ANEXO III - Preencher'!H125)</f>
        <v>44256</v>
      </c>
      <c r="H116" s="14">
        <f>'[1]TCE - ANEXO III - Preencher'!I125</f>
        <v>0</v>
      </c>
      <c r="I116" s="14">
        <f>'[1]TCE - ANEXO III - Preencher'!J125</f>
        <v>109.53360000000001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1.1599999999999999</v>
      </c>
      <c r="O116" s="15">
        <f>'[1]TCE - ANEXO III - Preencher'!P125</f>
        <v>0</v>
      </c>
      <c r="P116" s="16">
        <f t="shared" si="8"/>
        <v>1.1599999999999999</v>
      </c>
      <c r="Q116" s="15">
        <f>'[1]TCE - ANEXO III - Preencher'!R125</f>
        <v>253.2</v>
      </c>
      <c r="R116" s="15">
        <f>'[1]TCE - ANEXO III - Preencher'!S125</f>
        <v>66</v>
      </c>
      <c r="S116" s="16">
        <f t="shared" si="9"/>
        <v>187.2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297.89359999999999</v>
      </c>
    </row>
    <row r="117" spans="1:28" x14ac:dyDescent="0.2">
      <c r="A117" s="8">
        <f>IFERROR(VLOOKUP(B117,'[1]DADOS (OCULTAR)'!$P$3:$R$56,3,0),"")</f>
        <v>9039744000941</v>
      </c>
      <c r="B117" s="9" t="str">
        <f>'[1]TCE - ANEXO III - Preencher'!C126</f>
        <v>UPA BARRA DE JANGADA</v>
      </c>
      <c r="C117" s="10"/>
      <c r="D117" s="11" t="str">
        <f>'[1]TCE - ANEXO III - Preencher'!E126</f>
        <v>JOSE ROBERTO RIBEIRO DE SENA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515110</v>
      </c>
      <c r="G117" s="13">
        <f>IF('[1]TCE - ANEXO III - Preencher'!H126="","",'[1]TCE - ANEXO III - Preencher'!H126)</f>
        <v>44256</v>
      </c>
      <c r="H117" s="14">
        <f>'[1]TCE - ANEXO III - Preencher'!I126</f>
        <v>0</v>
      </c>
      <c r="I117" s="14">
        <f>'[1]TCE - ANEXO III - Preencher'!J126</f>
        <v>110.19840000000001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1.1599999999999999</v>
      </c>
      <c r="O117" s="15">
        <f>'[1]TCE - ANEXO III - Preencher'!P126</f>
        <v>0</v>
      </c>
      <c r="P117" s="16">
        <f t="shared" si="8"/>
        <v>1.1599999999999999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111.3584</v>
      </c>
    </row>
    <row r="118" spans="1:28" x14ac:dyDescent="0.2">
      <c r="A118" s="8">
        <f>IFERROR(VLOOKUP(B118,'[1]DADOS (OCULTAR)'!$P$3:$R$56,3,0),"")</f>
        <v>9039744000941</v>
      </c>
      <c r="B118" s="9" t="str">
        <f>'[1]TCE - ANEXO III - Preencher'!C127</f>
        <v>UPA BARRA DE JANGADA</v>
      </c>
      <c r="C118" s="10"/>
      <c r="D118" s="11" t="str">
        <f>'[1]TCE - ANEXO III - Preencher'!E127</f>
        <v>JOSE VALERIO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322205</v>
      </c>
      <c r="G118" s="13">
        <f>IF('[1]TCE - ANEXO III - Preencher'!H127="","",'[1]TCE - ANEXO III - Preencher'!H127)</f>
        <v>44256</v>
      </c>
      <c r="H118" s="14">
        <f>'[1]TCE - ANEXO III - Preencher'!I127</f>
        <v>0</v>
      </c>
      <c r="I118" s="14">
        <f>'[1]TCE - ANEXO III - Preencher'!J127</f>
        <v>114.3536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238.2</v>
      </c>
      <c r="R118" s="15">
        <f>'[1]TCE - ANEXO III - Preencher'!S127</f>
        <v>66</v>
      </c>
      <c r="S118" s="16">
        <f t="shared" si="9"/>
        <v>172.2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287.71359999999999</v>
      </c>
    </row>
    <row r="119" spans="1:28" x14ac:dyDescent="0.2">
      <c r="A119" s="8">
        <f>IFERROR(VLOOKUP(B119,'[1]DADOS (OCULTAR)'!$P$3:$R$56,3,0),"")</f>
        <v>9039744000941</v>
      </c>
      <c r="B119" s="9" t="str">
        <f>'[1]TCE - ANEXO III - Preencher'!C128</f>
        <v>UPA BARRA DE JANGADA</v>
      </c>
      <c r="C119" s="10"/>
      <c r="D119" s="11" t="str">
        <f>'[1]TCE - ANEXO III - Preencher'!E128</f>
        <v>JOSELIA EGIDIO PHILOMENO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517410</v>
      </c>
      <c r="G119" s="13">
        <f>IF('[1]TCE - ANEXO III - Preencher'!H128="","",'[1]TCE - ANEXO III - Preencher'!H128)</f>
        <v>44256</v>
      </c>
      <c r="H119" s="14">
        <f>'[1]TCE - ANEXO III - Preencher'!I128</f>
        <v>0</v>
      </c>
      <c r="I119" s="14">
        <f>'[1]TCE - ANEXO III - Preencher'!J128</f>
        <v>129.17439999999999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1.1599999999999999</v>
      </c>
      <c r="O119" s="15">
        <f>'[1]TCE - ANEXO III - Preencher'!P128</f>
        <v>0</v>
      </c>
      <c r="P119" s="16">
        <f t="shared" si="8"/>
        <v>1.1599999999999999</v>
      </c>
      <c r="Q119" s="15">
        <f>'[1]TCE - ANEXO III - Preencher'!R128</f>
        <v>126.6</v>
      </c>
      <c r="R119" s="15">
        <f>'[1]TCE - ANEXO III - Preencher'!S128</f>
        <v>66</v>
      </c>
      <c r="S119" s="16">
        <f t="shared" si="9"/>
        <v>60.599999999999994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190.93439999999998</v>
      </c>
    </row>
    <row r="120" spans="1:28" x14ac:dyDescent="0.2">
      <c r="A120" s="8">
        <f>IFERROR(VLOOKUP(B120,'[1]DADOS (OCULTAR)'!$P$3:$R$56,3,0),"")</f>
        <v>9039744000941</v>
      </c>
      <c r="B120" s="9" t="str">
        <f>'[1]TCE - ANEXO III - Preencher'!C129</f>
        <v>UPA BARRA DE JANGADA</v>
      </c>
      <c r="C120" s="10"/>
      <c r="D120" s="11" t="str">
        <f>'[1]TCE - ANEXO III - Preencher'!E129</f>
        <v>JOSENILDO CASSEMIRO DE LIMA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782320</v>
      </c>
      <c r="G120" s="13">
        <f>IF('[1]TCE - ANEXO III - Preencher'!H129="","",'[1]TCE - ANEXO III - Preencher'!H129)</f>
        <v>44256</v>
      </c>
      <c r="H120" s="14">
        <f>'[1]TCE - ANEXO III - Preencher'!I129</f>
        <v>0</v>
      </c>
      <c r="I120" s="14">
        <f>'[1]TCE - ANEXO III - Preencher'!J129</f>
        <v>216.2448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1.1599999999999999</v>
      </c>
      <c r="O120" s="15">
        <f>'[1]TCE - ANEXO III - Preencher'!P129</f>
        <v>0</v>
      </c>
      <c r="P120" s="16">
        <f t="shared" si="8"/>
        <v>1.1599999999999999</v>
      </c>
      <c r="Q120" s="15">
        <f>'[1]TCE - ANEXO III - Preencher'!R129</f>
        <v>126.6</v>
      </c>
      <c r="R120" s="15">
        <f>'[1]TCE - ANEXO III - Preencher'!S129</f>
        <v>0</v>
      </c>
      <c r="S120" s="16">
        <f t="shared" si="9"/>
        <v>126.6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344.00479999999999</v>
      </c>
    </row>
    <row r="121" spans="1:28" x14ac:dyDescent="0.2">
      <c r="A121" s="8">
        <f>IFERROR(VLOOKUP(B121,'[1]DADOS (OCULTAR)'!$P$3:$R$56,3,0),"")</f>
        <v>9039744000941</v>
      </c>
      <c r="B121" s="9" t="str">
        <f>'[1]TCE - ANEXO III - Preencher'!C130</f>
        <v>UPA BARRA DE JANGADA</v>
      </c>
      <c r="C121" s="10"/>
      <c r="D121" s="11" t="str">
        <f>'[1]TCE - ANEXO III - Preencher'!E130</f>
        <v>JOSENY TARCIO DA SILVA BRAGA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514225</v>
      </c>
      <c r="G121" s="13">
        <f>IF('[1]TCE - ANEXO III - Preencher'!H130="","",'[1]TCE - ANEXO III - Preencher'!H130)</f>
        <v>44256</v>
      </c>
      <c r="H121" s="14">
        <f>'[1]TCE - ANEXO III - Preencher'!I130</f>
        <v>0</v>
      </c>
      <c r="I121" s="14">
        <f>'[1]TCE - ANEXO III - Preencher'!J130</f>
        <v>144.68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1.1599999999999999</v>
      </c>
      <c r="O121" s="15">
        <f>'[1]TCE - ANEXO III - Preencher'!P130</f>
        <v>0</v>
      </c>
      <c r="P121" s="16">
        <f t="shared" si="8"/>
        <v>1.1599999999999999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145.84</v>
      </c>
    </row>
    <row r="122" spans="1:28" x14ac:dyDescent="0.2">
      <c r="A122" s="8">
        <f>IFERROR(VLOOKUP(B122,'[1]DADOS (OCULTAR)'!$P$3:$R$56,3,0),"")</f>
        <v>9039744000941</v>
      </c>
      <c r="B122" s="9" t="str">
        <f>'[1]TCE - ANEXO III - Preencher'!C131</f>
        <v>UPA BARRA DE JANGADA</v>
      </c>
      <c r="C122" s="10"/>
      <c r="D122" s="11" t="str">
        <f>'[1]TCE - ANEXO III - Preencher'!E131</f>
        <v>JOSIMAR ROSA SENNA DO NASCIMENTO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223505</v>
      </c>
      <c r="G122" s="13">
        <f>IF('[1]TCE - ANEXO III - Preencher'!H131="","",'[1]TCE - ANEXO III - Preencher'!H131)</f>
        <v>44256</v>
      </c>
      <c r="H122" s="14">
        <f>'[1]TCE - ANEXO III - Preencher'!I131</f>
        <v>0</v>
      </c>
      <c r="I122" s="14">
        <f>'[1]TCE - ANEXO III - Preencher'!J131</f>
        <v>109.4832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1.1599999999999999</v>
      </c>
      <c r="O122" s="15">
        <f>'[1]TCE - ANEXO III - Preencher'!P131</f>
        <v>0</v>
      </c>
      <c r="P122" s="16">
        <f t="shared" si="8"/>
        <v>1.1599999999999999</v>
      </c>
      <c r="Q122" s="15">
        <f>'[1]TCE - ANEXO III - Preencher'!R131</f>
        <v>14.1</v>
      </c>
      <c r="R122" s="15">
        <f>'[1]TCE - ANEXO III - Preencher'!S131</f>
        <v>0</v>
      </c>
      <c r="S122" s="16">
        <f t="shared" si="9"/>
        <v>14.1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124.74319999999999</v>
      </c>
    </row>
    <row r="123" spans="1:28" x14ac:dyDescent="0.2">
      <c r="A123" s="8">
        <f>IFERROR(VLOOKUP(B123,'[1]DADOS (OCULTAR)'!$P$3:$R$56,3,0),"")</f>
        <v>9039744000941</v>
      </c>
      <c r="B123" s="9" t="str">
        <f>'[1]TCE - ANEXO III - Preencher'!C132</f>
        <v>UPA BARRA DE JANGADA</v>
      </c>
      <c r="C123" s="10"/>
      <c r="D123" s="11" t="str">
        <f>'[1]TCE - ANEXO III - Preencher'!E132</f>
        <v>JULIANA NELLY CARDINAL DE LIMA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324115</v>
      </c>
      <c r="G123" s="13">
        <f>IF('[1]TCE - ANEXO III - Preencher'!H132="","",'[1]TCE - ANEXO III - Preencher'!H132)</f>
        <v>44256</v>
      </c>
      <c r="H123" s="14">
        <f>'[1]TCE - ANEXO III - Preencher'!I132</f>
        <v>0</v>
      </c>
      <c r="I123" s="14">
        <f>'[1]TCE - ANEXO III - Preencher'!J132</f>
        <v>283.41199999999998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1.1599999999999999</v>
      </c>
      <c r="O123" s="15">
        <f>'[1]TCE - ANEXO III - Preencher'!P132</f>
        <v>0</v>
      </c>
      <c r="P123" s="16">
        <f t="shared" si="8"/>
        <v>1.1599999999999999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284.572</v>
      </c>
    </row>
    <row r="124" spans="1:28" x14ac:dyDescent="0.2">
      <c r="A124" s="8">
        <f>IFERROR(VLOOKUP(B124,'[1]DADOS (OCULTAR)'!$P$3:$R$56,3,0),"")</f>
        <v>9039744000941</v>
      </c>
      <c r="B124" s="9" t="str">
        <f>'[1]TCE - ANEXO III - Preencher'!C133</f>
        <v>UPA BARRA DE JANGADA</v>
      </c>
      <c r="C124" s="10"/>
      <c r="D124" s="11" t="str">
        <f>'[1]TCE - ANEXO III - Preencher'!E133</f>
        <v>KAMILLA RAVENNA DE LIMA FREIRE</v>
      </c>
      <c r="E124" s="9" t="str">
        <f>IF('[1]TCE - ANEXO III - Preencher'!F133="4 - Assistência Odontológica","2 - Outros Profissionais da Saúde",'[1]TCE - ANEXO III - Preencher'!F133)</f>
        <v>1 - Médico</v>
      </c>
      <c r="F124" s="12">
        <f>'[1]TCE - ANEXO III - Preencher'!G133</f>
        <v>225125</v>
      </c>
      <c r="G124" s="13">
        <f>IF('[1]TCE - ANEXO III - Preencher'!H133="","",'[1]TCE - ANEXO III - Preencher'!H133)</f>
        <v>44256</v>
      </c>
      <c r="H124" s="14">
        <f>'[1]TCE - ANEXO III - Preencher'!I133</f>
        <v>0</v>
      </c>
      <c r="I124" s="14">
        <f>'[1]TCE - ANEXO III - Preencher'!J133</f>
        <v>275.86239999999998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288.60000000000002</v>
      </c>
      <c r="R124" s="15">
        <f>'[1]TCE - ANEXO III - Preencher'!S133</f>
        <v>66</v>
      </c>
      <c r="S124" s="16">
        <f t="shared" si="9"/>
        <v>222.60000000000002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499.62240000000003</v>
      </c>
    </row>
    <row r="125" spans="1:28" x14ac:dyDescent="0.2">
      <c r="A125" s="8">
        <f>IFERROR(VLOOKUP(B125,'[1]DADOS (OCULTAR)'!$P$3:$R$56,3,0),"")</f>
        <v>9039744000941</v>
      </c>
      <c r="B125" s="9" t="str">
        <f>'[1]TCE - ANEXO III - Preencher'!C134</f>
        <v>UPA BARRA DE JANGADA</v>
      </c>
      <c r="C125" s="10"/>
      <c r="D125" s="11" t="str">
        <f>'[1]TCE - ANEXO III - Preencher'!E134</f>
        <v>KARINE DE MORAIS FREIRE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44256</v>
      </c>
      <c r="H125" s="14">
        <f>'[1]TCE - ANEXO III - Preencher'!I134</f>
        <v>0</v>
      </c>
      <c r="I125" s="14">
        <f>'[1]TCE - ANEXO III - Preencher'!J134</f>
        <v>607.41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2.44</v>
      </c>
      <c r="O125" s="15">
        <f>'[1]TCE - ANEXO III - Preencher'!P134</f>
        <v>0</v>
      </c>
      <c r="P125" s="16">
        <f t="shared" si="8"/>
        <v>2.44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609.85</v>
      </c>
    </row>
    <row r="126" spans="1:28" x14ac:dyDescent="0.2">
      <c r="A126" s="8">
        <f>IFERROR(VLOOKUP(B126,'[1]DADOS (OCULTAR)'!$P$3:$R$56,3,0),"")</f>
        <v>9039744000941</v>
      </c>
      <c r="B126" s="9" t="str">
        <f>'[1]TCE - ANEXO III - Preencher'!C135</f>
        <v>UPA BARRA DE JANGADA</v>
      </c>
      <c r="C126" s="10"/>
      <c r="D126" s="11" t="str">
        <f>'[1]TCE - ANEXO III - Preencher'!E135</f>
        <v>KARLA KARINA TOMAZ DE AQUINO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411010</v>
      </c>
      <c r="G126" s="13">
        <f>IF('[1]TCE - ANEXO III - Preencher'!H135="","",'[1]TCE - ANEXO III - Preencher'!H135)</f>
        <v>44256</v>
      </c>
      <c r="H126" s="14">
        <f>'[1]TCE - ANEXO III - Preencher'!I135</f>
        <v>0</v>
      </c>
      <c r="I126" s="14">
        <f>'[1]TCE - ANEXO III - Preencher'!J135</f>
        <v>126.16079999999999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1.1599999999999999</v>
      </c>
      <c r="O126" s="15">
        <f>'[1]TCE - ANEXO III - Preencher'!P135</f>
        <v>0</v>
      </c>
      <c r="P126" s="16">
        <f t="shared" si="8"/>
        <v>1.1599999999999999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127.32079999999999</v>
      </c>
    </row>
    <row r="127" spans="1:28" x14ac:dyDescent="0.2">
      <c r="A127" s="8">
        <f>IFERROR(VLOOKUP(B127,'[1]DADOS (OCULTAR)'!$P$3:$R$56,3,0),"")</f>
        <v>9039744000941</v>
      </c>
      <c r="B127" s="9" t="str">
        <f>'[1]TCE - ANEXO III - Preencher'!C136</f>
        <v>UPA BARRA DE JANGADA</v>
      </c>
      <c r="C127" s="10"/>
      <c r="D127" s="11" t="str">
        <f>'[1]TCE - ANEXO III - Preencher'!E136</f>
        <v>KAROLINE GOMES DOS SANTOS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411010</v>
      </c>
      <c r="G127" s="13">
        <f>IF('[1]TCE - ANEXO III - Preencher'!H136="","",'[1]TCE - ANEXO III - Preencher'!H136)</f>
        <v>44256</v>
      </c>
      <c r="H127" s="14">
        <f>'[1]TCE - ANEXO III - Preencher'!I136</f>
        <v>0</v>
      </c>
      <c r="I127" s="14">
        <f>'[1]TCE - ANEXO III - Preencher'!J136</f>
        <v>205.80880000000002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9.2799999999999994</v>
      </c>
      <c r="O127" s="15">
        <f>'[1]TCE - ANEXO III - Preencher'!P136</f>
        <v>0</v>
      </c>
      <c r="P127" s="16">
        <f t="shared" si="8"/>
        <v>9.2799999999999994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215.08880000000002</v>
      </c>
    </row>
    <row r="128" spans="1:28" x14ac:dyDescent="0.2">
      <c r="A128" s="8">
        <f>IFERROR(VLOOKUP(B128,'[1]DADOS (OCULTAR)'!$P$3:$R$56,3,0),"")</f>
        <v>9039744000941</v>
      </c>
      <c r="B128" s="9" t="str">
        <f>'[1]TCE - ANEXO III - Preencher'!C137</f>
        <v>UPA BARRA DE JANGADA</v>
      </c>
      <c r="C128" s="10"/>
      <c r="D128" s="11" t="str">
        <f>'[1]TCE - ANEXO III - Preencher'!E137</f>
        <v>KEILA DOS SANTOS CAVALCANTE</v>
      </c>
      <c r="E128" s="9" t="str">
        <f>IF('[1]TCE - ANEXO III - Preencher'!F137="4 - Assistência Odontológica","2 - Outros Profissionais da Saúde",'[1]TCE - ANEXO III - Preencher'!F137)</f>
        <v>1 - Médico</v>
      </c>
      <c r="F128" s="12">
        <f>'[1]TCE - ANEXO III - Preencher'!G137</f>
        <v>225125</v>
      </c>
      <c r="G128" s="13">
        <f>IF('[1]TCE - ANEXO III - Preencher'!H137="","",'[1]TCE - ANEXO III - Preencher'!H137)</f>
        <v>44256</v>
      </c>
      <c r="H128" s="14">
        <f>'[1]TCE - ANEXO III - Preencher'!I137</f>
        <v>0</v>
      </c>
      <c r="I128" s="14">
        <f>'[1]TCE - ANEXO III - Preencher'!J137</f>
        <v>109.9568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1.1599999999999999</v>
      </c>
      <c r="O128" s="15">
        <f>'[1]TCE - ANEXO III - Preencher'!P137</f>
        <v>0</v>
      </c>
      <c r="P128" s="16">
        <f t="shared" si="8"/>
        <v>1.1599999999999999</v>
      </c>
      <c r="Q128" s="15">
        <f>'[1]TCE - ANEXO III - Preencher'!R137</f>
        <v>222</v>
      </c>
      <c r="R128" s="15">
        <f>'[1]TCE - ANEXO III - Preencher'!S137</f>
        <v>66</v>
      </c>
      <c r="S128" s="16">
        <f t="shared" si="9"/>
        <v>156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267.11680000000001</v>
      </c>
    </row>
    <row r="129" spans="1:28" x14ac:dyDescent="0.2">
      <c r="A129" s="8">
        <f>IFERROR(VLOOKUP(B129,'[1]DADOS (OCULTAR)'!$P$3:$R$56,3,0),"")</f>
        <v>9039744000941</v>
      </c>
      <c r="B129" s="9" t="str">
        <f>'[1]TCE - ANEXO III - Preencher'!C138</f>
        <v>UPA BARRA DE JANGADA</v>
      </c>
      <c r="C129" s="10"/>
      <c r="D129" s="11" t="str">
        <f>'[1]TCE - ANEXO III - Preencher'!E138</f>
        <v>LAISA GONCALVES DE SIQUEIRA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223505</v>
      </c>
      <c r="G129" s="13">
        <f>IF('[1]TCE - ANEXO III - Preencher'!H138="","",'[1]TCE - ANEXO III - Preencher'!H138)</f>
        <v>44256</v>
      </c>
      <c r="H129" s="14">
        <f>'[1]TCE - ANEXO III - Preencher'!I138</f>
        <v>0</v>
      </c>
      <c r="I129" s="14">
        <f>'[1]TCE - ANEXO III - Preencher'!J138</f>
        <v>711.596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1.1599999999999999</v>
      </c>
      <c r="O129" s="15">
        <f>'[1]TCE - ANEXO III - Preencher'!P138</f>
        <v>0</v>
      </c>
      <c r="P129" s="16">
        <f t="shared" si="8"/>
        <v>1.1599999999999999</v>
      </c>
      <c r="Q129" s="15">
        <f>'[1]TCE - ANEXO III - Preencher'!R138</f>
        <v>13.3</v>
      </c>
      <c r="R129" s="15">
        <f>'[1]TCE - ANEXO III - Preencher'!S138</f>
        <v>0</v>
      </c>
      <c r="S129" s="16">
        <f t="shared" si="9"/>
        <v>13.3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726.05599999999993</v>
      </c>
    </row>
    <row r="130" spans="1:28" x14ac:dyDescent="0.2">
      <c r="A130" s="8">
        <f>IFERROR(VLOOKUP(B130,'[1]DADOS (OCULTAR)'!$P$3:$R$56,3,0),"")</f>
        <v>9039744000941</v>
      </c>
      <c r="B130" s="9" t="str">
        <f>'[1]TCE - ANEXO III - Preencher'!C139</f>
        <v>UPA BARRA DE JANGADA</v>
      </c>
      <c r="C130" s="10"/>
      <c r="D130" s="11" t="str">
        <f>'[1]TCE - ANEXO III - Preencher'!E139</f>
        <v>LEILA DAYANA FIRMINO DA CRUZ</v>
      </c>
      <c r="E130" s="9" t="str">
        <f>IF('[1]TCE - ANEXO III - Preencher'!F139="4 - Assistência Odontológica","2 - Outros Profissionais da Saúde",'[1]TCE - ANEXO III - Preencher'!F139)</f>
        <v>1 - Médico</v>
      </c>
      <c r="F130" s="12">
        <f>'[1]TCE - ANEXO III - Preencher'!G139</f>
        <v>225125</v>
      </c>
      <c r="G130" s="13">
        <f>IF('[1]TCE - ANEXO III - Preencher'!H139="","",'[1]TCE - ANEXO III - Preencher'!H139)</f>
        <v>44256</v>
      </c>
      <c r="H130" s="14">
        <f>'[1]TCE - ANEXO III - Preencher'!I139</f>
        <v>0</v>
      </c>
      <c r="I130" s="14">
        <f>'[1]TCE - ANEXO III - Preencher'!J139</f>
        <v>275.8408</v>
      </c>
      <c r="J130" s="14">
        <f>'[1]TCE - ANEXO III - Preencher'!K139</f>
        <v>0</v>
      </c>
      <c r="K130" s="15">
        <f>'[1]TCE - ANEXO III - Preencher'!L139</f>
        <v>533.89</v>
      </c>
      <c r="L130" s="15">
        <f>'[1]TCE - ANEXO III - Preencher'!M139</f>
        <v>3.08</v>
      </c>
      <c r="M130" s="15">
        <f t="shared" si="7"/>
        <v>530.80999999999995</v>
      </c>
      <c r="N130" s="15">
        <f>'[1]TCE - ANEXO III - Preencher'!O139</f>
        <v>1.1599999999999999</v>
      </c>
      <c r="O130" s="15">
        <f>'[1]TCE - ANEXO III - Preencher'!P139</f>
        <v>0</v>
      </c>
      <c r="P130" s="16">
        <f t="shared" si="8"/>
        <v>1.1599999999999999</v>
      </c>
      <c r="Q130" s="15">
        <f>'[1]TCE - ANEXO III - Preencher'!R139</f>
        <v>253.2</v>
      </c>
      <c r="R130" s="15">
        <f>'[1]TCE - ANEXO III - Preencher'!S139</f>
        <v>66</v>
      </c>
      <c r="S130" s="16">
        <f t="shared" si="9"/>
        <v>187.2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995.01079999999979</v>
      </c>
    </row>
    <row r="131" spans="1:28" x14ac:dyDescent="0.2">
      <c r="A131" s="8">
        <f>IFERROR(VLOOKUP(B131,'[1]DADOS (OCULTAR)'!$P$3:$R$56,3,0),"")</f>
        <v>9039744000941</v>
      </c>
      <c r="B131" s="9" t="str">
        <f>'[1]TCE - ANEXO III - Preencher'!C140</f>
        <v>UPA BARRA DE JANGADA</v>
      </c>
      <c r="C131" s="10"/>
      <c r="D131" s="11" t="str">
        <f>'[1]TCE - ANEXO III - Preencher'!E140</f>
        <v>LIVIA BRITO BEZERRA DE ALBUQUERQUE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411010</v>
      </c>
      <c r="G131" s="13">
        <f>IF('[1]TCE - ANEXO III - Preencher'!H140="","",'[1]TCE - ANEXO III - Preencher'!H140)</f>
        <v>44256</v>
      </c>
      <c r="H131" s="14">
        <f>'[1]TCE - ANEXO III - Preencher'!I140</f>
        <v>0</v>
      </c>
      <c r="I131" s="14">
        <f>'[1]TCE - ANEXO III - Preencher'!J140</f>
        <v>357.05919999999998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9.2799999999999994</v>
      </c>
      <c r="O131" s="15">
        <f>'[1]TCE - ANEXO III - Preencher'!P140</f>
        <v>0</v>
      </c>
      <c r="P131" s="16">
        <f t="shared" si="8"/>
        <v>9.2799999999999994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366.33919999999995</v>
      </c>
    </row>
    <row r="132" spans="1:28" x14ac:dyDescent="0.2">
      <c r="A132" s="8">
        <f>IFERROR(VLOOKUP(B132,'[1]DADOS (OCULTAR)'!$P$3:$R$56,3,0),"")</f>
        <v>9039744000941</v>
      </c>
      <c r="B132" s="9" t="str">
        <f>'[1]TCE - ANEXO III - Preencher'!C141</f>
        <v>UPA BARRA DE JANGADA</v>
      </c>
      <c r="C132" s="10"/>
      <c r="D132" s="11" t="str">
        <f>'[1]TCE - ANEXO III - Preencher'!E141</f>
        <v>LUANA BARBOSA PEREIRA DE LIMA</v>
      </c>
      <c r="E132" s="9" t="str">
        <f>IF('[1]TCE - ANEXO III - Preencher'!F141="4 - Assistência Odontológica","2 - Outros Profissionais da Saúde",'[1]TCE - ANEXO III - Preencher'!F141)</f>
        <v>1 - Médico</v>
      </c>
      <c r="F132" s="12">
        <f>'[1]TCE - ANEXO III - Preencher'!G141</f>
        <v>225125</v>
      </c>
      <c r="G132" s="13">
        <f>IF('[1]TCE - ANEXO III - Preencher'!H141="","",'[1]TCE - ANEXO III - Preencher'!H141)</f>
        <v>44256</v>
      </c>
      <c r="H132" s="14">
        <f>'[1]TCE - ANEXO III - Preencher'!I141</f>
        <v>0</v>
      </c>
      <c r="I132" s="14">
        <f>'[1]TCE - ANEXO III - Preencher'!J141</f>
        <v>120.252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2.44</v>
      </c>
      <c r="O132" s="15">
        <f>'[1]TCE - ANEXO III - Preencher'!P141</f>
        <v>0</v>
      </c>
      <c r="P132" s="16">
        <f t="shared" ref="P132:P195" si="14">N132-O132</f>
        <v>2.44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122.69199999999999</v>
      </c>
    </row>
    <row r="133" spans="1:28" x14ac:dyDescent="0.2">
      <c r="A133" s="8">
        <f>IFERROR(VLOOKUP(B133,'[1]DADOS (OCULTAR)'!$P$3:$R$56,3,0),"")</f>
        <v>9039744000941</v>
      </c>
      <c r="B133" s="9" t="str">
        <f>'[1]TCE - ANEXO III - Preencher'!C142</f>
        <v>UPA BARRA DE JANGADA</v>
      </c>
      <c r="C133" s="10"/>
      <c r="D133" s="11" t="str">
        <f>'[1]TCE - ANEXO III - Preencher'!E142</f>
        <v>LUANA MARIA COSTA CARTAXO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413115</v>
      </c>
      <c r="G133" s="13">
        <f>IF('[1]TCE - ANEXO III - Preencher'!H142="","",'[1]TCE - ANEXO III - Preencher'!H142)</f>
        <v>44256</v>
      </c>
      <c r="H133" s="14">
        <f>'[1]TCE - ANEXO III - Preencher'!I142</f>
        <v>0</v>
      </c>
      <c r="I133" s="14">
        <f>'[1]TCE - ANEXO III - Preencher'!J142</f>
        <v>750.3768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9.2799999999999994</v>
      </c>
      <c r="O133" s="15">
        <f>'[1]TCE - ANEXO III - Preencher'!P142</f>
        <v>0</v>
      </c>
      <c r="P133" s="16">
        <f t="shared" si="14"/>
        <v>9.2799999999999994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759.65679999999998</v>
      </c>
    </row>
    <row r="134" spans="1:28" x14ac:dyDescent="0.2">
      <c r="A134" s="8">
        <f>IFERROR(VLOOKUP(B134,'[1]DADOS (OCULTAR)'!$P$3:$R$56,3,0),"")</f>
        <v>9039744000941</v>
      </c>
      <c r="B134" s="9" t="str">
        <f>'[1]TCE - ANEXO III - Preencher'!C143</f>
        <v>UPA BARRA DE JANGADA</v>
      </c>
      <c r="C134" s="10"/>
      <c r="D134" s="11" t="str">
        <f>'[1]TCE - ANEXO III - Preencher'!E143</f>
        <v>LUCIANA SILVA BARBOSA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324115</v>
      </c>
      <c r="G134" s="13">
        <f>IF('[1]TCE - ANEXO III - Preencher'!H143="","",'[1]TCE - ANEXO III - Preencher'!H143)</f>
        <v>44256</v>
      </c>
      <c r="H134" s="14">
        <f>'[1]TCE - ANEXO III - Preencher'!I143</f>
        <v>0</v>
      </c>
      <c r="I134" s="14">
        <f>'[1]TCE - ANEXO III - Preencher'!J143</f>
        <v>115.2688</v>
      </c>
      <c r="J134" s="14">
        <f>'[1]TCE - ANEXO III - Preencher'!K143</f>
        <v>0</v>
      </c>
      <c r="K134" s="15">
        <f>'[1]TCE - ANEXO III - Preencher'!L143</f>
        <v>533.89</v>
      </c>
      <c r="L134" s="15">
        <f>'[1]TCE - ANEXO III - Preencher'!M143</f>
        <v>27.64</v>
      </c>
      <c r="M134" s="15">
        <f t="shared" si="13"/>
        <v>506.25</v>
      </c>
      <c r="N134" s="15">
        <f>'[1]TCE - ANEXO III - Preencher'!O143</f>
        <v>1.1599999999999999</v>
      </c>
      <c r="O134" s="15">
        <f>'[1]TCE - ANEXO III - Preencher'!P143</f>
        <v>0</v>
      </c>
      <c r="P134" s="16">
        <f t="shared" si="14"/>
        <v>1.1599999999999999</v>
      </c>
      <c r="Q134" s="15">
        <f>'[1]TCE - ANEXO III - Preencher'!R143</f>
        <v>253.2</v>
      </c>
      <c r="R134" s="15">
        <f>'[1]TCE - ANEXO III - Preencher'!S143</f>
        <v>66</v>
      </c>
      <c r="S134" s="16">
        <f t="shared" si="15"/>
        <v>187.2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809.87879999999996</v>
      </c>
    </row>
    <row r="135" spans="1:28" x14ac:dyDescent="0.2">
      <c r="A135" s="8">
        <f>IFERROR(VLOOKUP(B135,'[1]DADOS (OCULTAR)'!$P$3:$R$56,3,0),"")</f>
        <v>9039744000941</v>
      </c>
      <c r="B135" s="9" t="str">
        <f>'[1]TCE - ANEXO III - Preencher'!C144</f>
        <v>UPA BARRA DE JANGADA</v>
      </c>
      <c r="C135" s="10"/>
      <c r="D135" s="11" t="str">
        <f>'[1]TCE - ANEXO III - Preencher'!E144</f>
        <v>LUCICLEA DOS SANTOS ITAPARICA</v>
      </c>
      <c r="E135" s="9" t="str">
        <f>IF('[1]TCE - ANEXO III - Preencher'!F144="4 - Assistência Odontológica","2 - Outros Profissionais da Saúde",'[1]TCE - ANEXO III - Preencher'!F144)</f>
        <v>1 - Médico</v>
      </c>
      <c r="F135" s="12">
        <f>'[1]TCE - ANEXO III - Preencher'!G144</f>
        <v>225125</v>
      </c>
      <c r="G135" s="13">
        <f>IF('[1]TCE - ANEXO III - Preencher'!H144="","",'[1]TCE - ANEXO III - Preencher'!H144)</f>
        <v>44256</v>
      </c>
      <c r="H135" s="14">
        <f>'[1]TCE - ANEXO III - Preencher'!I144</f>
        <v>0</v>
      </c>
      <c r="I135" s="14">
        <f>'[1]TCE - ANEXO III - Preencher'!J144</f>
        <v>242.3912</v>
      </c>
      <c r="J135" s="14">
        <f>'[1]TCE - ANEXO III - Preencher'!K144</f>
        <v>0</v>
      </c>
      <c r="K135" s="15">
        <f>'[1]TCE - ANEXO III - Preencher'!L144</f>
        <v>533.89</v>
      </c>
      <c r="L135" s="15">
        <f>'[1]TCE - ANEXO III - Preencher'!M144</f>
        <v>8.14</v>
      </c>
      <c r="M135" s="15">
        <f t="shared" si="13"/>
        <v>525.75</v>
      </c>
      <c r="N135" s="15">
        <f>'[1]TCE - ANEXO III - Preencher'!O144</f>
        <v>9.2799999999999994</v>
      </c>
      <c r="O135" s="15">
        <f>'[1]TCE - ANEXO III - Preencher'!P144</f>
        <v>0</v>
      </c>
      <c r="P135" s="16">
        <f t="shared" si="14"/>
        <v>9.2799999999999994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777.4212</v>
      </c>
    </row>
    <row r="136" spans="1:28" x14ac:dyDescent="0.2">
      <c r="A136" s="8">
        <f>IFERROR(VLOOKUP(B136,'[1]DADOS (OCULTAR)'!$P$3:$R$56,3,0),"")</f>
        <v>9039744000941</v>
      </c>
      <c r="B136" s="9" t="str">
        <f>'[1]TCE - ANEXO III - Preencher'!C145</f>
        <v>UPA BARRA DE JANGADA</v>
      </c>
      <c r="C136" s="10"/>
      <c r="D136" s="11" t="str">
        <f>'[1]TCE - ANEXO III - Preencher'!E145</f>
        <v>LUDYMILLA FERNANDA ARAUJO SANTOS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225125</v>
      </c>
      <c r="G136" s="13">
        <f>IF('[1]TCE - ANEXO III - Preencher'!H145="","",'[1]TCE - ANEXO III - Preencher'!H145)</f>
        <v>44256</v>
      </c>
      <c r="H136" s="14">
        <f>'[1]TCE - ANEXO III - Preencher'!I145</f>
        <v>0</v>
      </c>
      <c r="I136" s="14">
        <f>'[1]TCE - ANEXO III - Preencher'!J145</f>
        <v>762.58960000000002</v>
      </c>
      <c r="J136" s="14">
        <f>'[1]TCE - ANEXO III - Preencher'!K145</f>
        <v>0</v>
      </c>
      <c r="K136" s="15">
        <f>'[1]TCE - ANEXO III - Preencher'!L145</f>
        <v>533.89</v>
      </c>
      <c r="L136" s="15">
        <f>'[1]TCE - ANEXO III - Preencher'!M145</f>
        <v>15.84</v>
      </c>
      <c r="M136" s="15">
        <f t="shared" si="13"/>
        <v>518.04999999999995</v>
      </c>
      <c r="N136" s="15">
        <f>'[1]TCE - ANEXO III - Preencher'!O145</f>
        <v>1.1599999999999999</v>
      </c>
      <c r="O136" s="15">
        <f>'[1]TCE - ANEXO III - Preencher'!P145</f>
        <v>0</v>
      </c>
      <c r="P136" s="16">
        <f t="shared" si="14"/>
        <v>1.1599999999999999</v>
      </c>
      <c r="Q136" s="15">
        <f>'[1]TCE - ANEXO III - Preencher'!R145</f>
        <v>416.1</v>
      </c>
      <c r="R136" s="15">
        <f>'[1]TCE - ANEXO III - Preencher'!S145</f>
        <v>71.87</v>
      </c>
      <c r="S136" s="16">
        <f t="shared" si="15"/>
        <v>344.23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1626.0296000000001</v>
      </c>
    </row>
    <row r="137" spans="1:28" x14ac:dyDescent="0.2">
      <c r="A137" s="8">
        <f>IFERROR(VLOOKUP(B137,'[1]DADOS (OCULTAR)'!$P$3:$R$56,3,0),"")</f>
        <v>9039744000941</v>
      </c>
      <c r="B137" s="9" t="str">
        <f>'[1]TCE - ANEXO III - Preencher'!C146</f>
        <v>UPA BARRA DE JANGADA</v>
      </c>
      <c r="C137" s="10"/>
      <c r="D137" s="11" t="str">
        <f>'[1]TCE - ANEXO III - Preencher'!E146</f>
        <v>MAIARA CAMILA DO NASCIMENTO OLIVEIRA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225125</v>
      </c>
      <c r="G137" s="13">
        <f>IF('[1]TCE - ANEXO III - Preencher'!H146="","",'[1]TCE - ANEXO III - Preencher'!H146)</f>
        <v>44256</v>
      </c>
      <c r="H137" s="14">
        <f>'[1]TCE - ANEXO III - Preencher'!I146</f>
        <v>0</v>
      </c>
      <c r="I137" s="14">
        <f>'[1]TCE - ANEXO III - Preencher'!J146</f>
        <v>408.41120000000001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1.1599999999999999</v>
      </c>
      <c r="O137" s="15">
        <f>'[1]TCE - ANEXO III - Preencher'!P146</f>
        <v>0</v>
      </c>
      <c r="P137" s="16">
        <f t="shared" si="14"/>
        <v>1.1599999999999999</v>
      </c>
      <c r="Q137" s="15">
        <f>'[1]TCE - ANEXO III - Preencher'!R146</f>
        <v>71.099999999999994</v>
      </c>
      <c r="R137" s="15">
        <f>'[1]TCE - ANEXO III - Preencher'!S146</f>
        <v>62.7</v>
      </c>
      <c r="S137" s="16">
        <f t="shared" si="15"/>
        <v>8.3999999999999915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417.97120000000001</v>
      </c>
    </row>
    <row r="138" spans="1:28" x14ac:dyDescent="0.2">
      <c r="A138" s="8">
        <f>IFERROR(VLOOKUP(B138,'[1]DADOS (OCULTAR)'!$P$3:$R$56,3,0),"")</f>
        <v>9039744000941</v>
      </c>
      <c r="B138" s="9" t="str">
        <f>'[1]TCE - ANEXO III - Preencher'!C147</f>
        <v>UPA BARRA DE JANGADA</v>
      </c>
      <c r="C138" s="10"/>
      <c r="D138" s="11" t="str">
        <f>'[1]TCE - ANEXO III - Preencher'!E147</f>
        <v>MANUELA WANDERLEY CARNEIRO DE ALBUQUERQUE</v>
      </c>
      <c r="E138" s="9" t="str">
        <f>IF('[1]TCE - ANEXO III - Preencher'!F147="4 - Assistência Odontológica","2 - Outros Profissionais da Saúde",'[1]TCE - ANEXO III - Preencher'!F147)</f>
        <v>1 - Médico</v>
      </c>
      <c r="F138" s="12">
        <f>'[1]TCE - ANEXO III - Preencher'!G147</f>
        <v>225125</v>
      </c>
      <c r="G138" s="13">
        <f>IF('[1]TCE - ANEXO III - Preencher'!H147="","",'[1]TCE - ANEXO III - Preencher'!H147)</f>
        <v>44256</v>
      </c>
      <c r="H138" s="14">
        <f>'[1]TCE - ANEXO III - Preencher'!I147</f>
        <v>0</v>
      </c>
      <c r="I138" s="14">
        <f>'[1]TCE - ANEXO III - Preencher'!J147</f>
        <v>367.2824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9.2799999999999994</v>
      </c>
      <c r="O138" s="15">
        <f>'[1]TCE - ANEXO III - Preencher'!P147</f>
        <v>0</v>
      </c>
      <c r="P138" s="16">
        <f t="shared" si="14"/>
        <v>9.2799999999999994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376.56239999999997</v>
      </c>
    </row>
    <row r="139" spans="1:28" x14ac:dyDescent="0.2">
      <c r="A139" s="8">
        <f>IFERROR(VLOOKUP(B139,'[1]DADOS (OCULTAR)'!$P$3:$R$56,3,0),"")</f>
        <v>9039744000941</v>
      </c>
      <c r="B139" s="9" t="str">
        <f>'[1]TCE - ANEXO III - Preencher'!C148</f>
        <v>UPA BARRA DE JANGADA</v>
      </c>
      <c r="C139" s="10"/>
      <c r="D139" s="11" t="str">
        <f>'[1]TCE - ANEXO III - Preencher'!E148</f>
        <v>MARCIA ALVES WANDERLEY PAIVA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>
        <f>'[1]TCE - ANEXO III - Preencher'!G148</f>
        <v>782320</v>
      </c>
      <c r="G139" s="13">
        <f>IF('[1]TCE - ANEXO III - Preencher'!H148="","",'[1]TCE - ANEXO III - Preencher'!H148)</f>
        <v>44256</v>
      </c>
      <c r="H139" s="14">
        <f>'[1]TCE - ANEXO III - Preencher'!I148</f>
        <v>0</v>
      </c>
      <c r="I139" s="14">
        <f>'[1]TCE - ANEXO III - Preencher'!J148</f>
        <v>1029.0032000000001</v>
      </c>
      <c r="J139" s="14">
        <f>'[1]TCE - ANEXO III - Preencher'!K148</f>
        <v>0</v>
      </c>
      <c r="K139" s="15">
        <f>'[1]TCE - ANEXO III - Preencher'!L148</f>
        <v>533.89</v>
      </c>
      <c r="L139" s="15">
        <f>'[1]TCE - ANEXO III - Preencher'!M148</f>
        <v>6.34</v>
      </c>
      <c r="M139" s="15">
        <f t="shared" si="13"/>
        <v>527.54999999999995</v>
      </c>
      <c r="N139" s="15">
        <f>'[1]TCE - ANEXO III - Preencher'!O148</f>
        <v>9.2799999999999994</v>
      </c>
      <c r="O139" s="15">
        <f>'[1]TCE - ANEXO III - Preencher'!P148</f>
        <v>0</v>
      </c>
      <c r="P139" s="16">
        <f t="shared" si="14"/>
        <v>9.2799999999999994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1565.8332</v>
      </c>
    </row>
    <row r="140" spans="1:28" x14ac:dyDescent="0.2">
      <c r="A140" s="8">
        <f>IFERROR(VLOOKUP(B140,'[1]DADOS (OCULTAR)'!$P$3:$R$56,3,0),"")</f>
        <v>9039744000941</v>
      </c>
      <c r="B140" s="9" t="str">
        <f>'[1]TCE - ANEXO III - Preencher'!C149</f>
        <v>UPA BARRA DE JANGADA</v>
      </c>
      <c r="C140" s="10"/>
      <c r="D140" s="11" t="str">
        <f>'[1]TCE - ANEXO III - Preencher'!E149</f>
        <v>MARCILIO JOSE MENEZES GOMES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44256</v>
      </c>
      <c r="H140" s="14">
        <f>'[1]TCE - ANEXO III - Preencher'!I149</f>
        <v>0</v>
      </c>
      <c r="I140" s="14">
        <f>'[1]TCE - ANEXO III - Preencher'!J149</f>
        <v>133.58240000000001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9.2799999999999994</v>
      </c>
      <c r="O140" s="15">
        <f>'[1]TCE - ANEXO III - Preencher'!P149</f>
        <v>0</v>
      </c>
      <c r="P140" s="16">
        <f t="shared" si="14"/>
        <v>9.2799999999999994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142.86240000000001</v>
      </c>
    </row>
    <row r="141" spans="1:28" x14ac:dyDescent="0.2">
      <c r="A141" s="8">
        <f>IFERROR(VLOOKUP(B141,'[1]DADOS (OCULTAR)'!$P$3:$R$56,3,0),"")</f>
        <v>9039744000941</v>
      </c>
      <c r="B141" s="9" t="str">
        <f>'[1]TCE - ANEXO III - Preencher'!C150</f>
        <v>UPA BARRA DE JANGADA</v>
      </c>
      <c r="C141" s="10"/>
      <c r="D141" s="11" t="str">
        <f>'[1]TCE - ANEXO III - Preencher'!E150</f>
        <v>MARCO POLO DE MIRANDA QUIRINO NUNES</v>
      </c>
      <c r="E141" s="9" t="str">
        <f>IF('[1]TCE - ANEXO III - Preencher'!F150="4 - Assistência Odontológica","2 - Outros Profissionais da Saúde",'[1]TCE - ANEXO III - Preencher'!F150)</f>
        <v>1 - Médico</v>
      </c>
      <c r="F141" s="12">
        <f>'[1]TCE - ANEXO III - Preencher'!G150</f>
        <v>225125</v>
      </c>
      <c r="G141" s="13">
        <f>IF('[1]TCE - ANEXO III - Preencher'!H150="","",'[1]TCE - ANEXO III - Preencher'!H150)</f>
        <v>44256</v>
      </c>
      <c r="H141" s="14">
        <f>'[1]TCE - ANEXO III - Preencher'!I150</f>
        <v>0</v>
      </c>
      <c r="I141" s="14">
        <f>'[1]TCE - ANEXO III - Preencher'!J150</f>
        <v>116.976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9.2799999999999994</v>
      </c>
      <c r="O141" s="15">
        <f>'[1]TCE - ANEXO III - Preencher'!P150</f>
        <v>0</v>
      </c>
      <c r="P141" s="16">
        <f t="shared" si="14"/>
        <v>9.2799999999999994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126.256</v>
      </c>
    </row>
    <row r="142" spans="1:28" x14ac:dyDescent="0.2">
      <c r="A142" s="8">
        <f>IFERROR(VLOOKUP(B142,'[1]DADOS (OCULTAR)'!$P$3:$R$56,3,0),"")</f>
        <v>9039744000941</v>
      </c>
      <c r="B142" s="9" t="str">
        <f>'[1]TCE - ANEXO III - Preencher'!C151</f>
        <v>UPA BARRA DE JANGADA</v>
      </c>
      <c r="C142" s="10"/>
      <c r="D142" s="11" t="str">
        <f>'[1]TCE - ANEXO III - Preencher'!E151</f>
        <v>MARCOS HENRIQUES LYRA FILHO</v>
      </c>
      <c r="E142" s="9" t="str">
        <f>IF('[1]TCE - ANEXO III - Preencher'!F151="4 - Assistência Odontológica","2 - Outros Profissionais da Saúde",'[1]TCE - ANEXO III - Preencher'!F151)</f>
        <v>1 - Médico</v>
      </c>
      <c r="F142" s="12">
        <f>'[1]TCE - ANEXO III - Preencher'!G151</f>
        <v>225125</v>
      </c>
      <c r="G142" s="13">
        <f>IF('[1]TCE - ANEXO III - Preencher'!H151="","",'[1]TCE - ANEXO III - Preencher'!H151)</f>
        <v>44256</v>
      </c>
      <c r="H142" s="14">
        <f>'[1]TCE - ANEXO III - Preencher'!I151</f>
        <v>0</v>
      </c>
      <c r="I142" s="14">
        <f>'[1]TCE - ANEXO III - Preencher'!J151</f>
        <v>481.10079999999999</v>
      </c>
      <c r="J142" s="14">
        <f>'[1]TCE - ANEXO III - Preencher'!K151</f>
        <v>0</v>
      </c>
      <c r="K142" s="15">
        <f>'[1]TCE - ANEXO III - Preencher'!L151</f>
        <v>533.89</v>
      </c>
      <c r="L142" s="15">
        <f>'[1]TCE - ANEXO III - Preencher'!M151</f>
        <v>1.58</v>
      </c>
      <c r="M142" s="15">
        <f t="shared" si="13"/>
        <v>532.30999999999995</v>
      </c>
      <c r="N142" s="15">
        <f>'[1]TCE - ANEXO III - Preencher'!O151</f>
        <v>1.1599999999999999</v>
      </c>
      <c r="O142" s="15">
        <f>'[1]TCE - ANEXO III - Preencher'!P151</f>
        <v>0</v>
      </c>
      <c r="P142" s="16">
        <f t="shared" si="14"/>
        <v>1.1599999999999999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1014.5707999999998</v>
      </c>
    </row>
    <row r="143" spans="1:28" x14ac:dyDescent="0.2">
      <c r="A143" s="8">
        <f>IFERROR(VLOOKUP(B143,'[1]DADOS (OCULTAR)'!$P$3:$R$56,3,0),"")</f>
        <v>9039744000941</v>
      </c>
      <c r="B143" s="9" t="str">
        <f>'[1]TCE - ANEXO III - Preencher'!C152</f>
        <v>UPA BARRA DE JANGADA</v>
      </c>
      <c r="C143" s="10"/>
      <c r="D143" s="11" t="str">
        <f>'[1]TCE - ANEXO III - Preencher'!E152</f>
        <v>MARCUS VINICIUS CALDEIRA DE MELO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44256</v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1.1599999999999999</v>
      </c>
      <c r="O143" s="15">
        <f>'[1]TCE - ANEXO III - Preencher'!P152</f>
        <v>0</v>
      </c>
      <c r="P143" s="16">
        <f t="shared" si="14"/>
        <v>1.1599999999999999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1.1599999999999999</v>
      </c>
    </row>
    <row r="144" spans="1:28" x14ac:dyDescent="0.2">
      <c r="A144" s="8">
        <f>IFERROR(VLOOKUP(B144,'[1]DADOS (OCULTAR)'!$P$3:$R$56,3,0),"")</f>
        <v>9039744000941</v>
      </c>
      <c r="B144" s="9" t="str">
        <f>'[1]TCE - ANEXO III - Preencher'!C153</f>
        <v>UPA BARRA DE JANGADA</v>
      </c>
      <c r="C144" s="10"/>
      <c r="D144" s="11" t="str">
        <f>'[1]TCE - ANEXO III - Preencher'!E153</f>
        <v>MARIA APARECIDA SANTOS MORAES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766420</v>
      </c>
      <c r="G144" s="13">
        <f>IF('[1]TCE - ANEXO III - Preencher'!H153="","",'[1]TCE - ANEXO III - Preencher'!H153)</f>
        <v>44256</v>
      </c>
      <c r="H144" s="14">
        <f>'[1]TCE - ANEXO III - Preencher'!I153</f>
        <v>0</v>
      </c>
      <c r="I144" s="14">
        <f>'[1]TCE - ANEXO III - Preencher'!J153</f>
        <v>122.8704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9.2799999999999994</v>
      </c>
      <c r="O144" s="15">
        <f>'[1]TCE - ANEXO III - Preencher'!P153</f>
        <v>0</v>
      </c>
      <c r="P144" s="16">
        <f t="shared" si="14"/>
        <v>9.2799999999999994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132.15039999999999</v>
      </c>
    </row>
    <row r="145" spans="1:28" x14ac:dyDescent="0.2">
      <c r="A145" s="8">
        <f>IFERROR(VLOOKUP(B145,'[1]DADOS (OCULTAR)'!$P$3:$R$56,3,0),"")</f>
        <v>9039744000941</v>
      </c>
      <c r="B145" s="9" t="str">
        <f>'[1]TCE - ANEXO III - Preencher'!C154</f>
        <v>UPA BARRA DE JANGADA</v>
      </c>
      <c r="C145" s="10"/>
      <c r="D145" s="11" t="str">
        <f>'[1]TCE - ANEXO III - Preencher'!E154</f>
        <v>MARIA CLAUDIA CRISPIM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521130</v>
      </c>
      <c r="G145" s="13">
        <f>IF('[1]TCE - ANEXO III - Preencher'!H154="","",'[1]TCE - ANEXO III - Preencher'!H154)</f>
        <v>44256</v>
      </c>
      <c r="H145" s="14">
        <f>'[1]TCE - ANEXO III - Preencher'!I154</f>
        <v>0</v>
      </c>
      <c r="I145" s="14">
        <f>'[1]TCE - ANEXO III - Preencher'!J154</f>
        <v>132</v>
      </c>
      <c r="J145" s="14">
        <f>'[1]TCE - ANEXO III - Preencher'!K154</f>
        <v>0</v>
      </c>
      <c r="K145" s="15">
        <f>'[1]TCE - ANEXO III - Preencher'!L154</f>
        <v>533.89</v>
      </c>
      <c r="L145" s="15">
        <f>'[1]TCE - ANEXO III - Preencher'!M154</f>
        <v>4.07</v>
      </c>
      <c r="M145" s="15">
        <f t="shared" si="13"/>
        <v>529.81999999999994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661.81999999999994</v>
      </c>
    </row>
    <row r="146" spans="1:28" x14ac:dyDescent="0.2">
      <c r="A146" s="8">
        <f>IFERROR(VLOOKUP(B146,'[1]DADOS (OCULTAR)'!$P$3:$R$56,3,0),"")</f>
        <v>9039744000941</v>
      </c>
      <c r="B146" s="9" t="str">
        <f>'[1]TCE - ANEXO III - Preencher'!C155</f>
        <v>UPA BARRA DE JANGADA</v>
      </c>
      <c r="C146" s="10"/>
      <c r="D146" s="11" t="str">
        <f>'[1]TCE - ANEXO III - Preencher'!E155</f>
        <v>MARIA DO CARMO DE OLIVEIRA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44256</v>
      </c>
      <c r="H146" s="14">
        <f>'[1]TCE - ANEXO III - Preencher'!I155</f>
        <v>0</v>
      </c>
      <c r="I146" s="14">
        <f>'[1]TCE - ANEXO III - Preencher'!J155</f>
        <v>110.80159999999999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119.1</v>
      </c>
      <c r="R146" s="15">
        <f>'[1]TCE - ANEXO III - Preencher'!S155</f>
        <v>66</v>
      </c>
      <c r="S146" s="16">
        <f t="shared" si="15"/>
        <v>53.099999999999994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165.0616</v>
      </c>
    </row>
    <row r="147" spans="1:28" x14ac:dyDescent="0.2">
      <c r="A147" s="8">
        <f>IFERROR(VLOOKUP(B147,'[1]DADOS (OCULTAR)'!$P$3:$R$56,3,0),"")</f>
        <v>9039744000941</v>
      </c>
      <c r="B147" s="9" t="str">
        <f>'[1]TCE - ANEXO III - Preencher'!C156</f>
        <v>UPA BARRA DE JANGADA</v>
      </c>
      <c r="C147" s="10"/>
      <c r="D147" s="11" t="str">
        <f>'[1]TCE - ANEXO III - Preencher'!E156</f>
        <v>MARIA GRACILENE CAVALCANTI DE FONTES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521130</v>
      </c>
      <c r="G147" s="13">
        <f>IF('[1]TCE - ANEXO III - Preencher'!H156="","",'[1]TCE - ANEXO III - Preencher'!H156)</f>
        <v>44256</v>
      </c>
      <c r="H147" s="14">
        <f>'[1]TCE - ANEXO III - Preencher'!I156</f>
        <v>0</v>
      </c>
      <c r="I147" s="14">
        <f>'[1]TCE - ANEXO III - Preencher'!J156</f>
        <v>114.4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1.1599999999999999</v>
      </c>
      <c r="O147" s="15">
        <f>'[1]TCE - ANEXO III - Preencher'!P156</f>
        <v>0</v>
      </c>
      <c r="P147" s="16">
        <f t="shared" si="14"/>
        <v>1.1599999999999999</v>
      </c>
      <c r="Q147" s="15">
        <f>'[1]TCE - ANEXO III - Preencher'!R156</f>
        <v>162.9</v>
      </c>
      <c r="R147" s="15">
        <f>'[1]TCE - ANEXO III - Preencher'!S156</f>
        <v>33</v>
      </c>
      <c r="S147" s="16">
        <f t="shared" si="15"/>
        <v>129.9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245.46</v>
      </c>
    </row>
    <row r="148" spans="1:28" x14ac:dyDescent="0.2">
      <c r="A148" s="8">
        <f>IFERROR(VLOOKUP(B148,'[1]DADOS (OCULTAR)'!$P$3:$R$56,3,0),"")</f>
        <v>9039744000941</v>
      </c>
      <c r="B148" s="9" t="str">
        <f>'[1]TCE - ANEXO III - Preencher'!C157</f>
        <v>UPA BARRA DE JANGADA</v>
      </c>
      <c r="C148" s="10"/>
      <c r="D148" s="11" t="str">
        <f>'[1]TCE - ANEXO III - Preencher'!E157</f>
        <v>MARIA HELENA DE LIMA CHAVES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766420</v>
      </c>
      <c r="G148" s="13">
        <f>IF('[1]TCE - ANEXO III - Preencher'!H157="","",'[1]TCE - ANEXO III - Preencher'!H157)</f>
        <v>44256</v>
      </c>
      <c r="H148" s="14">
        <f>'[1]TCE - ANEXO III - Preencher'!I157</f>
        <v>0</v>
      </c>
      <c r="I148" s="14">
        <f>'[1]TCE - ANEXO III - Preencher'!J157</f>
        <v>96.748800000000003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1.1599999999999999</v>
      </c>
      <c r="O148" s="15">
        <f>'[1]TCE - ANEXO III - Preencher'!P157</f>
        <v>0</v>
      </c>
      <c r="P148" s="16">
        <f t="shared" si="14"/>
        <v>1.1599999999999999</v>
      </c>
      <c r="Q148" s="15">
        <f>'[1]TCE - ANEXO III - Preencher'!R157</f>
        <v>119.1</v>
      </c>
      <c r="R148" s="15">
        <f>'[1]TCE - ANEXO III - Preencher'!S157</f>
        <v>66</v>
      </c>
      <c r="S148" s="16">
        <f t="shared" si="15"/>
        <v>53.099999999999994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151.00880000000001</v>
      </c>
    </row>
    <row r="149" spans="1:28" x14ac:dyDescent="0.2">
      <c r="A149" s="8">
        <f>IFERROR(VLOOKUP(B149,'[1]DADOS (OCULTAR)'!$P$3:$R$56,3,0),"")</f>
        <v>9039744000941</v>
      </c>
      <c r="B149" s="9" t="str">
        <f>'[1]TCE - ANEXO III - Preencher'!C158</f>
        <v>UPA BARRA DE JANGADA</v>
      </c>
      <c r="C149" s="10"/>
      <c r="D149" s="11" t="str">
        <f>'[1]TCE - ANEXO III - Preencher'!E158</f>
        <v>MARIA IRACEMA MENDES DE VASCONCELOS E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44256</v>
      </c>
      <c r="H149" s="14">
        <f>'[1]TCE - ANEXO III - Preencher'!I158</f>
        <v>0</v>
      </c>
      <c r="I149" s="14">
        <f>'[1]TCE - ANEXO III - Preencher'!J158</f>
        <v>132</v>
      </c>
      <c r="J149" s="14">
        <f>'[1]TCE - ANEXO III - Preencher'!K158</f>
        <v>0</v>
      </c>
      <c r="K149" s="15">
        <f>'[1]TCE - ANEXO III - Preencher'!L158</f>
        <v>533.89</v>
      </c>
      <c r="L149" s="15">
        <f>'[1]TCE - ANEXO III - Preencher'!M158</f>
        <v>4.07</v>
      </c>
      <c r="M149" s="15">
        <f t="shared" si="13"/>
        <v>529.81999999999994</v>
      </c>
      <c r="N149" s="15">
        <f>'[1]TCE - ANEXO III - Preencher'!O158</f>
        <v>1.1599999999999999</v>
      </c>
      <c r="O149" s="15">
        <f>'[1]TCE - ANEXO III - Preencher'!P158</f>
        <v>0</v>
      </c>
      <c r="P149" s="16">
        <f t="shared" si="14"/>
        <v>1.1599999999999999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662.9799999999999</v>
      </c>
    </row>
    <row r="150" spans="1:28" x14ac:dyDescent="0.2">
      <c r="A150" s="8">
        <f>IFERROR(VLOOKUP(B150,'[1]DADOS (OCULTAR)'!$P$3:$R$56,3,0),"")</f>
        <v>9039744000941</v>
      </c>
      <c r="B150" s="9" t="str">
        <f>'[1]TCE - ANEXO III - Preencher'!C159</f>
        <v>UPA BARRA DE JANGADA</v>
      </c>
      <c r="C150" s="10"/>
      <c r="D150" s="11" t="str">
        <f>'[1]TCE - ANEXO III - Preencher'!E159</f>
        <v>MARIA ISABEL NUNES DA SILVA</v>
      </c>
      <c r="E150" s="9" t="str">
        <f>IF('[1]TCE - ANEXO III - Preencher'!F159="4 - Assistência Odontológica","2 - Outros Profissionais da Saúde",'[1]TCE - ANEXO III - Preencher'!F159)</f>
        <v>1 - Médico</v>
      </c>
      <c r="F150" s="12">
        <f>'[1]TCE - ANEXO III - Preencher'!G159</f>
        <v>225125</v>
      </c>
      <c r="G150" s="13">
        <f>IF('[1]TCE - ANEXO III - Preencher'!H159="","",'[1]TCE - ANEXO III - Preencher'!H159)</f>
        <v>44256</v>
      </c>
      <c r="H150" s="14">
        <f>'[1]TCE - ANEXO III - Preencher'!I159</f>
        <v>0</v>
      </c>
      <c r="I150" s="14">
        <f>'[1]TCE - ANEXO III - Preencher'!J159</f>
        <v>119.1696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1.1599999999999999</v>
      </c>
      <c r="O150" s="15">
        <f>'[1]TCE - ANEXO III - Preencher'!P159</f>
        <v>0</v>
      </c>
      <c r="P150" s="16">
        <f t="shared" si="14"/>
        <v>1.1599999999999999</v>
      </c>
      <c r="Q150" s="15">
        <f>'[1]TCE - ANEXO III - Preencher'!R159</f>
        <v>121.5</v>
      </c>
      <c r="R150" s="15">
        <f>'[1]TCE - ANEXO III - Preencher'!S159</f>
        <v>66</v>
      </c>
      <c r="S150" s="16">
        <f t="shared" si="15"/>
        <v>55.5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175.8296</v>
      </c>
    </row>
    <row r="151" spans="1:28" x14ac:dyDescent="0.2">
      <c r="A151" s="8">
        <f>IFERROR(VLOOKUP(B151,'[1]DADOS (OCULTAR)'!$P$3:$R$56,3,0),"")</f>
        <v>9039744000941</v>
      </c>
      <c r="B151" s="9" t="str">
        <f>'[1]TCE - ANEXO III - Preencher'!C160</f>
        <v>UPA BARRA DE JANGADA</v>
      </c>
      <c r="C151" s="10"/>
      <c r="D151" s="11" t="str">
        <f>'[1]TCE - ANEXO III - Preencher'!E160</f>
        <v>MARIA JULIA DO AMARAL BRASILEIRO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44256</v>
      </c>
      <c r="H151" s="14">
        <f>'[1]TCE - ANEXO III - Preencher'!I160</f>
        <v>0</v>
      </c>
      <c r="I151" s="14">
        <f>'[1]TCE - ANEXO III - Preencher'!J160</f>
        <v>335.60239999999999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1.1599999999999999</v>
      </c>
      <c r="O151" s="15">
        <f>'[1]TCE - ANEXO III - Preencher'!P160</f>
        <v>0</v>
      </c>
      <c r="P151" s="16">
        <f t="shared" si="14"/>
        <v>1.1599999999999999</v>
      </c>
      <c r="Q151" s="15">
        <f>'[1]TCE - ANEXO III - Preencher'!R160</f>
        <v>183.6</v>
      </c>
      <c r="R151" s="15">
        <f>'[1]TCE - ANEXO III - Preencher'!S160</f>
        <v>33</v>
      </c>
      <c r="S151" s="16">
        <f t="shared" si="15"/>
        <v>150.6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487.36239999999998</v>
      </c>
    </row>
    <row r="152" spans="1:28" x14ac:dyDescent="0.2">
      <c r="A152" s="8">
        <f>IFERROR(VLOOKUP(B152,'[1]DADOS (OCULTAR)'!$P$3:$R$56,3,0),"")</f>
        <v>9039744000941</v>
      </c>
      <c r="B152" s="9" t="str">
        <f>'[1]TCE - ANEXO III - Preencher'!C161</f>
        <v>UPA BARRA DE JANGADA</v>
      </c>
      <c r="C152" s="10"/>
      <c r="D152" s="11" t="str">
        <f>'[1]TCE - ANEXO III - Preencher'!E161</f>
        <v>MARIA ROSANGELA DA SILVA HERCULANO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>
        <f>'[1]TCE - ANEXO III - Preencher'!G161</f>
        <v>411010</v>
      </c>
      <c r="G152" s="13">
        <f>IF('[1]TCE - ANEXO III - Preencher'!H161="","",'[1]TCE - ANEXO III - Preencher'!H161)</f>
        <v>44256</v>
      </c>
      <c r="H152" s="14">
        <f>'[1]TCE - ANEXO III - Preencher'!I161</f>
        <v>0</v>
      </c>
      <c r="I152" s="14">
        <f>'[1]TCE - ANEXO III - Preencher'!J161</f>
        <v>114.152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1.1599999999999999</v>
      </c>
      <c r="O152" s="15">
        <f>'[1]TCE - ANEXO III - Preencher'!P161</f>
        <v>0</v>
      </c>
      <c r="P152" s="16">
        <f t="shared" si="14"/>
        <v>1.1599999999999999</v>
      </c>
      <c r="Q152" s="15">
        <f>'[1]TCE - ANEXO III - Preencher'!R161</f>
        <v>126.6</v>
      </c>
      <c r="R152" s="15">
        <f>'[1]TCE - ANEXO III - Preencher'!S161</f>
        <v>66</v>
      </c>
      <c r="S152" s="16">
        <f t="shared" si="15"/>
        <v>60.599999999999994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175.91199999999998</v>
      </c>
    </row>
    <row r="153" spans="1:28" x14ac:dyDescent="0.2">
      <c r="A153" s="8">
        <f>IFERROR(VLOOKUP(B153,'[1]DADOS (OCULTAR)'!$P$3:$R$56,3,0),"")</f>
        <v>9039744000941</v>
      </c>
      <c r="B153" s="9" t="str">
        <f>'[1]TCE - ANEXO III - Preencher'!C162</f>
        <v>UPA BARRA DE JANGADA</v>
      </c>
      <c r="C153" s="10"/>
      <c r="D153" s="11" t="str">
        <f>'[1]TCE - ANEXO III - Preencher'!E162</f>
        <v>MARIANA GONCALVES ALCANTARA</v>
      </c>
      <c r="E153" s="9" t="str">
        <f>IF('[1]TCE - ANEXO III - Preencher'!F162="4 - Assistência Odontológica","2 - Outros Profissionais da Saúde",'[1]TCE - ANEXO III - Preencher'!F162)</f>
        <v>1 - Médico</v>
      </c>
      <c r="F153" s="12">
        <f>'[1]TCE - ANEXO III - Preencher'!G162</f>
        <v>225125</v>
      </c>
      <c r="G153" s="13">
        <f>IF('[1]TCE - ANEXO III - Preencher'!H162="","",'[1]TCE - ANEXO III - Preencher'!H162)</f>
        <v>44256</v>
      </c>
      <c r="H153" s="14">
        <f>'[1]TCE - ANEXO III - Preencher'!I162</f>
        <v>0</v>
      </c>
      <c r="I153" s="14">
        <f>'[1]TCE - ANEXO III - Preencher'!J162</f>
        <v>11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9.2799999999999994</v>
      </c>
      <c r="O153" s="15">
        <f>'[1]TCE - ANEXO III - Preencher'!P162</f>
        <v>0</v>
      </c>
      <c r="P153" s="16">
        <f t="shared" si="14"/>
        <v>9.2799999999999994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20.28</v>
      </c>
    </row>
    <row r="154" spans="1:28" x14ac:dyDescent="0.2">
      <c r="A154" s="8">
        <f>IFERROR(VLOOKUP(B154,'[1]DADOS (OCULTAR)'!$P$3:$R$56,3,0),"")</f>
        <v>9039744000941</v>
      </c>
      <c r="B154" s="9" t="str">
        <f>'[1]TCE - ANEXO III - Preencher'!C163</f>
        <v>UPA BARRA DE JANGADA</v>
      </c>
      <c r="C154" s="10"/>
      <c r="D154" s="11" t="str">
        <f>'[1]TCE - ANEXO III - Preencher'!E163</f>
        <v>MARIANA MENEZES LADISLAU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251605</v>
      </c>
      <c r="G154" s="13">
        <f>IF('[1]TCE - ANEXO III - Preencher'!H163="","",'[1]TCE - ANEXO III - Preencher'!H163)</f>
        <v>44256</v>
      </c>
      <c r="H154" s="14">
        <f>'[1]TCE - ANEXO III - Preencher'!I163</f>
        <v>0</v>
      </c>
      <c r="I154" s="14">
        <f>'[1]TCE - ANEXO III - Preencher'!J163</f>
        <v>377.37360000000001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1.1599999999999999</v>
      </c>
      <c r="O154" s="15">
        <f>'[1]TCE - ANEXO III - Preencher'!P163</f>
        <v>0</v>
      </c>
      <c r="P154" s="16">
        <f t="shared" si="14"/>
        <v>1.1599999999999999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378.53360000000004</v>
      </c>
    </row>
    <row r="155" spans="1:28" x14ac:dyDescent="0.2">
      <c r="A155" s="8">
        <f>IFERROR(VLOOKUP(B155,'[1]DADOS (OCULTAR)'!$P$3:$R$56,3,0),"")</f>
        <v>9039744000941</v>
      </c>
      <c r="B155" s="9" t="str">
        <f>'[1]TCE - ANEXO III - Preencher'!C164</f>
        <v>UPA BARRA DE JANGADA</v>
      </c>
      <c r="C155" s="10"/>
      <c r="D155" s="11" t="str">
        <f>'[1]TCE - ANEXO III - Preencher'!E164</f>
        <v>MARIANY PEREIRA DO NASCIMENTO</v>
      </c>
      <c r="E155" s="9" t="str">
        <f>IF('[1]TCE - ANEXO III - Preencher'!F164="4 - Assistência Odontológica","2 - Outros Profissionais da Saúde",'[1]TCE - ANEXO III - Preencher'!F164)</f>
        <v>1 - Médico</v>
      </c>
      <c r="F155" s="12">
        <f>'[1]TCE - ANEXO III - Preencher'!G164</f>
        <v>225125</v>
      </c>
      <c r="G155" s="13">
        <f>IF('[1]TCE - ANEXO III - Preencher'!H164="","",'[1]TCE - ANEXO III - Preencher'!H164)</f>
        <v>44256</v>
      </c>
      <c r="H155" s="14">
        <f>'[1]TCE - ANEXO III - Preencher'!I164</f>
        <v>0</v>
      </c>
      <c r="I155" s="14">
        <f>'[1]TCE - ANEXO III - Preencher'!J164</f>
        <v>229.8888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1.1599999999999999</v>
      </c>
      <c r="O155" s="15">
        <f>'[1]TCE - ANEXO III - Preencher'!P164</f>
        <v>0</v>
      </c>
      <c r="P155" s="16">
        <f t="shared" si="14"/>
        <v>1.1599999999999999</v>
      </c>
      <c r="Q155" s="15">
        <f>'[1]TCE - ANEXO III - Preencher'!R164</f>
        <v>142.5</v>
      </c>
      <c r="R155" s="15">
        <f>'[1]TCE - ANEXO III - Preencher'!S164</f>
        <v>33</v>
      </c>
      <c r="S155" s="16">
        <f t="shared" si="15"/>
        <v>109.5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340.54880000000003</v>
      </c>
    </row>
    <row r="156" spans="1:28" x14ac:dyDescent="0.2">
      <c r="A156" s="8">
        <f>IFERROR(VLOOKUP(B156,'[1]DADOS (OCULTAR)'!$P$3:$R$56,3,0),"")</f>
        <v>9039744000941</v>
      </c>
      <c r="B156" s="9" t="str">
        <f>'[1]TCE - ANEXO III - Preencher'!C165</f>
        <v>UPA BARRA DE JANGADA</v>
      </c>
      <c r="C156" s="10"/>
      <c r="D156" s="11" t="str">
        <f>'[1]TCE - ANEXO III - Preencher'!E165</f>
        <v>MATEUS MUNIZ DE LIRA SA LEITAO</v>
      </c>
      <c r="E156" s="9" t="str">
        <f>IF('[1]TCE - ANEXO III - Preencher'!F165="4 - Assistência Odontológica","2 - Outros Profissionais da Saúde",'[1]TCE - ANEXO III - Preencher'!F165)</f>
        <v>1 - Médico</v>
      </c>
      <c r="F156" s="12">
        <f>'[1]TCE - ANEXO III - Preencher'!G165</f>
        <v>225125</v>
      </c>
      <c r="G156" s="13">
        <f>IF('[1]TCE - ANEXO III - Preencher'!H165="","",'[1]TCE - ANEXO III - Preencher'!H165)</f>
        <v>44256</v>
      </c>
      <c r="H156" s="14">
        <f>'[1]TCE - ANEXO III - Preencher'!I165</f>
        <v>0</v>
      </c>
      <c r="I156" s="14">
        <f>'[1]TCE - ANEXO III - Preencher'!J165</f>
        <v>387.96319999999997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9.2799999999999994</v>
      </c>
      <c r="O156" s="15">
        <f>'[1]TCE - ANEXO III - Preencher'!P165</f>
        <v>0</v>
      </c>
      <c r="P156" s="16">
        <f t="shared" si="14"/>
        <v>9.2799999999999994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397.24319999999994</v>
      </c>
    </row>
    <row r="157" spans="1:28" x14ac:dyDescent="0.2">
      <c r="A157" s="8">
        <f>IFERROR(VLOOKUP(B157,'[1]DADOS (OCULTAR)'!$P$3:$R$56,3,0),"")</f>
        <v>9039744000941</v>
      </c>
      <c r="B157" s="9" t="str">
        <f>'[1]TCE - ANEXO III - Preencher'!C166</f>
        <v>UPA BARRA DE JANGADA</v>
      </c>
      <c r="C157" s="10"/>
      <c r="D157" s="11" t="str">
        <f>'[1]TCE - ANEXO III - Preencher'!E166</f>
        <v>MAYRA DUARTE MAYER PARISIO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411010</v>
      </c>
      <c r="G157" s="13">
        <f>IF('[1]TCE - ANEXO III - Preencher'!H166="","",'[1]TCE - ANEXO III - Preencher'!H166)</f>
        <v>44256</v>
      </c>
      <c r="H157" s="14">
        <f>'[1]TCE - ANEXO III - Preencher'!I166</f>
        <v>0</v>
      </c>
      <c r="I157" s="14">
        <f>'[1]TCE - ANEXO III - Preencher'!J166</f>
        <v>1158.2728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1.1599999999999999</v>
      </c>
      <c r="O157" s="15">
        <f>'[1]TCE - ANEXO III - Preencher'!P166</f>
        <v>0</v>
      </c>
      <c r="P157" s="16">
        <f t="shared" si="14"/>
        <v>1.1599999999999999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1159.4328</v>
      </c>
    </row>
    <row r="158" spans="1:28" x14ac:dyDescent="0.2">
      <c r="A158" s="8">
        <f>IFERROR(VLOOKUP(B158,'[1]DADOS (OCULTAR)'!$P$3:$R$56,3,0),"")</f>
        <v>9039744000941</v>
      </c>
      <c r="B158" s="9" t="str">
        <f>'[1]TCE - ANEXO III - Preencher'!C167</f>
        <v>UPA BARRA DE JANGADA</v>
      </c>
      <c r="C158" s="10"/>
      <c r="D158" s="11" t="str">
        <f>'[1]TCE - ANEXO III - Preencher'!E167</f>
        <v>MERYLEIDE MUNIZ DE OLIVEIRA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44256</v>
      </c>
      <c r="H158" s="14">
        <f>'[1]TCE - ANEXO III - Preencher'!I167</f>
        <v>0</v>
      </c>
      <c r="I158" s="14">
        <f>'[1]TCE - ANEXO III - Preencher'!J167</f>
        <v>90.145600000000002</v>
      </c>
      <c r="J158" s="14">
        <f>'[1]TCE - ANEXO III - Preencher'!K167</f>
        <v>0</v>
      </c>
      <c r="K158" s="15">
        <f>'[1]TCE - ANEXO III - Preencher'!L167</f>
        <v>533.89</v>
      </c>
      <c r="L158" s="15">
        <f>'[1]TCE - ANEXO III - Preencher'!M167</f>
        <v>22</v>
      </c>
      <c r="M158" s="15">
        <f t="shared" si="13"/>
        <v>511.89</v>
      </c>
      <c r="N158" s="15">
        <f>'[1]TCE - ANEXO III - Preencher'!O167</f>
        <v>9.2799999999999994</v>
      </c>
      <c r="O158" s="15">
        <f>'[1]TCE - ANEXO III - Preencher'!P167</f>
        <v>0</v>
      </c>
      <c r="P158" s="16">
        <f t="shared" si="14"/>
        <v>9.2799999999999994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611.3155999999999</v>
      </c>
    </row>
    <row r="159" spans="1:28" x14ac:dyDescent="0.2">
      <c r="A159" s="8">
        <f>IFERROR(VLOOKUP(B159,'[1]DADOS (OCULTAR)'!$P$3:$R$56,3,0),"")</f>
        <v>9039744000941</v>
      </c>
      <c r="B159" s="9" t="str">
        <f>'[1]TCE - ANEXO III - Preencher'!C168</f>
        <v>UPA BARRA DE JANGADA</v>
      </c>
      <c r="C159" s="10"/>
      <c r="D159" s="11" t="str">
        <f>'[1]TCE - ANEXO III - Preencher'!E168</f>
        <v>MICAELA CLAUDINO FERREIRA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44256</v>
      </c>
      <c r="H159" s="14">
        <f>'[1]TCE - ANEXO III - Preencher'!I168</f>
        <v>0</v>
      </c>
      <c r="I159" s="14">
        <f>'[1]TCE - ANEXO III - Preencher'!J168</f>
        <v>114.9696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9.2799999999999994</v>
      </c>
      <c r="O159" s="15">
        <f>'[1]TCE - ANEXO III - Preencher'!P168</f>
        <v>0</v>
      </c>
      <c r="P159" s="16">
        <f t="shared" si="14"/>
        <v>9.2799999999999994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124.2496</v>
      </c>
    </row>
    <row r="160" spans="1:28" x14ac:dyDescent="0.2">
      <c r="A160" s="8">
        <f>IFERROR(VLOOKUP(B160,'[1]DADOS (OCULTAR)'!$P$3:$R$56,3,0),"")</f>
        <v>9039744000941</v>
      </c>
      <c r="B160" s="9" t="str">
        <f>'[1]TCE - ANEXO III - Preencher'!C169</f>
        <v>UPA BARRA DE JANGADA</v>
      </c>
      <c r="C160" s="10"/>
      <c r="D160" s="11" t="str">
        <f>'[1]TCE - ANEXO III - Preencher'!E169</f>
        <v>MICHELI IZABEL FERREIRA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223505</v>
      </c>
      <c r="G160" s="13">
        <f>IF('[1]TCE - ANEXO III - Preencher'!H169="","",'[1]TCE - ANEXO III - Preencher'!H169)</f>
        <v>44256</v>
      </c>
      <c r="H160" s="14">
        <f>'[1]TCE - ANEXO III - Preencher'!I169</f>
        <v>0</v>
      </c>
      <c r="I160" s="14">
        <f>'[1]TCE - ANEXO III - Preencher'!J169</f>
        <v>105.6336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1.1599999999999999</v>
      </c>
      <c r="O160" s="15">
        <f>'[1]TCE - ANEXO III - Preencher'!P169</f>
        <v>0</v>
      </c>
      <c r="P160" s="16">
        <f t="shared" si="14"/>
        <v>1.1599999999999999</v>
      </c>
      <c r="Q160" s="15">
        <f>'[1]TCE - ANEXO III - Preencher'!R169</f>
        <v>345</v>
      </c>
      <c r="R160" s="15">
        <f>'[1]TCE - ANEXO III - Preencher'!S169</f>
        <v>66</v>
      </c>
      <c r="S160" s="16">
        <f t="shared" si="15"/>
        <v>279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385.79359999999997</v>
      </c>
    </row>
    <row r="161" spans="1:28" x14ac:dyDescent="0.2">
      <c r="A161" s="8">
        <f>IFERROR(VLOOKUP(B161,'[1]DADOS (OCULTAR)'!$P$3:$R$56,3,0),"")</f>
        <v>9039744000941</v>
      </c>
      <c r="B161" s="9" t="str">
        <f>'[1]TCE - ANEXO III - Preencher'!C170</f>
        <v>UPA BARRA DE JANGADA</v>
      </c>
      <c r="C161" s="10"/>
      <c r="D161" s="11" t="str">
        <f>'[1]TCE - ANEXO III - Preencher'!E170</f>
        <v>MIRELLA RAVANNA MENEZES FREIRE PERRUCI</v>
      </c>
      <c r="E161" s="9" t="str">
        <f>IF('[1]TCE - ANEXO III - Preencher'!F170="4 - Assistência Odontológica","2 - Outros Profissionais da Saúde",'[1]TCE - ANEXO III - Preencher'!F170)</f>
        <v>1 - Médico</v>
      </c>
      <c r="F161" s="12">
        <f>'[1]TCE - ANEXO III - Preencher'!G170</f>
        <v>225125</v>
      </c>
      <c r="G161" s="13">
        <f>IF('[1]TCE - ANEXO III - Preencher'!H170="","",'[1]TCE - ANEXO III - Preencher'!H170)</f>
        <v>44256</v>
      </c>
      <c r="H161" s="14">
        <f>'[1]TCE - ANEXO III - Preencher'!I170</f>
        <v>0</v>
      </c>
      <c r="I161" s="14">
        <f>'[1]TCE - ANEXO III - Preencher'!J170</f>
        <v>220.91679999999999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1.1599999999999999</v>
      </c>
      <c r="O161" s="15">
        <f>'[1]TCE - ANEXO III - Preencher'!P170</f>
        <v>0</v>
      </c>
      <c r="P161" s="16">
        <f t="shared" si="14"/>
        <v>1.1599999999999999</v>
      </c>
      <c r="Q161" s="15">
        <f>'[1]TCE - ANEXO III - Preencher'!R170</f>
        <v>119.1</v>
      </c>
      <c r="R161" s="15">
        <f>'[1]TCE - ANEXO III - Preencher'!S170</f>
        <v>66</v>
      </c>
      <c r="S161" s="16">
        <f t="shared" si="15"/>
        <v>53.099999999999994</v>
      </c>
      <c r="T161" s="15">
        <f>'[1]TCE - ANEXO III - Preencher'!U170</f>
        <v>66.11</v>
      </c>
      <c r="U161" s="15">
        <f>'[1]TCE - ANEXO III - Preencher'!V170</f>
        <v>0</v>
      </c>
      <c r="V161" s="16">
        <f t="shared" si="16"/>
        <v>66.11</v>
      </c>
      <c r="W161" s="17" t="str">
        <f>IF('[1]TCE - ANEXO III - Preencher'!X170="","",'[1]TCE - ANEXO III - Preencher'!X170)</f>
        <v>AUXILIO CRECHE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341.28679999999997</v>
      </c>
    </row>
    <row r="162" spans="1:28" x14ac:dyDescent="0.2">
      <c r="A162" s="8">
        <f>IFERROR(VLOOKUP(B162,'[1]DADOS (OCULTAR)'!$P$3:$R$56,3,0),"")</f>
        <v>9039744000941</v>
      </c>
      <c r="B162" s="9" t="str">
        <f>'[1]TCE - ANEXO III - Preencher'!C171</f>
        <v>UPA BARRA DE JANGADA</v>
      </c>
      <c r="C162" s="10"/>
      <c r="D162" s="11" t="str">
        <f>'[1]TCE - ANEXO III - Preencher'!E171</f>
        <v>MIRELLE FABIANNE SANTOS DE SOUZA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>
        <f>'[1]TCE - ANEXO III - Preencher'!G171</f>
        <v>142205</v>
      </c>
      <c r="G162" s="13">
        <f>IF('[1]TCE - ANEXO III - Preencher'!H171="","",'[1]TCE - ANEXO III - Preencher'!H171)</f>
        <v>44256</v>
      </c>
      <c r="H162" s="14">
        <f>'[1]TCE - ANEXO III - Preencher'!I171</f>
        <v>0</v>
      </c>
      <c r="I162" s="14">
        <f>'[1]TCE - ANEXO III - Preencher'!J171</f>
        <v>414.43439999999998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1.1599999999999999</v>
      </c>
      <c r="O162" s="15">
        <f>'[1]TCE - ANEXO III - Preencher'!P171</f>
        <v>0</v>
      </c>
      <c r="P162" s="16">
        <f t="shared" si="14"/>
        <v>1.1599999999999999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415.59440000000001</v>
      </c>
    </row>
    <row r="163" spans="1:28" x14ac:dyDescent="0.2">
      <c r="A163" s="8">
        <f>IFERROR(VLOOKUP(B163,'[1]DADOS (OCULTAR)'!$P$3:$R$56,3,0),"")</f>
        <v>9039744000941</v>
      </c>
      <c r="B163" s="9" t="str">
        <f>'[1]TCE - ANEXO III - Preencher'!C172</f>
        <v>UPA BARRA DE JANGADA</v>
      </c>
      <c r="C163" s="10"/>
      <c r="D163" s="11" t="str">
        <f>'[1]TCE - ANEXO III - Preencher'!E172</f>
        <v>MIRIAM NUBIA PEREIRA DA SILVA BARRETO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>
        <f>'[1]TCE - ANEXO III - Preencher'!G172</f>
        <v>411010</v>
      </c>
      <c r="G163" s="13">
        <f>IF('[1]TCE - ANEXO III - Preencher'!H172="","",'[1]TCE - ANEXO III - Preencher'!H172)</f>
        <v>44256</v>
      </c>
      <c r="H163" s="14">
        <f>'[1]TCE - ANEXO III - Preencher'!I172</f>
        <v>0</v>
      </c>
      <c r="I163" s="14">
        <f>'[1]TCE - ANEXO III - Preencher'!J172</f>
        <v>439.75599999999997</v>
      </c>
      <c r="J163" s="14">
        <f>'[1]TCE - ANEXO III - Preencher'!K172</f>
        <v>0</v>
      </c>
      <c r="K163" s="15">
        <f>'[1]TCE - ANEXO III - Preencher'!L172</f>
        <v>533.89</v>
      </c>
      <c r="L163" s="15">
        <f>'[1]TCE - ANEXO III - Preencher'!M172</f>
        <v>53.72</v>
      </c>
      <c r="M163" s="15">
        <f t="shared" si="13"/>
        <v>480.16999999999996</v>
      </c>
      <c r="N163" s="15">
        <f>'[1]TCE - ANEXO III - Preencher'!O172</f>
        <v>2.44</v>
      </c>
      <c r="O163" s="15">
        <f>'[1]TCE - ANEXO III - Preencher'!P172</f>
        <v>0</v>
      </c>
      <c r="P163" s="16">
        <f t="shared" si="14"/>
        <v>2.44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922.36599999999999</v>
      </c>
    </row>
    <row r="164" spans="1:28" x14ac:dyDescent="0.2">
      <c r="A164" s="8">
        <f>IFERROR(VLOOKUP(B164,'[1]DADOS (OCULTAR)'!$P$3:$R$56,3,0),"")</f>
        <v>9039744000941</v>
      </c>
      <c r="B164" s="9" t="str">
        <f>'[1]TCE - ANEXO III - Preencher'!C173</f>
        <v>UPA BARRA DE JANGADA</v>
      </c>
      <c r="C164" s="10"/>
      <c r="D164" s="11" t="str">
        <f>'[1]TCE - ANEXO III - Preencher'!E173</f>
        <v>MIRTES MAYARA MARTINS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223505</v>
      </c>
      <c r="G164" s="13">
        <f>IF('[1]TCE - ANEXO III - Preencher'!H173="","",'[1]TCE - ANEXO III - Preencher'!H173)</f>
        <v>44256</v>
      </c>
      <c r="H164" s="14">
        <f>'[1]TCE - ANEXO III - Preencher'!I173</f>
        <v>0</v>
      </c>
      <c r="I164" s="14">
        <f>'[1]TCE - ANEXO III - Preencher'!J173</f>
        <v>118.55840000000001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9.2799999999999994</v>
      </c>
      <c r="O164" s="15">
        <f>'[1]TCE - ANEXO III - Preencher'!P173</f>
        <v>0</v>
      </c>
      <c r="P164" s="16">
        <f t="shared" si="14"/>
        <v>9.2799999999999994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127.83840000000001</v>
      </c>
    </row>
    <row r="165" spans="1:28" x14ac:dyDescent="0.2">
      <c r="A165" s="8">
        <f>IFERROR(VLOOKUP(B165,'[1]DADOS (OCULTAR)'!$P$3:$R$56,3,0),"")</f>
        <v>9039744000941</v>
      </c>
      <c r="B165" s="9" t="str">
        <f>'[1]TCE - ANEXO III - Preencher'!C174</f>
        <v>UPA BARRA DE JANGADA</v>
      </c>
      <c r="C165" s="10"/>
      <c r="D165" s="11" t="str">
        <f>'[1]TCE - ANEXO III - Preencher'!E174</f>
        <v>NADJANE MEIRA DE CARVALHO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223505</v>
      </c>
      <c r="G165" s="13">
        <f>IF('[1]TCE - ANEXO III - Preencher'!H174="","",'[1]TCE - ANEXO III - Preencher'!H174)</f>
        <v>44256</v>
      </c>
      <c r="H165" s="14">
        <f>'[1]TCE - ANEXO III - Preencher'!I174</f>
        <v>0</v>
      </c>
      <c r="I165" s="14">
        <f>'[1]TCE - ANEXO III - Preencher'!J174</f>
        <v>272.73840000000001</v>
      </c>
      <c r="J165" s="14">
        <f>'[1]TCE - ANEXO III - Preencher'!K174</f>
        <v>0</v>
      </c>
      <c r="K165" s="15">
        <f>'[1]TCE - ANEXO III - Preencher'!L174</f>
        <v>533.89</v>
      </c>
      <c r="L165" s="15">
        <f>'[1]TCE - ANEXO III - Preencher'!M174</f>
        <v>3.08</v>
      </c>
      <c r="M165" s="15">
        <f t="shared" si="13"/>
        <v>530.80999999999995</v>
      </c>
      <c r="N165" s="15">
        <f>'[1]TCE - ANEXO III - Preencher'!O174</f>
        <v>1.1599999999999999</v>
      </c>
      <c r="O165" s="15">
        <f>'[1]TCE - ANEXO III - Preencher'!P174</f>
        <v>0</v>
      </c>
      <c r="P165" s="16">
        <f t="shared" si="14"/>
        <v>1.1599999999999999</v>
      </c>
      <c r="Q165" s="15">
        <f>'[1]TCE - ANEXO III - Preencher'!R174</f>
        <v>168.3</v>
      </c>
      <c r="R165" s="15">
        <f>'[1]TCE - ANEXO III - Preencher'!S174</f>
        <v>53.72</v>
      </c>
      <c r="S165" s="16">
        <f t="shared" si="15"/>
        <v>114.58000000000001</v>
      </c>
      <c r="T165" s="15">
        <f>'[1]TCE - ANEXO III - Preencher'!U174</f>
        <v>22.04</v>
      </c>
      <c r="U165" s="15">
        <f>'[1]TCE - ANEXO III - Preencher'!V174</f>
        <v>0</v>
      </c>
      <c r="V165" s="16">
        <f t="shared" si="16"/>
        <v>22.04</v>
      </c>
      <c r="W165" s="17" t="str">
        <f>IF('[1]TCE - ANEXO III - Preencher'!X174="","",'[1]TCE - ANEXO III - Preencher'!X174)</f>
        <v>AUXILIO CRECHE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941.32839999999987</v>
      </c>
    </row>
    <row r="166" spans="1:28" x14ac:dyDescent="0.2">
      <c r="A166" s="8">
        <f>IFERROR(VLOOKUP(B166,'[1]DADOS (OCULTAR)'!$P$3:$R$56,3,0),"")</f>
        <v>9039744000941</v>
      </c>
      <c r="B166" s="9" t="str">
        <f>'[1]TCE - ANEXO III - Preencher'!C175</f>
        <v>UPA BARRA DE JANGADA</v>
      </c>
      <c r="C166" s="10"/>
      <c r="D166" s="11" t="str">
        <f>'[1]TCE - ANEXO III - Preencher'!E175</f>
        <v>NATHALIA RAFAELLA MORAIS DOS SANTOS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>
        <f>'[1]TCE - ANEXO III - Preencher'!G175</f>
        <v>411010</v>
      </c>
      <c r="G166" s="13">
        <f>IF('[1]TCE - ANEXO III - Preencher'!H175="","",'[1]TCE - ANEXO III - Preencher'!H175)</f>
        <v>44256</v>
      </c>
      <c r="H166" s="14">
        <f>'[1]TCE - ANEXO III - Preencher'!I175</f>
        <v>0</v>
      </c>
      <c r="I166" s="14">
        <f>'[1]TCE - ANEXO III - Preencher'!J175</f>
        <v>301.63200000000001</v>
      </c>
      <c r="J166" s="14">
        <f>'[1]TCE - ANEXO III - Preencher'!K175</f>
        <v>0</v>
      </c>
      <c r="K166" s="15">
        <f>'[1]TCE - ANEXO III - Preencher'!L175</f>
        <v>533.89</v>
      </c>
      <c r="L166" s="15">
        <f>'[1]TCE - ANEXO III - Preencher'!M175</f>
        <v>3.08</v>
      </c>
      <c r="M166" s="15">
        <f t="shared" si="13"/>
        <v>530.80999999999995</v>
      </c>
      <c r="N166" s="15">
        <f>'[1]TCE - ANEXO III - Preencher'!O175</f>
        <v>1.1599999999999999</v>
      </c>
      <c r="O166" s="15">
        <f>'[1]TCE - ANEXO III - Preencher'!P175</f>
        <v>0</v>
      </c>
      <c r="P166" s="16">
        <f t="shared" si="14"/>
        <v>1.1599999999999999</v>
      </c>
      <c r="Q166" s="15">
        <f>'[1]TCE - ANEXO III - Preencher'!R175</f>
        <v>238.2</v>
      </c>
      <c r="R166" s="15">
        <f>'[1]TCE - ANEXO III - Preencher'!S175</f>
        <v>66</v>
      </c>
      <c r="S166" s="16">
        <f t="shared" si="15"/>
        <v>172.2</v>
      </c>
      <c r="T166" s="15">
        <f>'[1]TCE - ANEXO III - Preencher'!U175</f>
        <v>66.12</v>
      </c>
      <c r="U166" s="15">
        <f>'[1]TCE - ANEXO III - Preencher'!V175</f>
        <v>0</v>
      </c>
      <c r="V166" s="16">
        <f t="shared" si="16"/>
        <v>66.12</v>
      </c>
      <c r="W166" s="17" t="str">
        <f>IF('[1]TCE - ANEXO III - Preencher'!X175="","",'[1]TCE - ANEXO III - Preencher'!X175)</f>
        <v>AUXILIO CRECHE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1071.922</v>
      </c>
    </row>
    <row r="167" spans="1:28" x14ac:dyDescent="0.2">
      <c r="A167" s="8">
        <f>IFERROR(VLOOKUP(B167,'[1]DADOS (OCULTAR)'!$P$3:$R$56,3,0),"")</f>
        <v>9039744000941</v>
      </c>
      <c r="B167" s="9" t="str">
        <f>'[1]TCE - ANEXO III - Preencher'!C176</f>
        <v>UPA BARRA DE JANGADA</v>
      </c>
      <c r="C167" s="10"/>
      <c r="D167" s="11" t="str">
        <f>'[1]TCE - ANEXO III - Preencher'!E176</f>
        <v>PAULA MIRELIS SILVA</v>
      </c>
      <c r="E167" s="9" t="str">
        <f>IF('[1]TCE - ANEXO III - Preencher'!F176="4 - Assistência Odontológica","2 - Outros Profissionais da Saúde",'[1]TCE - ANEXO III - Preencher'!F176)</f>
        <v>1 - Médico</v>
      </c>
      <c r="F167" s="12">
        <f>'[1]TCE - ANEXO III - Preencher'!G176</f>
        <v>225125</v>
      </c>
      <c r="G167" s="13">
        <f>IF('[1]TCE - ANEXO III - Preencher'!H176="","",'[1]TCE - ANEXO III - Preencher'!H176)</f>
        <v>44256</v>
      </c>
      <c r="H167" s="14">
        <f>'[1]TCE - ANEXO III - Preencher'!I176</f>
        <v>0</v>
      </c>
      <c r="I167" s="14">
        <f>'[1]TCE - ANEXO III - Preencher'!J176</f>
        <v>116.27200000000001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2.44</v>
      </c>
      <c r="O167" s="15">
        <f>'[1]TCE - ANEXO III - Preencher'!P176</f>
        <v>0</v>
      </c>
      <c r="P167" s="16">
        <f t="shared" si="14"/>
        <v>2.44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118.712</v>
      </c>
    </row>
    <row r="168" spans="1:28" x14ac:dyDescent="0.2">
      <c r="A168" s="8">
        <f>IFERROR(VLOOKUP(B168,'[1]DADOS (OCULTAR)'!$P$3:$R$56,3,0),"")</f>
        <v>9039744000941</v>
      </c>
      <c r="B168" s="9" t="str">
        <f>'[1]TCE - ANEXO III - Preencher'!C177</f>
        <v>UPA BARRA DE JANGADA</v>
      </c>
      <c r="C168" s="10"/>
      <c r="D168" s="11" t="str">
        <f>'[1]TCE - ANEXO III - Preencher'!E177</f>
        <v>PEDRO MOACIR BEZERRA FILHO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44256</v>
      </c>
      <c r="H168" s="14">
        <f>'[1]TCE - ANEXO III - Preencher'!I177</f>
        <v>0</v>
      </c>
      <c r="I168" s="14">
        <f>'[1]TCE - ANEXO III - Preencher'!J177</f>
        <v>716.928</v>
      </c>
      <c r="J168" s="14">
        <f>'[1]TCE - ANEXO III - Preencher'!K177</f>
        <v>0</v>
      </c>
      <c r="K168" s="15">
        <f>'[1]TCE - ANEXO III - Preencher'!L177</f>
        <v>533.89</v>
      </c>
      <c r="L168" s="15">
        <f>'[1]TCE - ANEXO III - Preencher'!M177</f>
        <v>22.18</v>
      </c>
      <c r="M168" s="15">
        <f t="shared" si="13"/>
        <v>511.71</v>
      </c>
      <c r="N168" s="15">
        <f>'[1]TCE - ANEXO III - Preencher'!O177</f>
        <v>2.44</v>
      </c>
      <c r="O168" s="15">
        <f>'[1]TCE - ANEXO III - Preencher'!P177</f>
        <v>0</v>
      </c>
      <c r="P168" s="16">
        <f t="shared" si="14"/>
        <v>2.44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1231.078</v>
      </c>
    </row>
    <row r="169" spans="1:28" x14ac:dyDescent="0.2">
      <c r="A169" s="8">
        <f>IFERROR(VLOOKUP(B169,'[1]DADOS (OCULTAR)'!$P$3:$R$56,3,0),"")</f>
        <v>9039744000941</v>
      </c>
      <c r="B169" s="9" t="str">
        <f>'[1]TCE - ANEXO III - Preencher'!C178</f>
        <v>UPA BARRA DE JANGADA</v>
      </c>
      <c r="C169" s="10"/>
      <c r="D169" s="11" t="str">
        <f>'[1]TCE - ANEXO III - Preencher'!E178</f>
        <v>RAIANE DE OLIVEIRA SANTIAGO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251605</v>
      </c>
      <c r="G169" s="13">
        <f>IF('[1]TCE - ANEXO III - Preencher'!H178="","",'[1]TCE - ANEXO III - Preencher'!H178)</f>
        <v>44256</v>
      </c>
      <c r="H169" s="14">
        <f>'[1]TCE - ANEXO III - Preencher'!I178</f>
        <v>0</v>
      </c>
      <c r="I169" s="14">
        <f>'[1]TCE - ANEXO III - Preencher'!J178</f>
        <v>106.8544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1.1599999999999999</v>
      </c>
      <c r="O169" s="15">
        <f>'[1]TCE - ANEXO III - Preencher'!P178</f>
        <v>0</v>
      </c>
      <c r="P169" s="16">
        <f t="shared" si="14"/>
        <v>1.1599999999999999</v>
      </c>
      <c r="Q169" s="15">
        <f>'[1]TCE - ANEXO III - Preencher'!R178</f>
        <v>126.6</v>
      </c>
      <c r="R169" s="15">
        <f>'[1]TCE - ANEXO III - Preencher'!S178</f>
        <v>66</v>
      </c>
      <c r="S169" s="16">
        <f t="shared" si="15"/>
        <v>60.599999999999994</v>
      </c>
      <c r="T169" s="15">
        <f>'[1]TCE - ANEXO III - Preencher'!U178</f>
        <v>66.12</v>
      </c>
      <c r="U169" s="15">
        <f>'[1]TCE - ANEXO III - Preencher'!V178</f>
        <v>0</v>
      </c>
      <c r="V169" s="16">
        <f t="shared" si="16"/>
        <v>66.12</v>
      </c>
      <c r="W169" s="17" t="str">
        <f>IF('[1]TCE - ANEXO III - Preencher'!X178="","",'[1]TCE - ANEXO III - Preencher'!X178)</f>
        <v>AUXILIO CRECHE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234.73439999999999</v>
      </c>
    </row>
    <row r="170" spans="1:28" x14ac:dyDescent="0.2">
      <c r="A170" s="8">
        <f>IFERROR(VLOOKUP(B170,'[1]DADOS (OCULTAR)'!$P$3:$R$56,3,0),"")</f>
        <v>9039744000941</v>
      </c>
      <c r="B170" s="9" t="str">
        <f>'[1]TCE - ANEXO III - Preencher'!C179</f>
        <v>UPA BARRA DE JANGADA</v>
      </c>
      <c r="C170" s="10"/>
      <c r="D170" s="11" t="str">
        <f>'[1]TCE - ANEXO III - Preencher'!E179</f>
        <v>RAISSA RANUSIA DA CRUZ SANTOS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44256</v>
      </c>
      <c r="H170" s="14">
        <f>'[1]TCE - ANEXO III - Preencher'!I179</f>
        <v>0</v>
      </c>
      <c r="I170" s="14">
        <f>'[1]TCE - ANEXO III - Preencher'!J179</f>
        <v>216.72800000000001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9.2799999999999994</v>
      </c>
      <c r="O170" s="15">
        <f>'[1]TCE - ANEXO III - Preencher'!P179</f>
        <v>0</v>
      </c>
      <c r="P170" s="16">
        <f t="shared" si="14"/>
        <v>9.2799999999999994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226.00800000000001</v>
      </c>
    </row>
    <row r="171" spans="1:28" x14ac:dyDescent="0.2">
      <c r="A171" s="8">
        <f>IFERROR(VLOOKUP(B171,'[1]DADOS (OCULTAR)'!$P$3:$R$56,3,0),"")</f>
        <v>9039744000941</v>
      </c>
      <c r="B171" s="9" t="str">
        <f>'[1]TCE - ANEXO III - Preencher'!C180</f>
        <v>UPA BARRA DE JANGADA</v>
      </c>
      <c r="C171" s="10"/>
      <c r="D171" s="11" t="str">
        <f>'[1]TCE - ANEXO III - Preencher'!E180</f>
        <v>RAYANE CAROL DE ABREU</v>
      </c>
      <c r="E171" s="9" t="str">
        <f>IF('[1]TCE - ANEXO III - Preencher'!F180="4 - Assistência Odontológica","2 - Outros Profissionais da Saúde",'[1]TCE - ANEXO III - Preencher'!F180)</f>
        <v>1 - Médico</v>
      </c>
      <c r="F171" s="12">
        <f>'[1]TCE - ANEXO III - Preencher'!G180</f>
        <v>225125</v>
      </c>
      <c r="G171" s="13">
        <f>IF('[1]TCE - ANEXO III - Preencher'!H180="","",'[1]TCE - ANEXO III - Preencher'!H180)</f>
        <v>44256</v>
      </c>
      <c r="H171" s="14">
        <f>'[1]TCE - ANEXO III - Preencher'!I180</f>
        <v>0</v>
      </c>
      <c r="I171" s="14">
        <f>'[1]TCE - ANEXO III - Preencher'!J180</f>
        <v>114.96559999999999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1.1599999999999999</v>
      </c>
      <c r="O171" s="15">
        <f>'[1]TCE - ANEXO III - Preencher'!P180</f>
        <v>0</v>
      </c>
      <c r="P171" s="16">
        <f t="shared" si="14"/>
        <v>1.1599999999999999</v>
      </c>
      <c r="Q171" s="15">
        <f>'[1]TCE - ANEXO III - Preencher'!R180</f>
        <v>238.2</v>
      </c>
      <c r="R171" s="15">
        <f>'[1]TCE - ANEXO III - Preencher'!S180</f>
        <v>66</v>
      </c>
      <c r="S171" s="16">
        <f t="shared" si="15"/>
        <v>172.2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288.32560000000001</v>
      </c>
    </row>
    <row r="172" spans="1:28" x14ac:dyDescent="0.2">
      <c r="A172" s="8">
        <f>IFERROR(VLOOKUP(B172,'[1]DADOS (OCULTAR)'!$P$3:$R$56,3,0),"")</f>
        <v>9039744000941</v>
      </c>
      <c r="B172" s="9" t="str">
        <f>'[1]TCE - ANEXO III - Preencher'!C181</f>
        <v>UPA BARRA DE JANGADA</v>
      </c>
      <c r="C172" s="10"/>
      <c r="D172" s="11" t="str">
        <f>'[1]TCE - ANEXO III - Preencher'!E181</f>
        <v>RENATA GRACE MIRANDA BASTOS SOARES</v>
      </c>
      <c r="E172" s="9" t="str">
        <f>IF('[1]TCE - ANEXO III - Preencher'!F181="4 - Assistência Odontológica","2 - Outros Profissionais da Saúde",'[1]TCE - ANEXO III - Preencher'!F181)</f>
        <v>1 - Médico</v>
      </c>
      <c r="F172" s="12">
        <f>'[1]TCE - ANEXO III - Preencher'!G181</f>
        <v>225125</v>
      </c>
      <c r="G172" s="13">
        <f>IF('[1]TCE - ANEXO III - Preencher'!H181="","",'[1]TCE - ANEXO III - Preencher'!H181)</f>
        <v>44256</v>
      </c>
      <c r="H172" s="14">
        <f>'[1]TCE - ANEXO III - Preencher'!I181</f>
        <v>0</v>
      </c>
      <c r="I172" s="14">
        <f>'[1]TCE - ANEXO III - Preencher'!J181</f>
        <v>338.68799999999999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1.1599999999999999</v>
      </c>
      <c r="O172" s="15">
        <f>'[1]TCE - ANEXO III - Preencher'!P181</f>
        <v>0</v>
      </c>
      <c r="P172" s="16">
        <f t="shared" si="14"/>
        <v>1.1599999999999999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339.84800000000001</v>
      </c>
    </row>
    <row r="173" spans="1:28" x14ac:dyDescent="0.2">
      <c r="A173" s="8">
        <f>IFERROR(VLOOKUP(B173,'[1]DADOS (OCULTAR)'!$P$3:$R$56,3,0),"")</f>
        <v>9039744000941</v>
      </c>
      <c r="B173" s="9" t="str">
        <f>'[1]TCE - ANEXO III - Preencher'!C182</f>
        <v>UPA BARRA DE JANGADA</v>
      </c>
      <c r="C173" s="10"/>
      <c r="D173" s="11" t="str">
        <f>'[1]TCE - ANEXO III - Preencher'!E182</f>
        <v>RENATO KEHRLE DE CARVALHO AREIA LOPES PEREIRA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>
        <f>'[1]TCE - ANEXO III - Preencher'!G182</f>
        <v>514225</v>
      </c>
      <c r="G173" s="13">
        <f>IF('[1]TCE - ANEXO III - Preencher'!H182="","",'[1]TCE - ANEXO III - Preencher'!H182)</f>
        <v>44256</v>
      </c>
      <c r="H173" s="14">
        <f>'[1]TCE - ANEXO III - Preencher'!I182</f>
        <v>0</v>
      </c>
      <c r="I173" s="14">
        <f>'[1]TCE - ANEXO III - Preencher'!J182</f>
        <v>1629.0663999999999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1.1599999999999999</v>
      </c>
      <c r="O173" s="15">
        <f>'[1]TCE - ANEXO III - Preencher'!P182</f>
        <v>0</v>
      </c>
      <c r="P173" s="16">
        <f t="shared" si="14"/>
        <v>1.1599999999999999</v>
      </c>
      <c r="Q173" s="15">
        <f>'[1]TCE - ANEXO III - Preencher'!R182</f>
        <v>119.1</v>
      </c>
      <c r="R173" s="15">
        <f>'[1]TCE - ANEXO III - Preencher'!S182</f>
        <v>66</v>
      </c>
      <c r="S173" s="16">
        <f t="shared" si="15"/>
        <v>53.099999999999994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1683.3263999999999</v>
      </c>
    </row>
    <row r="174" spans="1:28" x14ac:dyDescent="0.2">
      <c r="A174" s="8">
        <f>IFERROR(VLOOKUP(B174,'[1]DADOS (OCULTAR)'!$P$3:$R$56,3,0),"")</f>
        <v>9039744000941</v>
      </c>
      <c r="B174" s="9" t="str">
        <f>'[1]TCE - ANEXO III - Preencher'!C183</f>
        <v>UPA BARRA DE JANGADA</v>
      </c>
      <c r="C174" s="10"/>
      <c r="D174" s="11" t="str">
        <f>'[1]TCE - ANEXO III - Preencher'!E183</f>
        <v>RILDO CORREIA DE OLIVEIRA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223505</v>
      </c>
      <c r="G174" s="13">
        <f>IF('[1]TCE - ANEXO III - Preencher'!H183="","",'[1]TCE - ANEXO III - Preencher'!H183)</f>
        <v>44256</v>
      </c>
      <c r="H174" s="14">
        <f>'[1]TCE - ANEXO III - Preencher'!I183</f>
        <v>0</v>
      </c>
      <c r="I174" s="14">
        <f>'[1]TCE - ANEXO III - Preencher'!J183</f>
        <v>110.44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9.2799999999999994</v>
      </c>
      <c r="O174" s="15">
        <f>'[1]TCE - ANEXO III - Preencher'!P183</f>
        <v>0</v>
      </c>
      <c r="P174" s="16">
        <f t="shared" si="14"/>
        <v>9.2799999999999994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119.72</v>
      </c>
    </row>
    <row r="175" spans="1:28" x14ac:dyDescent="0.2">
      <c r="A175" s="8">
        <f>IFERROR(VLOOKUP(B175,'[1]DADOS (OCULTAR)'!$P$3:$R$56,3,0),"")</f>
        <v>9039744000941</v>
      </c>
      <c r="B175" s="9" t="str">
        <f>'[1]TCE - ANEXO III - Preencher'!C184</f>
        <v>UPA BARRA DE JANGADA</v>
      </c>
      <c r="C175" s="10"/>
      <c r="D175" s="11" t="str">
        <f>'[1]TCE - ANEXO III - Preencher'!E184</f>
        <v>ROBERTA KELLY RUFINO DA HORA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766420</v>
      </c>
      <c r="G175" s="13">
        <f>IF('[1]TCE - ANEXO III - Preencher'!H184="","",'[1]TCE - ANEXO III - Preencher'!H184)</f>
        <v>44256</v>
      </c>
      <c r="H175" s="14">
        <f>'[1]TCE - ANEXO III - Preencher'!I184</f>
        <v>0</v>
      </c>
      <c r="I175" s="14">
        <f>'[1]TCE - ANEXO III - Preencher'!J184</f>
        <v>250.28880000000001</v>
      </c>
      <c r="J175" s="14">
        <f>'[1]TCE - ANEXO III - Preencher'!K184</f>
        <v>0</v>
      </c>
      <c r="K175" s="15">
        <f>'[1]TCE - ANEXO III - Preencher'!L184</f>
        <v>533.89</v>
      </c>
      <c r="L175" s="15">
        <f>'[1]TCE - ANEXO III - Preencher'!M184</f>
        <v>2.62</v>
      </c>
      <c r="M175" s="15">
        <f t="shared" si="13"/>
        <v>531.27</v>
      </c>
      <c r="N175" s="15">
        <f>'[1]TCE - ANEXO III - Preencher'!O184</f>
        <v>9</v>
      </c>
      <c r="O175" s="15">
        <f>'[1]TCE - ANEXO III - Preencher'!P184</f>
        <v>0</v>
      </c>
      <c r="P175" s="16">
        <f t="shared" si="14"/>
        <v>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790.55880000000002</v>
      </c>
    </row>
    <row r="176" spans="1:28" x14ac:dyDescent="0.2">
      <c r="A176" s="8">
        <f>IFERROR(VLOOKUP(B176,'[1]DADOS (OCULTAR)'!$P$3:$R$56,3,0),"")</f>
        <v>9039744000941</v>
      </c>
      <c r="B176" s="9" t="str">
        <f>'[1]TCE - ANEXO III - Preencher'!C185</f>
        <v>UPA BARRA DE JANGADA</v>
      </c>
      <c r="C176" s="10"/>
      <c r="D176" s="11" t="str">
        <f>'[1]TCE - ANEXO III - Preencher'!E185</f>
        <v>RONALDO SALGADO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223505</v>
      </c>
      <c r="G176" s="13">
        <f>IF('[1]TCE - ANEXO III - Preencher'!H185="","",'[1]TCE - ANEXO III - Preencher'!H185)</f>
        <v>44256</v>
      </c>
      <c r="H176" s="14">
        <f>'[1]TCE - ANEXO III - Preencher'!I185</f>
        <v>0</v>
      </c>
      <c r="I176" s="14">
        <f>'[1]TCE - ANEXO III - Preencher'!J185</f>
        <v>131.8896</v>
      </c>
      <c r="J176" s="14">
        <f>'[1]TCE - ANEXO III - Preencher'!K185</f>
        <v>0</v>
      </c>
      <c r="K176" s="15">
        <f>'[1]TCE - ANEXO III - Preencher'!L185</f>
        <v>533.89</v>
      </c>
      <c r="L176" s="15">
        <f>'[1]TCE - ANEXO III - Preencher'!M185</f>
        <v>5.42</v>
      </c>
      <c r="M176" s="15">
        <f t="shared" si="13"/>
        <v>528.47</v>
      </c>
      <c r="N176" s="15">
        <f>'[1]TCE - ANEXO III - Preencher'!O185</f>
        <v>1.1599999999999999</v>
      </c>
      <c r="O176" s="15">
        <f>'[1]TCE - ANEXO III - Preencher'!P185</f>
        <v>0</v>
      </c>
      <c r="P176" s="16">
        <f t="shared" si="14"/>
        <v>1.1599999999999999</v>
      </c>
      <c r="Q176" s="15">
        <f>'[1]TCE - ANEXO III - Preencher'!R185</f>
        <v>119.1</v>
      </c>
      <c r="R176" s="15">
        <f>'[1]TCE - ANEXO III - Preencher'!S185</f>
        <v>66</v>
      </c>
      <c r="S176" s="16">
        <f t="shared" si="15"/>
        <v>53.099999999999994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714.61959999999999</v>
      </c>
    </row>
    <row r="177" spans="1:28" x14ac:dyDescent="0.2">
      <c r="A177" s="8">
        <f>IFERROR(VLOOKUP(B177,'[1]DADOS (OCULTAR)'!$P$3:$R$56,3,0),"")</f>
        <v>9039744000941</v>
      </c>
      <c r="B177" s="9" t="str">
        <f>'[1]TCE - ANEXO III - Preencher'!C186</f>
        <v>UPA BARRA DE JANGADA</v>
      </c>
      <c r="C177" s="10"/>
      <c r="D177" s="11" t="str">
        <f>'[1]TCE - ANEXO III - Preencher'!E186</f>
        <v>ROSALYN CORREIA PEREGRINO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44256</v>
      </c>
      <c r="H177" s="14">
        <f>'[1]TCE - ANEXO III - Preencher'!I186</f>
        <v>0</v>
      </c>
      <c r="I177" s="14">
        <f>'[1]TCE - ANEXO III - Preencher'!J186</f>
        <v>282.35599999999999</v>
      </c>
      <c r="J177" s="14">
        <f>'[1]TCE - ANEXO III - Preencher'!K186</f>
        <v>0</v>
      </c>
      <c r="K177" s="15">
        <f>'[1]TCE - ANEXO III - Preencher'!L186</f>
        <v>533.89</v>
      </c>
      <c r="L177" s="15">
        <f>'[1]TCE - ANEXO III - Preencher'!M186</f>
        <v>3.08</v>
      </c>
      <c r="M177" s="15">
        <f t="shared" si="13"/>
        <v>530.80999999999995</v>
      </c>
      <c r="N177" s="15">
        <f>'[1]TCE - ANEXO III - Preencher'!O186</f>
        <v>2.44</v>
      </c>
      <c r="O177" s="15">
        <f>'[1]TCE - ANEXO III - Preencher'!P186</f>
        <v>0</v>
      </c>
      <c r="P177" s="16">
        <f t="shared" si="14"/>
        <v>2.44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815.60599999999999</v>
      </c>
    </row>
    <row r="178" spans="1:28" x14ac:dyDescent="0.2">
      <c r="A178" s="8">
        <f>IFERROR(VLOOKUP(B178,'[1]DADOS (OCULTAR)'!$P$3:$R$56,3,0),"")</f>
        <v>9039744000941</v>
      </c>
      <c r="B178" s="9" t="str">
        <f>'[1]TCE - ANEXO III - Preencher'!C187</f>
        <v>UPA BARRA DE JANGADA</v>
      </c>
      <c r="C178" s="10"/>
      <c r="D178" s="11" t="str">
        <f>'[1]TCE - ANEXO III - Preencher'!E187</f>
        <v>ROSEANE GOMES DA COSTA</v>
      </c>
      <c r="E178" s="9" t="str">
        <f>IF('[1]TCE - ANEXO III - Preencher'!F187="4 - Assistência Odontológica","2 - Outros Profissionais da Saúde",'[1]TCE - ANEXO III - Preencher'!F187)</f>
        <v>1 - Médico</v>
      </c>
      <c r="F178" s="12">
        <f>'[1]TCE - ANEXO III - Preencher'!G187</f>
        <v>225125</v>
      </c>
      <c r="G178" s="13">
        <f>IF('[1]TCE - ANEXO III - Preencher'!H187="","",'[1]TCE - ANEXO III - Preencher'!H187)</f>
        <v>44256</v>
      </c>
      <c r="H178" s="14">
        <f>'[1]TCE - ANEXO III - Preencher'!I187</f>
        <v>0</v>
      </c>
      <c r="I178" s="14">
        <f>'[1]TCE - ANEXO III - Preencher'!J187</f>
        <v>126.2088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1.1599999999999999</v>
      </c>
      <c r="O178" s="15">
        <f>'[1]TCE - ANEXO III - Preencher'!P187</f>
        <v>0</v>
      </c>
      <c r="P178" s="16">
        <f t="shared" si="14"/>
        <v>1.1599999999999999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127.36879999999999</v>
      </c>
    </row>
    <row r="179" spans="1:28" x14ac:dyDescent="0.2">
      <c r="A179" s="8">
        <f>IFERROR(VLOOKUP(B179,'[1]DADOS (OCULTAR)'!$P$3:$R$56,3,0),"")</f>
        <v>9039744000941</v>
      </c>
      <c r="B179" s="9" t="str">
        <f>'[1]TCE - ANEXO III - Preencher'!C188</f>
        <v>UPA BARRA DE JANGADA</v>
      </c>
      <c r="C179" s="10"/>
      <c r="D179" s="11" t="str">
        <f>'[1]TCE - ANEXO III - Preencher'!E188</f>
        <v>ROSEVALDO ALVES JUNIOR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>
        <f>'[1]TCE - ANEXO III - Preencher'!G188</f>
        <v>131210</v>
      </c>
      <c r="G179" s="13">
        <f>IF('[1]TCE - ANEXO III - Preencher'!H188="","",'[1]TCE - ANEXO III - Preencher'!H188)</f>
        <v>44256</v>
      </c>
      <c r="H179" s="14">
        <f>'[1]TCE - ANEXO III - Preencher'!I188</f>
        <v>0</v>
      </c>
      <c r="I179" s="14">
        <f>'[1]TCE - ANEXO III - Preencher'!J188</f>
        <v>364.42559999999997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2.44</v>
      </c>
      <c r="O179" s="15">
        <f>'[1]TCE - ANEXO III - Preencher'!P188</f>
        <v>0</v>
      </c>
      <c r="P179" s="16">
        <f t="shared" si="14"/>
        <v>2.44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366.86559999999997</v>
      </c>
    </row>
    <row r="180" spans="1:28" x14ac:dyDescent="0.2">
      <c r="A180" s="8">
        <f>IFERROR(VLOOKUP(B180,'[1]DADOS (OCULTAR)'!$P$3:$R$56,3,0),"")</f>
        <v>9039744000941</v>
      </c>
      <c r="B180" s="9" t="str">
        <f>'[1]TCE - ANEXO III - Preencher'!C189</f>
        <v>UPA BARRA DE JANGADA</v>
      </c>
      <c r="C180" s="10"/>
      <c r="D180" s="11" t="str">
        <f>'[1]TCE - ANEXO III - Preencher'!E189</f>
        <v>SABRINA ROCHA SANTOS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>
        <f>'[1]TCE - ANEXO III - Preencher'!G189</f>
        <v>411010</v>
      </c>
      <c r="G180" s="13">
        <f>IF('[1]TCE - ANEXO III - Preencher'!H189="","",'[1]TCE - ANEXO III - Preencher'!H189)</f>
        <v>44256</v>
      </c>
      <c r="H180" s="14">
        <f>'[1]TCE - ANEXO III - Preencher'!I189</f>
        <v>0</v>
      </c>
      <c r="I180" s="14">
        <f>'[1]TCE - ANEXO III - Preencher'!J189</f>
        <v>1630.3887999999999</v>
      </c>
      <c r="J180" s="14">
        <f>'[1]TCE - ANEXO III - Preencher'!K189</f>
        <v>0</v>
      </c>
      <c r="K180" s="15">
        <f>'[1]TCE - ANEXO III - Preencher'!L189</f>
        <v>533.89</v>
      </c>
      <c r="L180" s="15">
        <f>'[1]TCE - ANEXO III - Preencher'!M189</f>
        <v>30</v>
      </c>
      <c r="M180" s="15">
        <f t="shared" si="13"/>
        <v>503.89</v>
      </c>
      <c r="N180" s="15">
        <f>'[1]TCE - ANEXO III - Preencher'!O189</f>
        <v>1.1599999999999999</v>
      </c>
      <c r="O180" s="15">
        <f>'[1]TCE - ANEXO III - Preencher'!P189</f>
        <v>0</v>
      </c>
      <c r="P180" s="16">
        <f t="shared" si="14"/>
        <v>1.1599999999999999</v>
      </c>
      <c r="Q180" s="15">
        <f>'[1]TCE - ANEXO III - Preencher'!R189</f>
        <v>252</v>
      </c>
      <c r="R180" s="15">
        <f>'[1]TCE - ANEXO III - Preencher'!S189</f>
        <v>63.8</v>
      </c>
      <c r="S180" s="16">
        <f t="shared" si="15"/>
        <v>188.2</v>
      </c>
      <c r="T180" s="15">
        <f>'[1]TCE - ANEXO III - Preencher'!U189</f>
        <v>63.91</v>
      </c>
      <c r="U180" s="15">
        <f>'[1]TCE - ANEXO III - Preencher'!V189</f>
        <v>0</v>
      </c>
      <c r="V180" s="16">
        <f t="shared" si="16"/>
        <v>63.91</v>
      </c>
      <c r="W180" s="17" t="str">
        <f>IF('[1]TCE - ANEXO III - Preencher'!X189="","",'[1]TCE - ANEXO III - Preencher'!X189)</f>
        <v>AUXILIO CRECHE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2387.5487999999996</v>
      </c>
    </row>
    <row r="181" spans="1:28" x14ac:dyDescent="0.2">
      <c r="A181" s="8">
        <f>IFERROR(VLOOKUP(B181,'[1]DADOS (OCULTAR)'!$P$3:$R$56,3,0),"")</f>
        <v>9039744000941</v>
      </c>
      <c r="B181" s="9" t="str">
        <f>'[1]TCE - ANEXO III - Preencher'!C190</f>
        <v>UPA BARRA DE JANGADA</v>
      </c>
      <c r="C181" s="10"/>
      <c r="D181" s="11" t="str">
        <f>'[1]TCE - ANEXO III - Preencher'!E190</f>
        <v>SAMUEL ALEXANDRE ALVES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223505</v>
      </c>
      <c r="G181" s="13">
        <f>IF('[1]TCE - ANEXO III - Preencher'!H190="","",'[1]TCE - ANEXO III - Preencher'!H190)</f>
        <v>44256</v>
      </c>
      <c r="H181" s="14">
        <f>'[1]TCE - ANEXO III - Preencher'!I190</f>
        <v>0</v>
      </c>
      <c r="I181" s="14">
        <f>'[1]TCE - ANEXO III - Preencher'!J190</f>
        <v>107.004</v>
      </c>
      <c r="J181" s="14">
        <f>'[1]TCE - ANEXO III - Preencher'!K190</f>
        <v>0</v>
      </c>
      <c r="K181" s="15">
        <f>'[1]TCE - ANEXO III - Preencher'!L190</f>
        <v>533.89</v>
      </c>
      <c r="L181" s="15">
        <f>'[1]TCE - ANEXO III - Preencher'!M190</f>
        <v>27.3</v>
      </c>
      <c r="M181" s="15">
        <f t="shared" si="13"/>
        <v>506.59</v>
      </c>
      <c r="N181" s="15">
        <f>'[1]TCE - ANEXO III - Preencher'!O190</f>
        <v>9.2799999999999994</v>
      </c>
      <c r="O181" s="15">
        <f>'[1]TCE - ANEXO III - Preencher'!P190</f>
        <v>0</v>
      </c>
      <c r="P181" s="16">
        <f t="shared" si="14"/>
        <v>9.2799999999999994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622.87399999999991</v>
      </c>
    </row>
    <row r="182" spans="1:28" x14ac:dyDescent="0.2">
      <c r="A182" s="8">
        <f>IFERROR(VLOOKUP(B182,'[1]DADOS (OCULTAR)'!$P$3:$R$56,3,0),"")</f>
        <v>9039744000941</v>
      </c>
      <c r="B182" s="9" t="str">
        <f>'[1]TCE - ANEXO III - Preencher'!C191</f>
        <v>UPA BARRA DE JANGADA</v>
      </c>
      <c r="C182" s="10"/>
      <c r="D182" s="11" t="str">
        <f>'[1]TCE - ANEXO III - Preencher'!E191</f>
        <v>SANDRA DE FATIMA SILVA MEDEIROS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411010</v>
      </c>
      <c r="G182" s="13">
        <f>IF('[1]TCE - ANEXO III - Preencher'!H191="","",'[1]TCE - ANEXO III - Preencher'!H191)</f>
        <v>44256</v>
      </c>
      <c r="H182" s="14">
        <f>'[1]TCE - ANEXO III - Preencher'!I191</f>
        <v>0</v>
      </c>
      <c r="I182" s="14">
        <f>'[1]TCE - ANEXO III - Preencher'!J191</f>
        <v>279.67360000000002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1.1599999999999999</v>
      </c>
      <c r="O182" s="15">
        <f>'[1]TCE - ANEXO III - Preencher'!P191</f>
        <v>0</v>
      </c>
      <c r="P182" s="16">
        <f t="shared" si="14"/>
        <v>1.1599999999999999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280.83360000000005</v>
      </c>
    </row>
    <row r="183" spans="1:28" x14ac:dyDescent="0.2">
      <c r="A183" s="8">
        <f>IFERROR(VLOOKUP(B183,'[1]DADOS (OCULTAR)'!$P$3:$R$56,3,0),"")</f>
        <v>9039744000941</v>
      </c>
      <c r="B183" s="9" t="str">
        <f>'[1]TCE - ANEXO III - Preencher'!C192</f>
        <v>UPA BARRA DE JANGADA</v>
      </c>
      <c r="C183" s="10"/>
      <c r="D183" s="11" t="str">
        <f>'[1]TCE - ANEXO III - Preencher'!E192</f>
        <v>SANDRA LINS SOUZA DE MORAIS E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513430</v>
      </c>
      <c r="G183" s="13">
        <f>IF('[1]TCE - ANEXO III - Preencher'!H192="","",'[1]TCE - ANEXO III - Preencher'!H192)</f>
        <v>44256</v>
      </c>
      <c r="H183" s="14">
        <f>'[1]TCE - ANEXO III - Preencher'!I192</f>
        <v>0</v>
      </c>
      <c r="I183" s="14">
        <f>'[1]TCE - ANEXO III - Preencher'!J192</f>
        <v>159.94800000000001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1.1599999999999999</v>
      </c>
      <c r="O183" s="15">
        <f>'[1]TCE - ANEXO III - Preencher'!P192</f>
        <v>0</v>
      </c>
      <c r="P183" s="16">
        <f t="shared" si="14"/>
        <v>1.1599999999999999</v>
      </c>
      <c r="Q183" s="15">
        <f>'[1]TCE - ANEXO III - Preencher'!R192</f>
        <v>9</v>
      </c>
      <c r="R183" s="15">
        <f>'[1]TCE - ANEXO III - Preencher'!S192</f>
        <v>0</v>
      </c>
      <c r="S183" s="16">
        <f t="shared" si="15"/>
        <v>9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170.108</v>
      </c>
    </row>
    <row r="184" spans="1:28" x14ac:dyDescent="0.2">
      <c r="A184" s="8">
        <f>IFERROR(VLOOKUP(B184,'[1]DADOS (OCULTAR)'!$P$3:$R$56,3,0),"")</f>
        <v>9039744000941</v>
      </c>
      <c r="B184" s="9" t="str">
        <f>'[1]TCE - ANEXO III - Preencher'!C193</f>
        <v>UPA BARRA DE JANGADA</v>
      </c>
      <c r="C184" s="10"/>
      <c r="D184" s="11" t="str">
        <f>'[1]TCE - ANEXO III - Preencher'!E193</f>
        <v>SANDRA MARIA DA SILVA ALMEIDA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44256</v>
      </c>
      <c r="H184" s="14">
        <f>'[1]TCE - ANEXO III - Preencher'!I193</f>
        <v>0</v>
      </c>
      <c r="I184" s="14">
        <f>'[1]TCE - ANEXO III - Preencher'!J193</f>
        <v>87.933599999999998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2.44</v>
      </c>
      <c r="O184" s="15">
        <f>'[1]TCE - ANEXO III - Preencher'!P193</f>
        <v>0</v>
      </c>
      <c r="P184" s="16">
        <f t="shared" si="14"/>
        <v>2.44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103.28</v>
      </c>
      <c r="U184" s="15">
        <f>'[1]TCE - ANEXO III - Preencher'!V193</f>
        <v>0</v>
      </c>
      <c r="V184" s="16">
        <f t="shared" si="16"/>
        <v>103.28</v>
      </c>
      <c r="W184" s="17" t="str">
        <f>IF('[1]TCE - ANEXO III - Preencher'!X193="","",'[1]TCE - ANEXO III - Preencher'!X193)</f>
        <v>AUXILIO CRECHE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193.65359999999998</v>
      </c>
    </row>
    <row r="185" spans="1:28" x14ac:dyDescent="0.2">
      <c r="A185" s="8">
        <f>IFERROR(VLOOKUP(B185,'[1]DADOS (OCULTAR)'!$P$3:$R$56,3,0),"")</f>
        <v>9039744000941</v>
      </c>
      <c r="B185" s="9" t="str">
        <f>'[1]TCE - ANEXO III - Preencher'!C194</f>
        <v>UPA BARRA DE JANGADA</v>
      </c>
      <c r="C185" s="10"/>
      <c r="D185" s="11" t="str">
        <f>'[1]TCE - ANEXO III - Preencher'!E194</f>
        <v>SANDY RAPHAELA AMORIM DE MELO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44256</v>
      </c>
      <c r="H185" s="14">
        <f>'[1]TCE - ANEXO III - Preencher'!I194</f>
        <v>0</v>
      </c>
      <c r="I185" s="14">
        <f>'[1]TCE - ANEXO III - Preencher'!J194</f>
        <v>111.0776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1.1599999999999999</v>
      </c>
      <c r="O185" s="15">
        <f>'[1]TCE - ANEXO III - Preencher'!P194</f>
        <v>0</v>
      </c>
      <c r="P185" s="16">
        <f t="shared" si="14"/>
        <v>1.1599999999999999</v>
      </c>
      <c r="Q185" s="15">
        <f>'[1]TCE - ANEXO III - Preencher'!R194</f>
        <v>363</v>
      </c>
      <c r="R185" s="15">
        <f>'[1]TCE - ANEXO III - Preencher'!S194</f>
        <v>0</v>
      </c>
      <c r="S185" s="16">
        <f t="shared" si="15"/>
        <v>363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475.23759999999999</v>
      </c>
    </row>
    <row r="186" spans="1:28" x14ac:dyDescent="0.2">
      <c r="A186" s="8">
        <f>IFERROR(VLOOKUP(B186,'[1]DADOS (OCULTAR)'!$P$3:$R$56,3,0),"")</f>
        <v>9039744000941</v>
      </c>
      <c r="B186" s="9" t="str">
        <f>'[1]TCE - ANEXO III - Preencher'!C195</f>
        <v>UPA BARRA DE JANGADA</v>
      </c>
      <c r="C186" s="10"/>
      <c r="D186" s="11" t="str">
        <f>'[1]TCE - ANEXO III - Preencher'!E195</f>
        <v>SEVERINA DE FATIMA GOMES DE FREITAS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>
        <f>'[1]TCE - ANEXO III - Preencher'!G195</f>
        <v>517410</v>
      </c>
      <c r="G186" s="13">
        <f>IF('[1]TCE - ANEXO III - Preencher'!H195="","",'[1]TCE - ANEXO III - Preencher'!H195)</f>
        <v>44256</v>
      </c>
      <c r="H186" s="14">
        <f>'[1]TCE - ANEXO III - Preencher'!I195</f>
        <v>0</v>
      </c>
      <c r="I186" s="14">
        <f>'[1]TCE - ANEXO III - Preencher'!J195</f>
        <v>120.992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122.152</v>
      </c>
    </row>
    <row r="187" spans="1:28" x14ac:dyDescent="0.2">
      <c r="A187" s="8">
        <f>IFERROR(VLOOKUP(B187,'[1]DADOS (OCULTAR)'!$P$3:$R$56,3,0),"")</f>
        <v>9039744000941</v>
      </c>
      <c r="B187" s="9" t="str">
        <f>'[1]TCE - ANEXO III - Preencher'!C196</f>
        <v>UPA BARRA DE JANGADA</v>
      </c>
      <c r="C187" s="10"/>
      <c r="D187" s="11" t="str">
        <f>'[1]TCE - ANEXO III - Preencher'!E196</f>
        <v>SEVERINO EDUARDO FILHO</v>
      </c>
      <c r="E187" s="9" t="str">
        <f>IF('[1]TCE - ANEXO III - Preencher'!F196="4 - Assistência Odontológica","2 - Outros Profissionais da Saúde",'[1]TCE - ANEXO III - Preencher'!F196)</f>
        <v>1 - Médico</v>
      </c>
      <c r="F187" s="12">
        <f>'[1]TCE - ANEXO III - Preencher'!G196</f>
        <v>225125</v>
      </c>
      <c r="G187" s="13">
        <f>IF('[1]TCE - ANEXO III - Preencher'!H196="","",'[1]TCE - ANEXO III - Preencher'!H196)</f>
        <v>44256</v>
      </c>
      <c r="H187" s="14">
        <f>'[1]TCE - ANEXO III - Preencher'!I196</f>
        <v>0</v>
      </c>
      <c r="I187" s="14">
        <f>'[1]TCE - ANEXO III - Preencher'!J196</f>
        <v>109.9752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1.1599999999999999</v>
      </c>
      <c r="O187" s="15">
        <f>'[1]TCE - ANEXO III - Preencher'!P196</f>
        <v>0</v>
      </c>
      <c r="P187" s="16">
        <f t="shared" si="14"/>
        <v>1.1599999999999999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111.1352</v>
      </c>
    </row>
    <row r="188" spans="1:28" x14ac:dyDescent="0.2">
      <c r="A188" s="8">
        <f>IFERROR(VLOOKUP(B188,'[1]DADOS (OCULTAR)'!$P$3:$R$56,3,0),"")</f>
        <v>9039744000941</v>
      </c>
      <c r="B188" s="9" t="str">
        <f>'[1]TCE - ANEXO III - Preencher'!C197</f>
        <v>UPA BARRA DE JANGADA</v>
      </c>
      <c r="C188" s="10"/>
      <c r="D188" s="11" t="str">
        <f>'[1]TCE - ANEXO III - Preencher'!E197</f>
        <v>SHARLENE CAVALCANTI MALTA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414105</v>
      </c>
      <c r="G188" s="13">
        <f>IF('[1]TCE - ANEXO III - Preencher'!H197="","",'[1]TCE - ANEXO III - Preencher'!H197)</f>
        <v>44256</v>
      </c>
      <c r="H188" s="14">
        <f>'[1]TCE - ANEXO III - Preencher'!I197</f>
        <v>0</v>
      </c>
      <c r="I188" s="14">
        <f>'[1]TCE - ANEXO III - Preencher'!J197</f>
        <v>386.50319999999999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1.1599999999999999</v>
      </c>
      <c r="O188" s="15">
        <f>'[1]TCE - ANEXO III - Preencher'!P197</f>
        <v>0</v>
      </c>
      <c r="P188" s="16">
        <f t="shared" si="14"/>
        <v>1.1599999999999999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387.66320000000002</v>
      </c>
    </row>
    <row r="189" spans="1:28" x14ac:dyDescent="0.2">
      <c r="A189" s="8">
        <f>IFERROR(VLOOKUP(B189,'[1]DADOS (OCULTAR)'!$P$3:$R$56,3,0),"")</f>
        <v>9039744000941</v>
      </c>
      <c r="B189" s="9" t="str">
        <f>'[1]TCE - ANEXO III - Preencher'!C198</f>
        <v>UPA BARRA DE JANGADA</v>
      </c>
      <c r="C189" s="10"/>
      <c r="D189" s="11" t="str">
        <f>'[1]TCE - ANEXO III - Preencher'!E198</f>
        <v>SHARLEYDE NUNES FERREIRA LIMA</v>
      </c>
      <c r="E189" s="9" t="str">
        <f>IF('[1]TCE - ANEXO III - Preencher'!F198="4 - Assistência Odontológica","2 - Outros Profissionais da Saúde",'[1]TCE - ANEXO III - Preencher'!F198)</f>
        <v>1 - Médico</v>
      </c>
      <c r="F189" s="12">
        <f>'[1]TCE - ANEXO III - Preencher'!G198</f>
        <v>225125</v>
      </c>
      <c r="G189" s="13">
        <f>IF('[1]TCE - ANEXO III - Preencher'!H198="","",'[1]TCE - ANEXO III - Preencher'!H198)</f>
        <v>44256</v>
      </c>
      <c r="H189" s="14">
        <f>'[1]TCE - ANEXO III - Preencher'!I198</f>
        <v>0</v>
      </c>
      <c r="I189" s="14">
        <f>'[1]TCE - ANEXO III - Preencher'!J198</f>
        <v>29.55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1.1599999999999999</v>
      </c>
      <c r="O189" s="15">
        <f>'[1]TCE - ANEXO III - Preencher'!P198</f>
        <v>0</v>
      </c>
      <c r="P189" s="16">
        <f t="shared" si="14"/>
        <v>1.1599999999999999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30.71</v>
      </c>
    </row>
    <row r="190" spans="1:28" x14ac:dyDescent="0.2">
      <c r="A190" s="8">
        <f>IFERROR(VLOOKUP(B190,'[1]DADOS (OCULTAR)'!$P$3:$R$56,3,0),"")</f>
        <v>9039744000941</v>
      </c>
      <c r="B190" s="9" t="str">
        <f>'[1]TCE - ANEXO III - Preencher'!C199</f>
        <v>UPA BARRA DE JANGADA</v>
      </c>
      <c r="C190" s="10"/>
      <c r="D190" s="11" t="str">
        <f>'[1]TCE - ANEXO III - Preencher'!E199</f>
        <v>SHEILA MARIA CAVALCANTI NOBREGA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44256</v>
      </c>
      <c r="H190" s="14">
        <f>'[1]TCE - ANEXO III - Preencher'!I199</f>
        <v>0</v>
      </c>
      <c r="I190" s="14">
        <f>'[1]TCE - ANEXO III - Preencher'!J199</f>
        <v>756.50239999999997</v>
      </c>
      <c r="J190" s="14">
        <f>'[1]TCE - ANEXO III - Preencher'!K199</f>
        <v>0</v>
      </c>
      <c r="K190" s="15">
        <f>'[1]TCE - ANEXO III - Preencher'!L199</f>
        <v>533.89</v>
      </c>
      <c r="L190" s="15">
        <f>'[1]TCE - ANEXO III - Preencher'!M199</f>
        <v>6.34</v>
      </c>
      <c r="M190" s="15">
        <f t="shared" si="13"/>
        <v>527.54999999999995</v>
      </c>
      <c r="N190" s="15">
        <f>'[1]TCE - ANEXO III - Preencher'!O199</f>
        <v>9.2799999999999994</v>
      </c>
      <c r="O190" s="15">
        <f>'[1]TCE - ANEXO III - Preencher'!P199</f>
        <v>0</v>
      </c>
      <c r="P190" s="16">
        <f t="shared" si="14"/>
        <v>9.2799999999999994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1293.3324</v>
      </c>
    </row>
    <row r="191" spans="1:28" x14ac:dyDescent="0.2">
      <c r="A191" s="8">
        <f>IFERROR(VLOOKUP(B191,'[1]DADOS (OCULTAR)'!$P$3:$R$56,3,0),"")</f>
        <v>9039744000941</v>
      </c>
      <c r="B191" s="9" t="str">
        <f>'[1]TCE - ANEXO III - Preencher'!C200</f>
        <v>UPA BARRA DE JANGADA</v>
      </c>
      <c r="C191" s="10"/>
      <c r="D191" s="11" t="str">
        <f>'[1]TCE - ANEXO III - Preencher'!E200</f>
        <v>SHEYLA DA SILVA BARROS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44256</v>
      </c>
      <c r="H191" s="14">
        <f>'[1]TCE - ANEXO III - Preencher'!I200</f>
        <v>0</v>
      </c>
      <c r="I191" s="14">
        <f>'[1]TCE - ANEXO III - Preencher'!J200</f>
        <v>120.75839999999999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1.1599999999999999</v>
      </c>
      <c r="O191" s="15">
        <f>'[1]TCE - ANEXO III - Preencher'!P200</f>
        <v>0</v>
      </c>
      <c r="P191" s="16">
        <f t="shared" si="14"/>
        <v>1.1599999999999999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121.91839999999999</v>
      </c>
    </row>
    <row r="192" spans="1:28" x14ac:dyDescent="0.2">
      <c r="A192" s="8">
        <f>IFERROR(VLOOKUP(B192,'[1]DADOS (OCULTAR)'!$P$3:$R$56,3,0),"")</f>
        <v>9039744000941</v>
      </c>
      <c r="B192" s="9" t="str">
        <f>'[1]TCE - ANEXO III - Preencher'!C201</f>
        <v>UPA BARRA DE JANGADA</v>
      </c>
      <c r="C192" s="10"/>
      <c r="D192" s="11" t="str">
        <f>'[1]TCE - ANEXO III - Preencher'!E201</f>
        <v>SHIRLY TELES ALVES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44256</v>
      </c>
      <c r="H192" s="14">
        <f>'[1]TCE - ANEXO III - Preencher'!I201</f>
        <v>0</v>
      </c>
      <c r="I192" s="14">
        <f>'[1]TCE - ANEXO III - Preencher'!J201</f>
        <v>126.30800000000001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9.2799999999999994</v>
      </c>
      <c r="O192" s="15">
        <f>'[1]TCE - ANEXO III - Preencher'!P201</f>
        <v>0</v>
      </c>
      <c r="P192" s="16">
        <f t="shared" si="14"/>
        <v>9.2799999999999994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135.58799999999999</v>
      </c>
    </row>
    <row r="193" spans="1:28" x14ac:dyDescent="0.2">
      <c r="A193" s="8">
        <f>IFERROR(VLOOKUP(B193,'[1]DADOS (OCULTAR)'!$P$3:$R$56,3,0),"")</f>
        <v>9039744000941</v>
      </c>
      <c r="B193" s="9" t="str">
        <f>'[1]TCE - ANEXO III - Preencher'!C202</f>
        <v>UPA BARRA DE JANGADA</v>
      </c>
      <c r="C193" s="10"/>
      <c r="D193" s="11" t="str">
        <f>'[1]TCE - ANEXO III - Preencher'!E202</f>
        <v>SIMONE SILVA LIMA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521130</v>
      </c>
      <c r="G193" s="13">
        <f>IF('[1]TCE - ANEXO III - Preencher'!H202="","",'[1]TCE - ANEXO III - Preencher'!H202)</f>
        <v>44256</v>
      </c>
      <c r="H193" s="14">
        <f>'[1]TCE - ANEXO III - Preencher'!I202</f>
        <v>0</v>
      </c>
      <c r="I193" s="14">
        <f>'[1]TCE - ANEXO III - Preencher'!J202</f>
        <v>105.6016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1.1599999999999999</v>
      </c>
      <c r="O193" s="15">
        <f>'[1]TCE - ANEXO III - Preencher'!P202</f>
        <v>0</v>
      </c>
      <c r="P193" s="16">
        <f t="shared" si="14"/>
        <v>1.1599999999999999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66.11</v>
      </c>
      <c r="U193" s="15">
        <f>'[1]TCE - ANEXO III - Preencher'!V202</f>
        <v>0</v>
      </c>
      <c r="V193" s="16">
        <f t="shared" si="16"/>
        <v>66.11</v>
      </c>
      <c r="W193" s="17" t="str">
        <f>IF('[1]TCE - ANEXO III - Preencher'!X202="","",'[1]TCE - ANEXO III - Preencher'!X202)</f>
        <v>AUXILIO CRECHE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172.8716</v>
      </c>
    </row>
    <row r="194" spans="1:28" x14ac:dyDescent="0.2">
      <c r="A194" s="8">
        <f>IFERROR(VLOOKUP(B194,'[1]DADOS (OCULTAR)'!$P$3:$R$56,3,0),"")</f>
        <v>9039744000941</v>
      </c>
      <c r="B194" s="9" t="str">
        <f>'[1]TCE - ANEXO III - Preencher'!C203</f>
        <v>UPA BARRA DE JANGADA</v>
      </c>
      <c r="C194" s="10"/>
      <c r="D194" s="11" t="str">
        <f>'[1]TCE - ANEXO III - Preencher'!E203</f>
        <v>SOLANGE ALVES DOS SANTOS</v>
      </c>
      <c r="E194" s="9" t="str">
        <f>IF('[1]TCE - ANEXO III - Preencher'!F203="4 - Assistência Odontológica","2 - Outros Profissionais da Saúde",'[1]TCE - ANEXO III - Preencher'!F203)</f>
        <v>1 - Médico</v>
      </c>
      <c r="F194" s="12">
        <f>'[1]TCE - ANEXO III - Preencher'!G203</f>
        <v>225125</v>
      </c>
      <c r="G194" s="13">
        <f>IF('[1]TCE - ANEXO III - Preencher'!H203="","",'[1]TCE - ANEXO III - Preencher'!H203)</f>
        <v>44256</v>
      </c>
      <c r="H194" s="14">
        <f>'[1]TCE - ANEXO III - Preencher'!I203</f>
        <v>0</v>
      </c>
      <c r="I194" s="14">
        <f>'[1]TCE - ANEXO III - Preencher'!J203</f>
        <v>111.1952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1.1599999999999999</v>
      </c>
      <c r="O194" s="15">
        <f>'[1]TCE - ANEXO III - Preencher'!P203</f>
        <v>0</v>
      </c>
      <c r="P194" s="16">
        <f t="shared" si="14"/>
        <v>1.1599999999999999</v>
      </c>
      <c r="Q194" s="15">
        <f>'[1]TCE - ANEXO III - Preencher'!R203</f>
        <v>238.2</v>
      </c>
      <c r="R194" s="15">
        <f>'[1]TCE - ANEXO III - Preencher'!S203</f>
        <v>66</v>
      </c>
      <c r="S194" s="16">
        <f t="shared" si="15"/>
        <v>172.2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284.55520000000001</v>
      </c>
    </row>
    <row r="195" spans="1:28" x14ac:dyDescent="0.2">
      <c r="A195" s="8">
        <f>IFERROR(VLOOKUP(B195,'[1]DADOS (OCULTAR)'!$P$3:$R$56,3,0),"")</f>
        <v>9039744000941</v>
      </c>
      <c r="B195" s="9" t="str">
        <f>'[1]TCE - ANEXO III - Preencher'!C204</f>
        <v>UPA BARRA DE JANGADA</v>
      </c>
      <c r="C195" s="10"/>
      <c r="D195" s="11" t="str">
        <f>'[1]TCE - ANEXO III - Preencher'!E204</f>
        <v>SUSAN CRISTINE PEREIRA DOS SANTOS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317210</v>
      </c>
      <c r="G195" s="13">
        <f>IF('[1]TCE - ANEXO III - Preencher'!H204="","",'[1]TCE - ANEXO III - Preencher'!H204)</f>
        <v>44256</v>
      </c>
      <c r="H195" s="14">
        <f>'[1]TCE - ANEXO III - Preencher'!I204</f>
        <v>0</v>
      </c>
      <c r="I195" s="14">
        <f>'[1]TCE - ANEXO III - Preencher'!J204</f>
        <v>469.57760000000002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1.1599999999999999</v>
      </c>
      <c r="O195" s="15">
        <f>'[1]TCE - ANEXO III - Preencher'!P204</f>
        <v>0</v>
      </c>
      <c r="P195" s="16">
        <f t="shared" si="14"/>
        <v>1.1599999999999999</v>
      </c>
      <c r="Q195" s="15">
        <f>'[1]TCE - ANEXO III - Preencher'!R204</f>
        <v>289.8</v>
      </c>
      <c r="R195" s="15">
        <f>'[1]TCE - ANEXO III - Preencher'!S204</f>
        <v>66</v>
      </c>
      <c r="S195" s="16">
        <f t="shared" si="15"/>
        <v>223.8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694.53760000000011</v>
      </c>
    </row>
    <row r="196" spans="1:28" x14ac:dyDescent="0.2">
      <c r="A196" s="8">
        <f>IFERROR(VLOOKUP(B196,'[1]DADOS (OCULTAR)'!$P$3:$R$56,3,0),"")</f>
        <v>9039744000941</v>
      </c>
      <c r="B196" s="9" t="str">
        <f>'[1]TCE - ANEXO III - Preencher'!C205</f>
        <v>UPA BARRA DE JANGADA</v>
      </c>
      <c r="C196" s="10"/>
      <c r="D196" s="11" t="str">
        <f>'[1]TCE - ANEXO III - Preencher'!E205</f>
        <v>TARCIO FELIPE DOS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223505</v>
      </c>
      <c r="G196" s="13">
        <f>IF('[1]TCE - ANEXO III - Preencher'!H205="","",'[1]TCE - ANEXO III - Preencher'!H205)</f>
        <v>44256</v>
      </c>
      <c r="H196" s="14">
        <f>'[1]TCE - ANEXO III - Preencher'!I205</f>
        <v>0</v>
      </c>
      <c r="I196" s="14">
        <f>'[1]TCE - ANEXO III - Preencher'!J205</f>
        <v>138.92400000000001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1.1599999999999999</v>
      </c>
      <c r="O196" s="15">
        <f>'[1]TCE - ANEXO III - Preencher'!P205</f>
        <v>0</v>
      </c>
      <c r="P196" s="16">
        <f t="shared" ref="P196:P259" si="20">N196-O196</f>
        <v>1.1599999999999999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140.084</v>
      </c>
    </row>
    <row r="197" spans="1:28" x14ac:dyDescent="0.2">
      <c r="A197" s="8">
        <f>IFERROR(VLOOKUP(B197,'[1]DADOS (OCULTAR)'!$P$3:$R$56,3,0),"")</f>
        <v>9039744000941</v>
      </c>
      <c r="B197" s="9" t="str">
        <f>'[1]TCE - ANEXO III - Preencher'!C206</f>
        <v>UPA BARRA DE JANGADA</v>
      </c>
      <c r="C197" s="10"/>
      <c r="D197" s="11" t="str">
        <f>'[1]TCE - ANEXO III - Preencher'!E206</f>
        <v>TATIANE APARECIDA ALMEIDA TAVARES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411010</v>
      </c>
      <c r="G197" s="13">
        <f>IF('[1]TCE - ANEXO III - Preencher'!H206="","",'[1]TCE - ANEXO III - Preencher'!H206)</f>
        <v>44256</v>
      </c>
      <c r="H197" s="14">
        <f>'[1]TCE - ANEXO III - Preencher'!I206</f>
        <v>0</v>
      </c>
      <c r="I197" s="14">
        <f>'[1]TCE - ANEXO III - Preencher'!J206</f>
        <v>287.93520000000001</v>
      </c>
      <c r="J197" s="14">
        <f>'[1]TCE - ANEXO III - Preencher'!K206</f>
        <v>0</v>
      </c>
      <c r="K197" s="15">
        <f>'[1]TCE - ANEXO III - Preencher'!L206</f>
        <v>533.89</v>
      </c>
      <c r="L197" s="15">
        <f>'[1]TCE - ANEXO III - Preencher'!M206</f>
        <v>3.08</v>
      </c>
      <c r="M197" s="15">
        <f t="shared" si="19"/>
        <v>530.80999999999995</v>
      </c>
      <c r="N197" s="15">
        <f>'[1]TCE - ANEXO III - Preencher'!O206</f>
        <v>9.2799999999999994</v>
      </c>
      <c r="O197" s="15">
        <f>'[1]TCE - ANEXO III - Preencher'!P206</f>
        <v>0</v>
      </c>
      <c r="P197" s="16">
        <f t="shared" si="20"/>
        <v>9.2799999999999994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828.02519999999993</v>
      </c>
    </row>
    <row r="198" spans="1:28" x14ac:dyDescent="0.2">
      <c r="A198" s="8">
        <f>IFERROR(VLOOKUP(B198,'[1]DADOS (OCULTAR)'!$P$3:$R$56,3,0),"")</f>
        <v>9039744000941</v>
      </c>
      <c r="B198" s="9" t="str">
        <f>'[1]TCE - ANEXO III - Preencher'!C207</f>
        <v>UPA BARRA DE JANGADA</v>
      </c>
      <c r="C198" s="10"/>
      <c r="D198" s="11" t="str">
        <f>'[1]TCE - ANEXO III - Preencher'!E207</f>
        <v>TAYNARA LEITE DE FRANCA FREITAS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223405</v>
      </c>
      <c r="G198" s="13">
        <f>IF('[1]TCE - ANEXO III - Preencher'!H207="","",'[1]TCE - ANEXO III - Preencher'!H207)</f>
        <v>44256</v>
      </c>
      <c r="H198" s="14">
        <f>'[1]TCE - ANEXO III - Preencher'!I207</f>
        <v>0</v>
      </c>
      <c r="I198" s="14">
        <f>'[1]TCE - ANEXO III - Preencher'!J207</f>
        <v>11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1.1599999999999999</v>
      </c>
      <c r="O198" s="15">
        <f>'[1]TCE - ANEXO III - Preencher'!P207</f>
        <v>0</v>
      </c>
      <c r="P198" s="16">
        <f t="shared" si="20"/>
        <v>1.1599999999999999</v>
      </c>
      <c r="Q198" s="15">
        <f>'[1]TCE - ANEXO III - Preencher'!R207</f>
        <v>537.29999999999995</v>
      </c>
      <c r="R198" s="15">
        <f>'[1]TCE - ANEXO III - Preencher'!S207</f>
        <v>104.36</v>
      </c>
      <c r="S198" s="16">
        <f t="shared" si="21"/>
        <v>432.93999999999994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445.09999999999997</v>
      </c>
    </row>
    <row r="199" spans="1:28" x14ac:dyDescent="0.2">
      <c r="A199" s="8">
        <f>IFERROR(VLOOKUP(B199,'[1]DADOS (OCULTAR)'!$P$3:$R$56,3,0),"")</f>
        <v>9039744000941</v>
      </c>
      <c r="B199" s="9" t="str">
        <f>'[1]TCE - ANEXO III - Preencher'!C208</f>
        <v>UPA BARRA DE JANGADA</v>
      </c>
      <c r="C199" s="10"/>
      <c r="D199" s="11" t="str">
        <f>'[1]TCE - ANEXO III - Preencher'!E208</f>
        <v>THAIS FERNANDES DA SILVA</v>
      </c>
      <c r="E199" s="9" t="str">
        <f>IF('[1]TCE - ANEXO III - Preencher'!F208="4 - Assistência Odontológica","2 - Outros Profissionais da Saúde",'[1]TCE - ANEXO III - Preencher'!F208)</f>
        <v>1 - Médico</v>
      </c>
      <c r="F199" s="12">
        <f>'[1]TCE - ANEXO III - Preencher'!G208</f>
        <v>225125</v>
      </c>
      <c r="G199" s="13">
        <f>IF('[1]TCE - ANEXO III - Preencher'!H208="","",'[1]TCE - ANEXO III - Preencher'!H208)</f>
        <v>44256</v>
      </c>
      <c r="H199" s="14">
        <f>'[1]TCE - ANEXO III - Preencher'!I208</f>
        <v>0</v>
      </c>
      <c r="I199" s="14">
        <f>'[1]TCE - ANEXO III - Preencher'!J208</f>
        <v>272.42880000000002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2.44</v>
      </c>
      <c r="O199" s="15">
        <f>'[1]TCE - ANEXO III - Preencher'!P208</f>
        <v>0</v>
      </c>
      <c r="P199" s="16">
        <f t="shared" si="20"/>
        <v>2.44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274.86880000000002</v>
      </c>
    </row>
    <row r="200" spans="1:28" x14ac:dyDescent="0.2">
      <c r="A200" s="8">
        <f>IFERROR(VLOOKUP(B200,'[1]DADOS (OCULTAR)'!$P$3:$R$56,3,0),"")</f>
        <v>9039744000941</v>
      </c>
      <c r="B200" s="9" t="str">
        <f>'[1]TCE - ANEXO III - Preencher'!C209</f>
        <v>UPA BARRA DE JANGADA</v>
      </c>
      <c r="C200" s="10"/>
      <c r="D200" s="11" t="str">
        <f>'[1]TCE - ANEXO III - Preencher'!E209</f>
        <v>THAIS MELO DE SOUZA ARAUJO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521130</v>
      </c>
      <c r="G200" s="13">
        <f>IF('[1]TCE - ANEXO III - Preencher'!H209="","",'[1]TCE - ANEXO III - Preencher'!H209)</f>
        <v>44256</v>
      </c>
      <c r="H200" s="14">
        <f>'[1]TCE - ANEXO III - Preencher'!I209</f>
        <v>0</v>
      </c>
      <c r="I200" s="14">
        <f>'[1]TCE - ANEXO III - Preencher'!J209</f>
        <v>689.49519999999995</v>
      </c>
      <c r="J200" s="14">
        <f>'[1]TCE - ANEXO III - Preencher'!K209</f>
        <v>0</v>
      </c>
      <c r="K200" s="15">
        <f>'[1]TCE - ANEXO III - Preencher'!L209</f>
        <v>533.89</v>
      </c>
      <c r="L200" s="15">
        <f>'[1]TCE - ANEXO III - Preencher'!M209</f>
        <v>9.5</v>
      </c>
      <c r="M200" s="15">
        <f t="shared" si="19"/>
        <v>524.39</v>
      </c>
      <c r="N200" s="15">
        <f>'[1]TCE - ANEXO III - Preencher'!O209</f>
        <v>1.1599999999999999</v>
      </c>
      <c r="O200" s="15">
        <f>'[1]TCE - ANEXO III - Preencher'!P209</f>
        <v>0</v>
      </c>
      <c r="P200" s="16">
        <f t="shared" si="20"/>
        <v>1.1599999999999999</v>
      </c>
      <c r="Q200" s="15">
        <f>'[1]TCE - ANEXO III - Preencher'!R209</f>
        <v>353.1</v>
      </c>
      <c r="R200" s="15">
        <f>'[1]TCE - ANEXO III - Preencher'!S209</f>
        <v>33</v>
      </c>
      <c r="S200" s="16">
        <f t="shared" si="21"/>
        <v>320.10000000000002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1535.1451999999999</v>
      </c>
    </row>
    <row r="201" spans="1:28" x14ac:dyDescent="0.2">
      <c r="A201" s="8">
        <f>IFERROR(VLOOKUP(B201,'[1]DADOS (OCULTAR)'!$P$3:$R$56,3,0),"")</f>
        <v>9039744000941</v>
      </c>
      <c r="B201" s="9" t="str">
        <f>'[1]TCE - ANEXO III - Preencher'!C210</f>
        <v>UPA BARRA DE JANGADA</v>
      </c>
      <c r="C201" s="10"/>
      <c r="D201" s="11" t="str">
        <f>'[1]TCE - ANEXO III - Preencher'!E210</f>
        <v>THIAGO MERENCIO BARROS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515110</v>
      </c>
      <c r="G201" s="13">
        <f>IF('[1]TCE - ANEXO III - Preencher'!H210="","",'[1]TCE - ANEXO III - Preencher'!H210)</f>
        <v>44256</v>
      </c>
      <c r="H201" s="14">
        <f>'[1]TCE - ANEXO III - Preencher'!I210</f>
        <v>0</v>
      </c>
      <c r="I201" s="14">
        <f>'[1]TCE - ANEXO III - Preencher'!J210</f>
        <v>20.53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1.1599999999999999</v>
      </c>
      <c r="O201" s="15">
        <f>'[1]TCE - ANEXO III - Preencher'!P210</f>
        <v>0</v>
      </c>
      <c r="P201" s="16">
        <f t="shared" si="20"/>
        <v>1.1599999999999999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21.69</v>
      </c>
    </row>
    <row r="202" spans="1:28" x14ac:dyDescent="0.2">
      <c r="A202" s="8">
        <f>IFERROR(VLOOKUP(B202,'[1]DADOS (OCULTAR)'!$P$3:$R$56,3,0),"")</f>
        <v>9039744000941</v>
      </c>
      <c r="B202" s="9" t="str">
        <f>'[1]TCE - ANEXO III - Preencher'!C211</f>
        <v>UPA BARRA DE JANGADA</v>
      </c>
      <c r="C202" s="10"/>
      <c r="D202" s="11" t="str">
        <f>'[1]TCE - ANEXO III - Preencher'!E211</f>
        <v>TIAGO ALVES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324115</v>
      </c>
      <c r="G202" s="13">
        <f>IF('[1]TCE - ANEXO III - Preencher'!H211="","",'[1]TCE - ANEXO III - Preencher'!H211)</f>
        <v>44256</v>
      </c>
      <c r="H202" s="14">
        <f>'[1]TCE - ANEXO III - Preencher'!I211</f>
        <v>0</v>
      </c>
      <c r="I202" s="14">
        <f>'[1]TCE - ANEXO III - Preencher'!J211</f>
        <v>105.4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9.2799999999999994</v>
      </c>
      <c r="O202" s="15">
        <f>'[1]TCE - ANEXO III - Preencher'!P211</f>
        <v>0</v>
      </c>
      <c r="P202" s="16">
        <f t="shared" si="20"/>
        <v>9.2799999999999994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114.68</v>
      </c>
    </row>
    <row r="203" spans="1:28" x14ac:dyDescent="0.2">
      <c r="A203" s="8">
        <f>IFERROR(VLOOKUP(B203,'[1]DADOS (OCULTAR)'!$P$3:$R$56,3,0),"")</f>
        <v>9039744000941</v>
      </c>
      <c r="B203" s="9" t="str">
        <f>'[1]TCE - ANEXO III - Preencher'!C212</f>
        <v>UPA BARRA DE JANGADA</v>
      </c>
      <c r="C203" s="10"/>
      <c r="D203" s="11" t="str">
        <f>'[1]TCE - ANEXO III - Preencher'!E212</f>
        <v>TIAGO RIBEIRO DE LIMA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324115</v>
      </c>
      <c r="G203" s="13">
        <f>IF('[1]TCE - ANEXO III - Preencher'!H212="","",'[1]TCE - ANEXO III - Preencher'!H212)</f>
        <v>44256</v>
      </c>
      <c r="H203" s="14">
        <f>'[1]TCE - ANEXO III - Preencher'!I212</f>
        <v>0</v>
      </c>
      <c r="I203" s="14">
        <f>'[1]TCE - ANEXO III - Preencher'!J212</f>
        <v>297.416</v>
      </c>
      <c r="J203" s="14">
        <f>'[1]TCE - ANEXO III - Preencher'!K212</f>
        <v>0</v>
      </c>
      <c r="K203" s="15">
        <f>'[1]TCE - ANEXO III - Preencher'!L212</f>
        <v>533.89</v>
      </c>
      <c r="L203" s="15">
        <f>'[1]TCE - ANEXO III - Preencher'!M212</f>
        <v>13.56</v>
      </c>
      <c r="M203" s="15">
        <f t="shared" si="19"/>
        <v>520.33000000000004</v>
      </c>
      <c r="N203" s="15">
        <f>'[1]TCE - ANEXO III - Preencher'!O212</f>
        <v>1.1599999999999999</v>
      </c>
      <c r="O203" s="15">
        <f>'[1]TCE - ANEXO III - Preencher'!P212</f>
        <v>0</v>
      </c>
      <c r="P203" s="16">
        <f t="shared" si="20"/>
        <v>1.1599999999999999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818.90600000000006</v>
      </c>
    </row>
    <row r="204" spans="1:28" x14ac:dyDescent="0.2">
      <c r="A204" s="8">
        <f>IFERROR(VLOOKUP(B204,'[1]DADOS (OCULTAR)'!$P$3:$R$56,3,0),"")</f>
        <v>9039744000941</v>
      </c>
      <c r="B204" s="9" t="str">
        <f>'[1]TCE - ANEXO III - Preencher'!C213</f>
        <v>UPA BARRA DE JANGADA</v>
      </c>
      <c r="C204" s="10"/>
      <c r="D204" s="11" t="str">
        <f>'[1]TCE - ANEXO III - Preencher'!E213</f>
        <v>TULIO MIRANDA DE FARIAS SABINO</v>
      </c>
      <c r="E204" s="9" t="str">
        <f>IF('[1]TCE - ANEXO III - Preencher'!F213="4 - Assistência Odontológica","2 - Outros Profissionais da Saúde",'[1]TCE - ANEXO III - Preencher'!F213)</f>
        <v>1 - Médico</v>
      </c>
      <c r="F204" s="12">
        <f>'[1]TCE - ANEXO III - Preencher'!G213</f>
        <v>225125</v>
      </c>
      <c r="G204" s="13">
        <f>IF('[1]TCE - ANEXO III - Preencher'!H213="","",'[1]TCE - ANEXO III - Preencher'!H213)</f>
        <v>44256</v>
      </c>
      <c r="H204" s="14">
        <f>'[1]TCE - ANEXO III - Preencher'!I213</f>
        <v>0</v>
      </c>
      <c r="I204" s="14">
        <f>'[1]TCE - ANEXO III - Preencher'!J213</f>
        <v>289.01920000000001</v>
      </c>
      <c r="J204" s="14">
        <f>'[1]TCE - ANEXO III - Preencher'!K213</f>
        <v>0</v>
      </c>
      <c r="K204" s="15">
        <f>'[1]TCE - ANEXO III - Preencher'!L213</f>
        <v>533.89</v>
      </c>
      <c r="L204" s="15">
        <f>'[1]TCE - ANEXO III - Preencher'!M213</f>
        <v>6.78</v>
      </c>
      <c r="M204" s="15">
        <f t="shared" si="19"/>
        <v>527.11</v>
      </c>
      <c r="N204" s="15">
        <f>'[1]TCE - ANEXO III - Preencher'!O213</f>
        <v>1.1599999999999999</v>
      </c>
      <c r="O204" s="15">
        <f>'[1]TCE - ANEXO III - Preencher'!P213</f>
        <v>0</v>
      </c>
      <c r="P204" s="16">
        <f t="shared" si="20"/>
        <v>1.1599999999999999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817.28920000000005</v>
      </c>
    </row>
    <row r="205" spans="1:28" x14ac:dyDescent="0.2">
      <c r="A205" s="8">
        <f>IFERROR(VLOOKUP(B205,'[1]DADOS (OCULTAR)'!$P$3:$R$56,3,0),"")</f>
        <v>9039744000941</v>
      </c>
      <c r="B205" s="9" t="str">
        <f>'[1]TCE - ANEXO III - Preencher'!C214</f>
        <v>UPA BARRA DE JANGADA</v>
      </c>
      <c r="C205" s="10"/>
      <c r="D205" s="11" t="str">
        <f>'[1]TCE - ANEXO III - Preencher'!E214</f>
        <v>TULIO PORTO FERREIRA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514225</v>
      </c>
      <c r="G205" s="13">
        <f>IF('[1]TCE - ANEXO III - Preencher'!H214="","",'[1]TCE - ANEXO III - Preencher'!H214)</f>
        <v>44256</v>
      </c>
      <c r="H205" s="14">
        <f>'[1]TCE - ANEXO III - Preencher'!I214</f>
        <v>0</v>
      </c>
      <c r="I205" s="14">
        <f>'[1]TCE - ANEXO III - Preencher'!J214</f>
        <v>709.03200000000004</v>
      </c>
      <c r="J205" s="14">
        <f>'[1]TCE - ANEXO III - Preencher'!K214</f>
        <v>0</v>
      </c>
      <c r="K205" s="15">
        <f>'[1]TCE - ANEXO III - Preencher'!L214</f>
        <v>533.89</v>
      </c>
      <c r="L205" s="15">
        <f>'[1]TCE - ANEXO III - Preencher'!M214</f>
        <v>22.18</v>
      </c>
      <c r="M205" s="15">
        <f t="shared" si="19"/>
        <v>511.71</v>
      </c>
      <c r="N205" s="15">
        <f>'[1]TCE - ANEXO III - Preencher'!O214</f>
        <v>1.1599999999999999</v>
      </c>
      <c r="O205" s="15">
        <f>'[1]TCE - ANEXO III - Preencher'!P214</f>
        <v>0</v>
      </c>
      <c r="P205" s="16">
        <f t="shared" si="20"/>
        <v>1.1599999999999999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1221.902</v>
      </c>
    </row>
    <row r="206" spans="1:28" x14ac:dyDescent="0.2">
      <c r="A206" s="8">
        <f>IFERROR(VLOOKUP(B206,'[1]DADOS (OCULTAR)'!$P$3:$R$56,3,0),"")</f>
        <v>9039744000941</v>
      </c>
      <c r="B206" s="9" t="str">
        <f>'[1]TCE - ANEXO III - Preencher'!C215</f>
        <v>UPA BARRA DE JANGADA</v>
      </c>
      <c r="C206" s="10"/>
      <c r="D206" s="11" t="str">
        <f>'[1]TCE - ANEXO III - Preencher'!E215</f>
        <v>VALDOMIRO FERREIRA DA SILVA FILHO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324115</v>
      </c>
      <c r="G206" s="13">
        <f>IF('[1]TCE - ANEXO III - Preencher'!H215="","",'[1]TCE - ANEXO III - Preencher'!H215)</f>
        <v>44256</v>
      </c>
      <c r="H206" s="14">
        <f>'[1]TCE - ANEXO III - Preencher'!I215</f>
        <v>0</v>
      </c>
      <c r="I206" s="14">
        <f>'[1]TCE - ANEXO III - Preencher'!J215</f>
        <v>113.17440000000001</v>
      </c>
      <c r="J206" s="14">
        <f>'[1]TCE - ANEXO III - Preencher'!K215</f>
        <v>0</v>
      </c>
      <c r="K206" s="15">
        <f>'[1]TCE - ANEXO III - Preencher'!L215</f>
        <v>533.89</v>
      </c>
      <c r="L206" s="15">
        <f>'[1]TCE - ANEXO III - Preencher'!M215</f>
        <v>22</v>
      </c>
      <c r="M206" s="15">
        <f t="shared" si="19"/>
        <v>511.89</v>
      </c>
      <c r="N206" s="15">
        <f>'[1]TCE - ANEXO III - Preencher'!O215</f>
        <v>1.1599999999999999</v>
      </c>
      <c r="O206" s="15">
        <f>'[1]TCE - ANEXO III - Preencher'!P215</f>
        <v>0</v>
      </c>
      <c r="P206" s="16">
        <f t="shared" si="20"/>
        <v>1.1599999999999999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626.22439999999995</v>
      </c>
    </row>
    <row r="207" spans="1:28" x14ac:dyDescent="0.2">
      <c r="A207" s="8">
        <f>IFERROR(VLOOKUP(B207,'[1]DADOS (OCULTAR)'!$P$3:$R$56,3,0),"")</f>
        <v>9039744000941</v>
      </c>
      <c r="B207" s="9" t="str">
        <f>'[1]TCE - ANEXO III - Preencher'!C216</f>
        <v>UPA BARRA DE JANGADA</v>
      </c>
      <c r="C207" s="10"/>
      <c r="D207" s="11" t="str">
        <f>'[1]TCE - ANEXO III - Preencher'!E216</f>
        <v>VANDA VERONICA MOTA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515205</v>
      </c>
      <c r="G207" s="13">
        <f>IF('[1]TCE - ANEXO III - Preencher'!H216="","",'[1]TCE - ANEXO III - Preencher'!H216)</f>
        <v>44256</v>
      </c>
      <c r="H207" s="14">
        <f>'[1]TCE - ANEXO III - Preencher'!I216</f>
        <v>0</v>
      </c>
      <c r="I207" s="14">
        <f>'[1]TCE - ANEXO III - Preencher'!J216</f>
        <v>249.1208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9.2799999999999994</v>
      </c>
      <c r="O207" s="15">
        <f>'[1]TCE - ANEXO III - Preencher'!P216</f>
        <v>0</v>
      </c>
      <c r="P207" s="16">
        <f t="shared" si="20"/>
        <v>9.2799999999999994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258.4008</v>
      </c>
    </row>
    <row r="208" spans="1:28" x14ac:dyDescent="0.2">
      <c r="A208" s="8">
        <f>IFERROR(VLOOKUP(B208,'[1]DADOS (OCULTAR)'!$P$3:$R$56,3,0),"")</f>
        <v>9039744000941</v>
      </c>
      <c r="B208" s="9" t="str">
        <f>'[1]TCE - ANEXO III - Preencher'!C217</f>
        <v>UPA BARRA DE JANGADA</v>
      </c>
      <c r="C208" s="10"/>
      <c r="D208" s="11" t="str">
        <f>'[1]TCE - ANEXO III - Preencher'!E217</f>
        <v>VASTI BEZERRA DE LIMA</v>
      </c>
      <c r="E208" s="9" t="str">
        <f>IF('[1]TCE - ANEXO III - Preencher'!F217="4 - Assistência Odontológica","2 - Outros Profissionais da Saúde",'[1]TCE - ANEXO III - Preencher'!F217)</f>
        <v>1 - Médico</v>
      </c>
      <c r="F208" s="12">
        <f>'[1]TCE - ANEXO III - Preencher'!G217</f>
        <v>225125</v>
      </c>
      <c r="G208" s="13">
        <f>IF('[1]TCE - ANEXO III - Preencher'!H217="","",'[1]TCE - ANEXO III - Preencher'!H217)</f>
        <v>44256</v>
      </c>
      <c r="H208" s="14">
        <f>'[1]TCE - ANEXO III - Preencher'!I217</f>
        <v>0</v>
      </c>
      <c r="I208" s="14">
        <f>'[1]TCE - ANEXO III - Preencher'!J217</f>
        <v>118.5288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1.1599999999999999</v>
      </c>
      <c r="O208" s="15">
        <f>'[1]TCE - ANEXO III - Preencher'!P217</f>
        <v>0</v>
      </c>
      <c r="P208" s="16">
        <f t="shared" si="20"/>
        <v>1.1599999999999999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119.6888</v>
      </c>
    </row>
    <row r="209" spans="1:28" x14ac:dyDescent="0.2">
      <c r="A209" s="8">
        <f>IFERROR(VLOOKUP(B209,'[1]DADOS (OCULTAR)'!$P$3:$R$56,3,0),"")</f>
        <v>9039744000941</v>
      </c>
      <c r="B209" s="9" t="str">
        <f>'[1]TCE - ANEXO III - Preencher'!C218</f>
        <v>UPA BARRA DE JANGADA</v>
      </c>
      <c r="C209" s="10"/>
      <c r="D209" s="11" t="str">
        <f>'[1]TCE - ANEXO III - Preencher'!E218</f>
        <v>VICTOR ARTHUR LEITE SOARES QUINTAS</v>
      </c>
      <c r="E209" s="9" t="str">
        <f>IF('[1]TCE - ANEXO III - Preencher'!F218="4 - Assistência Odontológica","2 - Outros Profissionais da Saúde",'[1]TCE - ANEXO III - Preencher'!F218)</f>
        <v>1 - Médico</v>
      </c>
      <c r="F209" s="12">
        <f>'[1]TCE - ANEXO III - Preencher'!G218</f>
        <v>225125</v>
      </c>
      <c r="G209" s="13">
        <f>IF('[1]TCE - ANEXO III - Preencher'!H218="","",'[1]TCE - ANEXO III - Preencher'!H218)</f>
        <v>44256</v>
      </c>
      <c r="H209" s="14">
        <f>'[1]TCE - ANEXO III - Preencher'!I218</f>
        <v>0</v>
      </c>
      <c r="I209" s="14">
        <f>'[1]TCE - ANEXO III - Preencher'!J218</f>
        <v>363.26319999999998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1.1599999999999999</v>
      </c>
      <c r="O209" s="15">
        <f>'[1]TCE - ANEXO III - Preencher'!P218</f>
        <v>0</v>
      </c>
      <c r="P209" s="16">
        <f t="shared" si="20"/>
        <v>1.1599999999999999</v>
      </c>
      <c r="Q209" s="15">
        <f>'[1]TCE - ANEXO III - Preencher'!R218</f>
        <v>141.15</v>
      </c>
      <c r="R209" s="15">
        <f>'[1]TCE - ANEXO III - Preencher'!S218</f>
        <v>52.5</v>
      </c>
      <c r="S209" s="16">
        <f t="shared" si="21"/>
        <v>88.65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453.07320000000004</v>
      </c>
    </row>
    <row r="210" spans="1:28" x14ac:dyDescent="0.2">
      <c r="A210" s="8">
        <f>IFERROR(VLOOKUP(B210,'[1]DADOS (OCULTAR)'!$P$3:$R$56,3,0),"")</f>
        <v>9039744000941</v>
      </c>
      <c r="B210" s="9" t="str">
        <f>'[1]TCE - ANEXO III - Preencher'!C219</f>
        <v>UPA BARRA DE JANGADA</v>
      </c>
      <c r="C210" s="10"/>
      <c r="D210" s="11" t="str">
        <f>'[1]TCE - ANEXO III - Preencher'!E219</f>
        <v>VIVIANE GOMES CARNEIRO LEAO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322205</v>
      </c>
      <c r="G210" s="13">
        <f>IF('[1]TCE - ANEXO III - Preencher'!H219="","",'[1]TCE - ANEXO III - Preencher'!H219)</f>
        <v>44256</v>
      </c>
      <c r="H210" s="14">
        <f>'[1]TCE - ANEXO III - Preencher'!I219</f>
        <v>0</v>
      </c>
      <c r="I210" s="14">
        <f>'[1]TCE - ANEXO III - Preencher'!J219</f>
        <v>450.93759999999997</v>
      </c>
      <c r="J210" s="14">
        <f>'[1]TCE - ANEXO III - Preencher'!K219</f>
        <v>0</v>
      </c>
      <c r="K210" s="15">
        <f>'[1]TCE - ANEXO III - Preencher'!L219</f>
        <v>533.89</v>
      </c>
      <c r="L210" s="15">
        <f>'[1]TCE - ANEXO III - Preencher'!M219</f>
        <v>4.75</v>
      </c>
      <c r="M210" s="15">
        <f t="shared" si="19"/>
        <v>529.14</v>
      </c>
      <c r="N210" s="15">
        <f>'[1]TCE - ANEXO III - Preencher'!O219</f>
        <v>1.1599999999999999</v>
      </c>
      <c r="O210" s="15">
        <f>'[1]TCE - ANEXO III - Preencher'!P219</f>
        <v>0</v>
      </c>
      <c r="P210" s="16">
        <f t="shared" si="20"/>
        <v>1.1599999999999999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981.23759999999993</v>
      </c>
    </row>
    <row r="211" spans="1:28" x14ac:dyDescent="0.2">
      <c r="A211" s="8">
        <f>IFERROR(VLOOKUP(B211,'[1]DADOS (OCULTAR)'!$P$3:$R$56,3,0),"")</f>
        <v>9039744000941</v>
      </c>
      <c r="B211" s="9" t="str">
        <f>'[1]TCE - ANEXO III - Preencher'!C220</f>
        <v>UPA BARRA DE JANGADA</v>
      </c>
      <c r="C211" s="10"/>
      <c r="D211" s="11" t="str">
        <f>'[1]TCE - ANEXO III - Preencher'!E220</f>
        <v>WILLIANY CARVALHO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411010</v>
      </c>
      <c r="G211" s="13">
        <f>IF('[1]TCE - ANEXO III - Preencher'!H220="","",'[1]TCE - ANEXO III - Preencher'!H220)</f>
        <v>44256</v>
      </c>
      <c r="H211" s="14">
        <f>'[1]TCE - ANEXO III - Preencher'!I220</f>
        <v>0</v>
      </c>
      <c r="I211" s="14">
        <f>'[1]TCE - ANEXO III - Preencher'!J220</f>
        <v>121.5792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9.2799999999999994</v>
      </c>
      <c r="O211" s="15">
        <f>'[1]TCE - ANEXO III - Preencher'!P220</f>
        <v>0</v>
      </c>
      <c r="P211" s="16">
        <f t="shared" si="20"/>
        <v>9.2799999999999994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130.85919999999999</v>
      </c>
    </row>
    <row r="212" spans="1:28" x14ac:dyDescent="0.2">
      <c r="A212" s="8" t="str">
        <f>IFERROR(VLOOKUP(B212,'[1]DADOS (OCULTAR)'!$P$3:$R$56,3,0),"")</f>
        <v/>
      </c>
      <c r="B212" s="9">
        <f>'[1]TCE - ANEXO III - Preencher'!C221</f>
        <v>0</v>
      </c>
      <c r="C212" s="10"/>
      <c r="D212" s="11" t="str">
        <f>'[1]TCE - ANEXO III - Preencher'!E221</f>
        <v>ZENAIDE GOMES DA SILVA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147.11439999999999</v>
      </c>
      <c r="J212" s="14">
        <f>'[1]TCE - ANEXO III - Preencher'!K221</f>
        <v>0</v>
      </c>
      <c r="K212" s="15">
        <f>'[1]TCE - ANEXO III - Preencher'!L221</f>
        <v>533.89</v>
      </c>
      <c r="L212" s="15">
        <f>'[1]TCE - ANEXO III - Preencher'!M221</f>
        <v>33.26</v>
      </c>
      <c r="M212" s="15">
        <f t="shared" si="19"/>
        <v>500.63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647.74440000000004</v>
      </c>
    </row>
    <row r="213" spans="1:28" x14ac:dyDescent="0.2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 t="str">
        <f>'[1]TCE - ANEXO III - Preencher'!E1248</f>
        <v>RAYANE NAYARA BARROS ANDRADE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 t="str">
        <f>'[1]TCE - ANEXO III - Preencher'!E1249</f>
        <v>VANESSA DE LIMA SARAIVA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 t="str">
        <f>'[1]TCE - ANEXO III - Preencher'!E1250</f>
        <v>MARIANNI ROBERTA DE OLIVEIRA FONSECA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 t="str">
        <f>'[1]TCE - ANEXO III - Preencher'!E1251</f>
        <v>JULLIANA CEDRO MARQUES DE OLIVEIRA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 t="str">
        <f>'[1]TCE - ANEXO III - Preencher'!E1252</f>
        <v>LAURA ANGELICA SILVA SANTOS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 t="str">
        <f>'[1]TCE - ANEXO III - Preencher'!E1253</f>
        <v>THAIZE DE SOUZA RABELO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 t="str">
        <f>'[1]TCE - ANEXO III - Preencher'!E1254</f>
        <v>DANIELLE DE JESUS NETO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 t="str">
        <f>'[1]TCE - ANEXO III - Preencher'!E1255</f>
        <v>JULIANA GOMES DOS SANTOS SOLONE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 t="str">
        <f>'[1]TCE - ANEXO III - Preencher'!E1256</f>
        <v>AMERI ANGELITA DE AMORIM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 t="str">
        <f>'[1]TCE - ANEXO III - Preencher'!E1257</f>
        <v>PRISCILA MICHELE DOS SANTOS DA COSTA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 t="str">
        <f>'[1]TCE - ANEXO III - Preencher'!E1258</f>
        <v>MARIA TAMILA LOPES NONATO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 t="str">
        <f>'[1]TCE - ANEXO III - Preencher'!E1259</f>
        <v>EDJANE DA SILVA CARVALHO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 t="str">
        <f>'[1]TCE - ANEXO III - Preencher'!E1260</f>
        <v>CAROLINE ROBERTA DA SILVA FIGUEIREDO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 t="str">
        <f>'[1]TCE - ANEXO III - Preencher'!E1261</f>
        <v>FRANCISCO DE ASSIS DA SILVA SOUZA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 t="str">
        <f>'[1]TCE - ANEXO III - Preencher'!E1262</f>
        <v>CLAUDIANA DE FRANCA FERREIRA VIEIRA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 t="str">
        <f>'[1]TCE - ANEXO III - Preencher'!E1263</f>
        <v>HAMANDA DOS SANTOS MEDEIROS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 t="str">
        <f>'[1]TCE - ANEXO III - Preencher'!E1264</f>
        <v>ITALO MASCARENHAS DE CERQUEIRA MENEZES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 t="str">
        <f>'[1]TCE - ANEXO III - Preencher'!E1265</f>
        <v>CARLA NASCIMENTO DIAS NOGUEIRA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 t="str">
        <f>'[1]TCE - ANEXO III - Preencher'!E1266</f>
        <v>RAFAEL DE ABREU MAYNART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 t="str">
        <f>'[1]TCE - ANEXO III - Preencher'!E1267</f>
        <v>NEMORA MAIARA SILVA DOS SANTOS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 t="str">
        <f>'[1]TCE - ANEXO III - Preencher'!E1268</f>
        <v>ALEKSANDRA ALMEIDA DE OLIVEIRA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 t="str">
        <f>'[1]TCE - ANEXO III - Preencher'!E1269</f>
        <v>NATHIA MARIA LORENA DA SILVA MACHADO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 t="str">
        <f>'[1]TCE - ANEXO III - Preencher'!E1270</f>
        <v>CARLOS EDMUNDO OLIVEIRA SOUZA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 t="str">
        <f>'[1]TCE - ANEXO III - Preencher'!E1271</f>
        <v>KELLE DE LIMA RODRIGUES UZUMAKI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 t="str">
        <f>'[1]TCE - ANEXO III - Preencher'!E1272</f>
        <v>EMANUELA DE ARAUJO NASCIMENTO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 t="str">
        <f>'[1]TCE - ANEXO III - Preencher'!E1273</f>
        <v>MARICELIA FERREIRA DOS SANTOS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 t="str">
        <f>'[1]TCE - ANEXO III - Preencher'!E1274</f>
        <v>JUCICLEIDE TAVARES PASSOS RIBEIRO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 t="str">
        <f>'[1]TCE - ANEXO III - Preencher'!E1275</f>
        <v>EDUARDO MARQUES TELES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 t="str">
        <f>'[1]TCE - ANEXO III - Preencher'!E1276</f>
        <v>MICHELLY MAYARA DE SANTANA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 t="str">
        <f>'[1]TCE - ANEXO III - Preencher'!E1277</f>
        <v>MARIA LUISA DE QUEIROS BARBOSA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 t="str">
        <f>'[1]TCE - ANEXO III - Preencher'!E1278</f>
        <v>INGRID GABRIELE DE MIRANDA FIGUEIREDO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 t="str">
        <f>'[1]TCE - ANEXO III - Preencher'!E1279</f>
        <v>VIVIANE KALYNE DE SOUZA ALVES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 t="str">
        <f>'[1]TCE - ANEXO III - Preencher'!E1280</f>
        <v>RAFAELA JOYCE BARBOSA TORRES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 t="str">
        <f>'[1]TCE - ANEXO III - Preencher'!E1281</f>
        <v>CAMILA DA SILVA BARRETO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 t="str">
        <f>'[1]TCE - ANEXO III - Preencher'!E1282</f>
        <v>LALESKA SABRINNA MOURA SILVA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 t="str">
        <f>'[1]TCE - ANEXO III - Preencher'!E1283</f>
        <v>MARCUS VINICIUS GONCALVES DE MENEZES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 t="str">
        <f>'[1]TCE - ANEXO III - Preencher'!E1284</f>
        <v>JEFFERSON HENRIQUE PEREIRA DA SILVA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 t="str">
        <f>'[1]TCE - ANEXO III - Preencher'!E1285</f>
        <v>PALLOMA LARIANNE GONﾇALVES RIBEIRO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Danielly Martins</dc:creator>
  <cp:lastModifiedBy>Danielly Martins</cp:lastModifiedBy>
  <dcterms:created xsi:type="dcterms:W3CDTF">2021-05-05T23:58:11Z</dcterms:created>
  <dcterms:modified xsi:type="dcterms:W3CDTF">2021-05-05T23:58:49Z</dcterms:modified>
</cp:coreProperties>
</file>