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6.0.2\Danielly Martins   e Ana Vidon\PLANILHAS SES\12. PLANILHA SES 2021 - BJ\04. ABRIL\TCE - FINAL\3.TCE DGMMAS EXCEL\"/>
    </mc:Choice>
  </mc:AlternateContent>
  <xr:revisionPtr revIDLastSave="0" documentId="8_{3B9530C0-D8D2-4924-90B5-44D3A1501BA0}" xr6:coauthVersionLast="47" xr6:coauthVersionMax="47" xr10:uidLastSave="{00000000-0000-0000-0000-000000000000}"/>
  <bookViews>
    <workbookView xWindow="-120" yWindow="-120" windowWidth="21840" windowHeight="13140" xr2:uid="{1034820F-3283-4F7E-86E9-35DFFBF50344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AB4970" i="1" s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P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S4968" i="1"/>
  <c r="R4968" i="1"/>
  <c r="Q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P4967" i="1"/>
  <c r="O4967" i="1"/>
  <c r="N4967" i="1"/>
  <c r="L4967" i="1"/>
  <c r="K4967" i="1"/>
  <c r="M4967" i="1" s="1"/>
  <c r="J4967" i="1"/>
  <c r="AB4967" i="1" s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S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R4964" i="1"/>
  <c r="Q4964" i="1"/>
  <c r="S4964" i="1" s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AB4961" i="1" s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R4956" i="1"/>
  <c r="Q4956" i="1"/>
  <c r="S4956" i="1" s="1"/>
  <c r="O4956" i="1"/>
  <c r="P4956" i="1" s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S4954" i="1" s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V4953" i="1"/>
  <c r="U4953" i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R4952" i="1"/>
  <c r="Q4952" i="1"/>
  <c r="S4952" i="1" s="1"/>
  <c r="P4952" i="1"/>
  <c r="O4952" i="1"/>
  <c r="N4952" i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P4951" i="1"/>
  <c r="O4951" i="1"/>
  <c r="N4951" i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AB4948" i="1" s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AB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V4945" i="1"/>
  <c r="U4945" i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S4934" i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P4932" i="1"/>
  <c r="O4932" i="1"/>
  <c r="N4932" i="1"/>
  <c r="M4932" i="1"/>
  <c r="L4932" i="1"/>
  <c r="K4932" i="1"/>
  <c r="J4932" i="1"/>
  <c r="I4932" i="1"/>
  <c r="AB4932" i="1" s="1"/>
  <c r="H4932" i="1"/>
  <c r="G4932" i="1"/>
  <c r="F4932" i="1"/>
  <c r="E4932" i="1"/>
  <c r="D4932" i="1"/>
  <c r="B4932" i="1"/>
  <c r="A4932" i="1"/>
  <c r="AB4931" i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M4930" i="1" s="1"/>
  <c r="J4930" i="1"/>
  <c r="I4930" i="1"/>
  <c r="H4930" i="1"/>
  <c r="AB4930" i="1" s="1"/>
  <c r="G4930" i="1"/>
  <c r="F4930" i="1"/>
  <c r="E4930" i="1"/>
  <c r="D4930" i="1"/>
  <c r="B4930" i="1"/>
  <c r="A4930" i="1"/>
  <c r="AA4929" i="1"/>
  <c r="Z4929" i="1"/>
  <c r="Y4929" i="1"/>
  <c r="X4929" i="1"/>
  <c r="W4929" i="1"/>
  <c r="V4929" i="1"/>
  <c r="U4929" i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O4928" i="1"/>
  <c r="N4928" i="1"/>
  <c r="P4928" i="1" s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M4927" i="1" s="1"/>
  <c r="J4927" i="1"/>
  <c r="I4927" i="1"/>
  <c r="H4927" i="1"/>
  <c r="AB4927" i="1" s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M4922" i="1" s="1"/>
  <c r="J4922" i="1"/>
  <c r="I4922" i="1"/>
  <c r="H4922" i="1"/>
  <c r="AB4922" i="1" s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AB4921" i="1" s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P4919" i="1"/>
  <c r="O4919" i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P4915" i="1"/>
  <c r="O4915" i="1"/>
  <c r="N4915" i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S4914" i="1"/>
  <c r="R4914" i="1"/>
  <c r="Q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R4913" i="1"/>
  <c r="Q4913" i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P4912" i="1"/>
  <c r="O4912" i="1"/>
  <c r="N4912" i="1"/>
  <c r="M4912" i="1"/>
  <c r="L4912" i="1"/>
  <c r="K4912" i="1"/>
  <c r="J4912" i="1"/>
  <c r="I4912" i="1"/>
  <c r="AB4912" i="1" s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AB4911" i="1" s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S4910" i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V4909" i="1"/>
  <c r="U4909" i="1"/>
  <c r="T4909" i="1"/>
  <c r="R4909" i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R4908" i="1"/>
  <c r="Q4908" i="1"/>
  <c r="S4908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V4905" i="1"/>
  <c r="U4905" i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Z4901" i="1" s="1"/>
  <c r="X4901" i="1"/>
  <c r="W4901" i="1"/>
  <c r="U4901" i="1"/>
  <c r="V4901" i="1" s="1"/>
  <c r="T4901" i="1"/>
  <c r="R4901" i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V4900" i="1" s="1"/>
  <c r="R4900" i="1"/>
  <c r="Q4900" i="1"/>
  <c r="S4900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P4899" i="1"/>
  <c r="O4899" i="1"/>
  <c r="N4899" i="1"/>
  <c r="L4899" i="1"/>
  <c r="K4899" i="1"/>
  <c r="M4899" i="1" s="1"/>
  <c r="AB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V4897" i="1"/>
  <c r="U4897" i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Z4893" i="1" s="1"/>
  <c r="X4893" i="1"/>
  <c r="W4893" i="1"/>
  <c r="U4893" i="1"/>
  <c r="V4893" i="1" s="1"/>
  <c r="T4893" i="1"/>
  <c r="R4893" i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V4892" i="1" s="1"/>
  <c r="R4892" i="1"/>
  <c r="Q4892" i="1"/>
  <c r="S4892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B4891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P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V4889" i="1"/>
  <c r="U4889" i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S4886" i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Z4885" i="1" s="1"/>
  <c r="X4885" i="1"/>
  <c r="W4885" i="1"/>
  <c r="U4885" i="1"/>
  <c r="V4885" i="1" s="1"/>
  <c r="T4885" i="1"/>
  <c r="R4885" i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P4883" i="1"/>
  <c r="O4883" i="1"/>
  <c r="N4883" i="1"/>
  <c r="L4883" i="1"/>
  <c r="K4883" i="1"/>
  <c r="M4883" i="1" s="1"/>
  <c r="AB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V4881" i="1"/>
  <c r="U4881" i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S4878" i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Z4877" i="1" s="1"/>
  <c r="X4877" i="1"/>
  <c r="W4877" i="1"/>
  <c r="U4877" i="1"/>
  <c r="V4877" i="1" s="1"/>
  <c r="T4877" i="1"/>
  <c r="R4877" i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B4875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V4873" i="1"/>
  <c r="U4873" i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Z4869" i="1" s="1"/>
  <c r="X4869" i="1"/>
  <c r="W4869" i="1"/>
  <c r="U4869" i="1"/>
  <c r="V4869" i="1" s="1"/>
  <c r="T4869" i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M4867" i="1" s="1"/>
  <c r="AB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V4865" i="1"/>
  <c r="U4865" i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S4862" i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Z4861" i="1" s="1"/>
  <c r="X4861" i="1"/>
  <c r="W4861" i="1"/>
  <c r="U4861" i="1"/>
  <c r="V4861" i="1" s="1"/>
  <c r="T4861" i="1"/>
  <c r="R4861" i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B4859" i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V4857" i="1"/>
  <c r="U4857" i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S4854" i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Z4853" i="1" s="1"/>
  <c r="X4853" i="1"/>
  <c r="W4853" i="1"/>
  <c r="U4853" i="1"/>
  <c r="V4853" i="1" s="1"/>
  <c r="T4853" i="1"/>
  <c r="R4853" i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S4850" i="1" s="1"/>
  <c r="Q4850" i="1"/>
  <c r="O4850" i="1"/>
  <c r="N4850" i="1"/>
  <c r="P4850" i="1" s="1"/>
  <c r="AB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O4848" i="1"/>
  <c r="N4848" i="1"/>
  <c r="P4848" i="1" s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R4847" i="1"/>
  <c r="Q4847" i="1"/>
  <c r="S4847" i="1" s="1"/>
  <c r="O4847" i="1"/>
  <c r="P4847" i="1" s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S4846" i="1"/>
  <c r="R4846" i="1"/>
  <c r="Q4846" i="1"/>
  <c r="O4846" i="1"/>
  <c r="N4846" i="1"/>
  <c r="P4846" i="1" s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P4814" i="1" s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P4798" i="1" s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AB4792" i="1" s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M4791" i="1" s="1"/>
  <c r="J4791" i="1"/>
  <c r="I4791" i="1"/>
  <c r="H4791" i="1"/>
  <c r="AB4791" i="1" s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P4782" i="1" s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M4775" i="1" s="1"/>
  <c r="J4775" i="1"/>
  <c r="I4775" i="1"/>
  <c r="H4775" i="1"/>
  <c r="AB4775" i="1" s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V4745" i="1"/>
  <c r="U4745" i="1"/>
  <c r="T4745" i="1"/>
  <c r="R4745" i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P4744" i="1"/>
  <c r="O4744" i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V4741" i="1"/>
  <c r="U4741" i="1"/>
  <c r="T4741" i="1"/>
  <c r="S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AB4730" i="1" s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AB4726" i="1" s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AB4714" i="1" s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AB4710" i="1" s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S4704" i="1"/>
  <c r="R4704" i="1"/>
  <c r="Q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M4702" i="1"/>
  <c r="L4702" i="1"/>
  <c r="K4702" i="1"/>
  <c r="J4702" i="1"/>
  <c r="I4702" i="1"/>
  <c r="AB4702" i="1" s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S4696" i="1"/>
  <c r="R4696" i="1"/>
  <c r="Q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P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S4688" i="1"/>
  <c r="R4688" i="1"/>
  <c r="Q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P4681" i="1"/>
  <c r="O4681" i="1"/>
  <c r="N4681" i="1"/>
  <c r="L4681" i="1"/>
  <c r="K4681" i="1"/>
  <c r="M4681" i="1" s="1"/>
  <c r="J4681" i="1"/>
  <c r="I4681" i="1"/>
  <c r="H4681" i="1"/>
  <c r="AB4681" i="1" s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M4678" i="1"/>
  <c r="L4678" i="1"/>
  <c r="K4678" i="1"/>
  <c r="J4678" i="1"/>
  <c r="I4678" i="1"/>
  <c r="AB4678" i="1" s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P4673" i="1"/>
  <c r="O4673" i="1"/>
  <c r="N4673" i="1"/>
  <c r="L4673" i="1"/>
  <c r="K4673" i="1"/>
  <c r="M4673" i="1" s="1"/>
  <c r="J4673" i="1"/>
  <c r="I4673" i="1"/>
  <c r="H4673" i="1"/>
  <c r="AB4673" i="1" s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S4672" i="1"/>
  <c r="R4672" i="1"/>
  <c r="Q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P4670" i="1"/>
  <c r="O4670" i="1"/>
  <c r="N4670" i="1"/>
  <c r="M4670" i="1"/>
  <c r="L4670" i="1"/>
  <c r="K4670" i="1"/>
  <c r="J4670" i="1"/>
  <c r="I4670" i="1"/>
  <c r="AB4670" i="1" s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P4669" i="1" s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R4663" i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P4657" i="1"/>
  <c r="O4657" i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S4656" i="1"/>
  <c r="R4656" i="1"/>
  <c r="Q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Z4655" i="1" s="1"/>
  <c r="X4655" i="1"/>
  <c r="W4655" i="1"/>
  <c r="U4655" i="1"/>
  <c r="V4655" i="1" s="1"/>
  <c r="T4655" i="1"/>
  <c r="R4655" i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P4654" i="1"/>
  <c r="O4654" i="1"/>
  <c r="N4654" i="1"/>
  <c r="M4654" i="1"/>
  <c r="L4654" i="1"/>
  <c r="K4654" i="1"/>
  <c r="J4654" i="1"/>
  <c r="I4654" i="1"/>
  <c r="AB4654" i="1" s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S4652" i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R4650" i="1"/>
  <c r="Q4650" i="1"/>
  <c r="S4650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S4648" i="1"/>
  <c r="R4648" i="1"/>
  <c r="Q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R4647" i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V4646" i="1" s="1"/>
  <c r="R4646" i="1"/>
  <c r="Q4646" i="1"/>
  <c r="S4646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P4641" i="1"/>
  <c r="O4641" i="1"/>
  <c r="N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S4640" i="1"/>
  <c r="R4640" i="1"/>
  <c r="Q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Z4639" i="1" s="1"/>
  <c r="X4639" i="1"/>
  <c r="W4639" i="1"/>
  <c r="U4639" i="1"/>
  <c r="V4639" i="1" s="1"/>
  <c r="T4639" i="1"/>
  <c r="R4639" i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P4638" i="1"/>
  <c r="O4638" i="1"/>
  <c r="N4638" i="1"/>
  <c r="M4638" i="1"/>
  <c r="L4638" i="1"/>
  <c r="K4638" i="1"/>
  <c r="J4638" i="1"/>
  <c r="I4638" i="1"/>
  <c r="AB4638" i="1" s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S4636" i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R4634" i="1"/>
  <c r="Q4634" i="1"/>
  <c r="S4634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S4632" i="1"/>
  <c r="R4632" i="1"/>
  <c r="Q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R4631" i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V4630" i="1" s="1"/>
  <c r="R4630" i="1"/>
  <c r="Q4630" i="1"/>
  <c r="S4630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P4625" i="1"/>
  <c r="O4625" i="1"/>
  <c r="N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S4624" i="1"/>
  <c r="R4624" i="1"/>
  <c r="Q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U4623" i="1"/>
  <c r="V4623" i="1" s="1"/>
  <c r="T4623" i="1"/>
  <c r="R4623" i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P4622" i="1"/>
  <c r="O4622" i="1"/>
  <c r="N4622" i="1"/>
  <c r="M4622" i="1"/>
  <c r="L4622" i="1"/>
  <c r="K4622" i="1"/>
  <c r="J4622" i="1"/>
  <c r="I4622" i="1"/>
  <c r="AB4622" i="1" s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R4618" i="1"/>
  <c r="Q4618" i="1"/>
  <c r="S4618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S4616" i="1"/>
  <c r="R4616" i="1"/>
  <c r="Q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R4615" i="1"/>
  <c r="Q4615" i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V4614" i="1" s="1"/>
  <c r="R4614" i="1"/>
  <c r="Q4614" i="1"/>
  <c r="S4614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P4609" i="1"/>
  <c r="O4609" i="1"/>
  <c r="N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S4604" i="1"/>
  <c r="R4604" i="1"/>
  <c r="Q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R4602" i="1"/>
  <c r="Q4602" i="1"/>
  <c r="S4602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V4599" i="1"/>
  <c r="U4599" i="1"/>
  <c r="T4599" i="1"/>
  <c r="R4599" i="1"/>
  <c r="Q4599" i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S4596" i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P4593" i="1"/>
  <c r="O4593" i="1"/>
  <c r="N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P4589" i="1"/>
  <c r="O4589" i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S4588" i="1"/>
  <c r="R4588" i="1"/>
  <c r="Q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Z4587" i="1" s="1"/>
  <c r="X4587" i="1"/>
  <c r="W4587" i="1"/>
  <c r="U4587" i="1"/>
  <c r="V4587" i="1" s="1"/>
  <c r="T4587" i="1"/>
  <c r="R4587" i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P4585" i="1"/>
  <c r="O4585" i="1"/>
  <c r="N4585" i="1"/>
  <c r="L4585" i="1"/>
  <c r="K4585" i="1"/>
  <c r="M4585" i="1" s="1"/>
  <c r="AB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S4584" i="1"/>
  <c r="R4584" i="1"/>
  <c r="Q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V4583" i="1"/>
  <c r="U4583" i="1"/>
  <c r="T4583" i="1"/>
  <c r="R4583" i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R4578" i="1"/>
  <c r="Q4578" i="1"/>
  <c r="S4578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P4577" i="1"/>
  <c r="O4577" i="1"/>
  <c r="N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S4572" i="1"/>
  <c r="R4572" i="1"/>
  <c r="Q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R4570" i="1"/>
  <c r="Q4570" i="1"/>
  <c r="S4570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V4567" i="1"/>
  <c r="U4567" i="1"/>
  <c r="T4567" i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V4564" i="1"/>
  <c r="U4564" i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P4562" i="1"/>
  <c r="O4562" i="1"/>
  <c r="N4562" i="1"/>
  <c r="L4562" i="1"/>
  <c r="K4562" i="1"/>
  <c r="M4562" i="1" s="1"/>
  <c r="AB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V4560" i="1"/>
  <c r="U4560" i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P4558" i="1"/>
  <c r="O4558" i="1"/>
  <c r="N4558" i="1"/>
  <c r="L4558" i="1"/>
  <c r="K4558" i="1"/>
  <c r="M4558" i="1" s="1"/>
  <c r="AB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V4556" i="1"/>
  <c r="U4556" i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 s="1"/>
  <c r="AB4554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V4552" i="1"/>
  <c r="U4552" i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 s="1"/>
  <c r="AB4550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V4548" i="1"/>
  <c r="U4548" i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P4546" i="1"/>
  <c r="O4546" i="1"/>
  <c r="N4546" i="1"/>
  <c r="L4546" i="1"/>
  <c r="K4546" i="1"/>
  <c r="M4546" i="1" s="1"/>
  <c r="AB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V4544" i="1"/>
  <c r="U4544" i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P4542" i="1"/>
  <c r="O4542" i="1"/>
  <c r="N4542" i="1"/>
  <c r="L4542" i="1"/>
  <c r="K4542" i="1"/>
  <c r="M4542" i="1" s="1"/>
  <c r="AB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V4540" i="1"/>
  <c r="U4540" i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 s="1"/>
  <c r="AB4538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V4536" i="1"/>
  <c r="U4536" i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 s="1"/>
  <c r="AB4534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V4532" i="1"/>
  <c r="U4532" i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P4530" i="1"/>
  <c r="O4530" i="1"/>
  <c r="N4530" i="1"/>
  <c r="L4530" i="1"/>
  <c r="K4530" i="1"/>
  <c r="M4530" i="1" s="1"/>
  <c r="AB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V4528" i="1"/>
  <c r="U4528" i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P4526" i="1"/>
  <c r="O4526" i="1"/>
  <c r="N4526" i="1"/>
  <c r="L4526" i="1"/>
  <c r="K4526" i="1"/>
  <c r="M4526" i="1" s="1"/>
  <c r="AB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V4524" i="1"/>
  <c r="U4524" i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S4521" i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Z4520" i="1" s="1"/>
  <c r="X4520" i="1"/>
  <c r="W4520" i="1"/>
  <c r="U4520" i="1"/>
  <c r="V4520" i="1" s="1"/>
  <c r="T4520" i="1"/>
  <c r="R4520" i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V4519" i="1" s="1"/>
  <c r="R4519" i="1"/>
  <c r="Q4519" i="1"/>
  <c r="S4519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B4518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V4516" i="1"/>
  <c r="U4516" i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S4513" i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U4512" i="1"/>
  <c r="V4512" i="1" s="1"/>
  <c r="T4512" i="1"/>
  <c r="R4512" i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V4511" i="1" s="1"/>
  <c r="R4511" i="1"/>
  <c r="Q4511" i="1"/>
  <c r="S4511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P4510" i="1"/>
  <c r="O4510" i="1"/>
  <c r="N4510" i="1"/>
  <c r="L4510" i="1"/>
  <c r="K4510" i="1"/>
  <c r="M4510" i="1" s="1"/>
  <c r="AB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V4508" i="1"/>
  <c r="U4508" i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Z4504" i="1" s="1"/>
  <c r="X4504" i="1"/>
  <c r="W4504" i="1"/>
  <c r="U4504" i="1"/>
  <c r="V4504" i="1" s="1"/>
  <c r="T4504" i="1"/>
  <c r="R4504" i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R4503" i="1"/>
  <c r="Q4503" i="1"/>
  <c r="S4503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B4502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V4500" i="1"/>
  <c r="U4500" i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M4498" i="1" s="1"/>
  <c r="AB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V4496" i="1"/>
  <c r="U4496" i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P4494" i="1"/>
  <c r="O4494" i="1"/>
  <c r="N4494" i="1"/>
  <c r="L4494" i="1"/>
  <c r="K4494" i="1"/>
  <c r="M4494" i="1" s="1"/>
  <c r="AB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V4492" i="1"/>
  <c r="U4492" i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Z4488" i="1" s="1"/>
  <c r="X4488" i="1"/>
  <c r="W4488" i="1"/>
  <c r="U4488" i="1"/>
  <c r="V4488" i="1" s="1"/>
  <c r="T4488" i="1"/>
  <c r="R4488" i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R4487" i="1"/>
  <c r="Q4487" i="1"/>
  <c r="S4487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Z4484" i="1" s="1"/>
  <c r="X4484" i="1"/>
  <c r="W4484" i="1"/>
  <c r="U4484" i="1"/>
  <c r="V4484" i="1" s="1"/>
  <c r="T4484" i="1"/>
  <c r="R4484" i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R4483" i="1"/>
  <c r="Q4483" i="1"/>
  <c r="S4483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S4481" i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Z4480" i="1" s="1"/>
  <c r="X4480" i="1"/>
  <c r="W4480" i="1"/>
  <c r="U4480" i="1"/>
  <c r="V4480" i="1" s="1"/>
  <c r="T4480" i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R4479" i="1"/>
  <c r="Q4479" i="1"/>
  <c r="S4479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U4476" i="1"/>
  <c r="V4476" i="1" s="1"/>
  <c r="T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S4475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Z4472" i="1" s="1"/>
  <c r="X4472" i="1"/>
  <c r="W4472" i="1"/>
  <c r="U4472" i="1"/>
  <c r="V4472" i="1" s="1"/>
  <c r="T4472" i="1"/>
  <c r="R4472" i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R4471" i="1"/>
  <c r="Q4471" i="1"/>
  <c r="S4471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Z4468" i="1" s="1"/>
  <c r="X4468" i="1"/>
  <c r="W4468" i="1"/>
  <c r="U4468" i="1"/>
  <c r="V4468" i="1" s="1"/>
  <c r="T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B4466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Z4464" i="1" s="1"/>
  <c r="X4464" i="1"/>
  <c r="W4464" i="1"/>
  <c r="U4464" i="1"/>
  <c r="V4464" i="1" s="1"/>
  <c r="T4464" i="1"/>
  <c r="S4464" i="1"/>
  <c r="R4464" i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S4462" i="1" s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Q4460" i="1"/>
  <c r="O4460" i="1"/>
  <c r="N4460" i="1"/>
  <c r="P4460" i="1" s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R4459" i="1"/>
  <c r="Q4459" i="1"/>
  <c r="S4459" i="1" s="1"/>
  <c r="O4459" i="1"/>
  <c r="P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P4458" i="1"/>
  <c r="O4458" i="1"/>
  <c r="N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S4457" i="1"/>
  <c r="R4457" i="1"/>
  <c r="Q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B4454" i="1"/>
  <c r="AA4454" i="1"/>
  <c r="Y4454" i="1"/>
  <c r="X4454" i="1"/>
  <c r="Z4454" i="1" s="1"/>
  <c r="W4454" i="1"/>
  <c r="U4454" i="1"/>
  <c r="T4454" i="1"/>
  <c r="V4454" i="1" s="1"/>
  <c r="R4454" i="1"/>
  <c r="S4454" i="1" s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Q4452" i="1"/>
  <c r="O4452" i="1"/>
  <c r="N4452" i="1"/>
  <c r="P4452" i="1" s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R4451" i="1"/>
  <c r="Q4451" i="1"/>
  <c r="S4451" i="1" s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P4450" i="1"/>
  <c r="O4450" i="1"/>
  <c r="N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S4449" i="1"/>
  <c r="R4449" i="1"/>
  <c r="Q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P4448" i="1"/>
  <c r="O4448" i="1"/>
  <c r="N4448" i="1"/>
  <c r="L4448" i="1"/>
  <c r="M4448" i="1" s="1"/>
  <c r="K4448" i="1"/>
  <c r="J4448" i="1"/>
  <c r="AB4448" i="1" s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S4446" i="1" s="1"/>
  <c r="Q4446" i="1"/>
  <c r="O4446" i="1"/>
  <c r="N4446" i="1"/>
  <c r="P4446" i="1" s="1"/>
  <c r="L4446" i="1"/>
  <c r="K4446" i="1"/>
  <c r="M4446" i="1" s="1"/>
  <c r="J4446" i="1"/>
  <c r="AB4446" i="1" s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Q4444" i="1"/>
  <c r="O4444" i="1"/>
  <c r="N4444" i="1"/>
  <c r="P4444" i="1" s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R4443" i="1"/>
  <c r="Q4443" i="1"/>
  <c r="S4443" i="1" s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P4442" i="1"/>
  <c r="O4442" i="1"/>
  <c r="N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S4441" i="1"/>
  <c r="R4441" i="1"/>
  <c r="Q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S4439" i="1"/>
  <c r="R4439" i="1"/>
  <c r="Q4439" i="1"/>
  <c r="P4439" i="1"/>
  <c r="O4439" i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V4437" i="1"/>
  <c r="U4437" i="1"/>
  <c r="T4437" i="1"/>
  <c r="S4437" i="1"/>
  <c r="R4437" i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S4433" i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B4430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S4425" i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R4423" i="1"/>
  <c r="Q4423" i="1"/>
  <c r="S4423" i="1" s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S4417" i="1"/>
  <c r="R4417" i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P4415" i="1"/>
  <c r="O4415" i="1"/>
  <c r="N4415" i="1"/>
  <c r="M4415" i="1"/>
  <c r="L4415" i="1"/>
  <c r="K4415" i="1"/>
  <c r="J4415" i="1"/>
  <c r="I4415" i="1"/>
  <c r="AB4415" i="1" s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AB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/>
  <c r="AA4412" i="1"/>
  <c r="Z4412" i="1"/>
  <c r="Y4412" i="1"/>
  <c r="X4412" i="1"/>
  <c r="W4412" i="1"/>
  <c r="V4412" i="1"/>
  <c r="U4412" i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N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V4407" i="1" s="1"/>
  <c r="R4407" i="1"/>
  <c r="Q4407" i="1"/>
  <c r="S4407" i="1" s="1"/>
  <c r="P4407" i="1"/>
  <c r="O4407" i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P4406" i="1"/>
  <c r="O4406" i="1"/>
  <c r="N4406" i="1"/>
  <c r="L4406" i="1"/>
  <c r="K4406" i="1"/>
  <c r="M4406" i="1" s="1"/>
  <c r="J4406" i="1"/>
  <c r="I4406" i="1"/>
  <c r="H4406" i="1"/>
  <c r="AB4406" i="1" s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P4403" i="1"/>
  <c r="O4403" i="1"/>
  <c r="N4403" i="1"/>
  <c r="L4403" i="1"/>
  <c r="M4403" i="1" s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S4401" i="1"/>
  <c r="R4401" i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R4400" i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P4399" i="1"/>
  <c r="O4399" i="1"/>
  <c r="N4399" i="1"/>
  <c r="M4399" i="1"/>
  <c r="L4399" i="1"/>
  <c r="K4399" i="1"/>
  <c r="J4399" i="1"/>
  <c r="I4399" i="1"/>
  <c r="AB4399" i="1" s="1"/>
  <c r="H4399" i="1"/>
  <c r="G4399" i="1"/>
  <c r="F4399" i="1"/>
  <c r="E4399" i="1"/>
  <c r="D4399" i="1"/>
  <c r="B4399" i="1"/>
  <c r="A4399" i="1"/>
  <c r="AB4398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V4396" i="1"/>
  <c r="U4396" i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S4385" i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M4383" i="1"/>
  <c r="L4383" i="1"/>
  <c r="K4383" i="1"/>
  <c r="J4383" i="1"/>
  <c r="I4383" i="1"/>
  <c r="AB4383" i="1" s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AB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/>
  <c r="AA4380" i="1"/>
  <c r="Z4380" i="1"/>
  <c r="Y4380" i="1"/>
  <c r="X4380" i="1"/>
  <c r="W4380" i="1"/>
  <c r="V4380" i="1"/>
  <c r="U4380" i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P4374" i="1"/>
  <c r="O4374" i="1"/>
  <c r="N4374" i="1"/>
  <c r="L4374" i="1"/>
  <c r="K4374" i="1"/>
  <c r="M4374" i="1" s="1"/>
  <c r="J4374" i="1"/>
  <c r="I4374" i="1"/>
  <c r="H4374" i="1"/>
  <c r="AB4374" i="1" s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S4369" i="1"/>
  <c r="R4369" i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M4367" i="1"/>
  <c r="L4367" i="1"/>
  <c r="K4367" i="1"/>
  <c r="J4367" i="1"/>
  <c r="I4367" i="1"/>
  <c r="AB4367" i="1" s="1"/>
  <c r="H4367" i="1"/>
  <c r="G4367" i="1"/>
  <c r="F4367" i="1"/>
  <c r="E4367" i="1"/>
  <c r="D4367" i="1"/>
  <c r="B4367" i="1"/>
  <c r="A4367" i="1"/>
  <c r="AB4366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V4364" i="1"/>
  <c r="U4364" i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S4353" i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M4351" i="1"/>
  <c r="L4351" i="1"/>
  <c r="K4351" i="1"/>
  <c r="J4351" i="1"/>
  <c r="I4351" i="1"/>
  <c r="AB4351" i="1" s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AB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/>
  <c r="AA4348" i="1"/>
  <c r="Z4348" i="1"/>
  <c r="Y4348" i="1"/>
  <c r="X4348" i="1"/>
  <c r="W4348" i="1"/>
  <c r="V4348" i="1"/>
  <c r="U4348" i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P4342" i="1"/>
  <c r="O4342" i="1"/>
  <c r="N4342" i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M4335" i="1"/>
  <c r="L4335" i="1"/>
  <c r="K4335" i="1"/>
  <c r="J4335" i="1"/>
  <c r="I4335" i="1"/>
  <c r="AB4335" i="1" s="1"/>
  <c r="H4335" i="1"/>
  <c r="G4335" i="1"/>
  <c r="F4335" i="1"/>
  <c r="E4335" i="1"/>
  <c r="D4335" i="1"/>
  <c r="B4335" i="1"/>
  <c r="A4335" i="1"/>
  <c r="AB4334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V4332" i="1"/>
  <c r="U4332" i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S4321" i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M4319" i="1"/>
  <c r="L4319" i="1"/>
  <c r="K4319" i="1"/>
  <c r="J4319" i="1"/>
  <c r="I4319" i="1"/>
  <c r="AB4319" i="1" s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AB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/>
  <c r="AA4316" i="1"/>
  <c r="Z4316" i="1"/>
  <c r="Y4316" i="1"/>
  <c r="X4316" i="1"/>
  <c r="W4316" i="1"/>
  <c r="V4316" i="1"/>
  <c r="U4316" i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P4310" i="1"/>
  <c r="O4310" i="1"/>
  <c r="N4310" i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S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M4303" i="1"/>
  <c r="L4303" i="1"/>
  <c r="K4303" i="1"/>
  <c r="J4303" i="1"/>
  <c r="I4303" i="1"/>
  <c r="AB4303" i="1" s="1"/>
  <c r="H4303" i="1"/>
  <c r="G4303" i="1"/>
  <c r="F4303" i="1"/>
  <c r="E4303" i="1"/>
  <c r="D4303" i="1"/>
  <c r="B4303" i="1"/>
  <c r="A4303" i="1"/>
  <c r="AB4302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V4300" i="1"/>
  <c r="U4300" i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S4289" i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M4287" i="1"/>
  <c r="L4287" i="1"/>
  <c r="K4287" i="1"/>
  <c r="J4287" i="1"/>
  <c r="I4287" i="1"/>
  <c r="AB4287" i="1" s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AB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/>
  <c r="AA4284" i="1"/>
  <c r="Z4284" i="1"/>
  <c r="Y4284" i="1"/>
  <c r="X4284" i="1"/>
  <c r="W4284" i="1"/>
  <c r="V4284" i="1"/>
  <c r="U4284" i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M4271" i="1"/>
  <c r="L4271" i="1"/>
  <c r="K4271" i="1"/>
  <c r="J4271" i="1"/>
  <c r="I4271" i="1"/>
  <c r="AB4271" i="1" s="1"/>
  <c r="H4271" i="1"/>
  <c r="G4271" i="1"/>
  <c r="F4271" i="1"/>
  <c r="E4271" i="1"/>
  <c r="D4271" i="1"/>
  <c r="B4271" i="1"/>
  <c r="A4271" i="1"/>
  <c r="AB4270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V4268" i="1"/>
  <c r="U4268" i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P4255" i="1"/>
  <c r="O4255" i="1"/>
  <c r="N4255" i="1"/>
  <c r="M4255" i="1"/>
  <c r="L4255" i="1"/>
  <c r="K4255" i="1"/>
  <c r="J4255" i="1"/>
  <c r="I4255" i="1"/>
  <c r="AB4255" i="1" s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AB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/>
  <c r="AA4252" i="1"/>
  <c r="Z4252" i="1"/>
  <c r="Y4252" i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P4246" i="1"/>
  <c r="O4246" i="1"/>
  <c r="N4246" i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V4242" i="1" s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M4241" i="1" s="1"/>
  <c r="J4241" i="1"/>
  <c r="AB4241" i="1" s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S4240" i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R4238" i="1"/>
  <c r="Q4238" i="1"/>
  <c r="S4238" i="1" s="1"/>
  <c r="O4238" i="1"/>
  <c r="P4238" i="1" s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B4234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S4233" i="1" s="1"/>
  <c r="Q4233" i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O4231" i="1"/>
  <c r="N4231" i="1"/>
  <c r="P4231" i="1" s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S4225" i="1"/>
  <c r="R4225" i="1"/>
  <c r="Q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S4224" i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Q4223" i="1"/>
  <c r="S4223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R4222" i="1"/>
  <c r="Q4222" i="1"/>
  <c r="S4222" i="1" s="1"/>
  <c r="O4222" i="1"/>
  <c r="P4222" i="1" s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S4217" i="1" s="1"/>
  <c r="Q4217" i="1"/>
  <c r="P4217" i="1"/>
  <c r="O4217" i="1"/>
  <c r="N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O4215" i="1"/>
  <c r="N4215" i="1"/>
  <c r="P4215" i="1" s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V4212" i="1"/>
  <c r="U4212" i="1"/>
  <c r="T4212" i="1"/>
  <c r="S4212" i="1"/>
  <c r="R4212" i="1"/>
  <c r="Q4212" i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R4210" i="1"/>
  <c r="Q4210" i="1"/>
  <c r="S4210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S4208" i="1"/>
  <c r="R4208" i="1"/>
  <c r="Q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W4206" i="1"/>
  <c r="U4206" i="1"/>
  <c r="T4206" i="1"/>
  <c r="V4206" i="1" s="1"/>
  <c r="R4206" i="1"/>
  <c r="Q4206" i="1"/>
  <c r="S4206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S4204" i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V4203" i="1"/>
  <c r="U4203" i="1"/>
  <c r="T4203" i="1"/>
  <c r="R4203" i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R4202" i="1"/>
  <c r="Q4202" i="1"/>
  <c r="S4202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P4197" i="1"/>
  <c r="O4197" i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V4194" i="1" s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P4193" i="1"/>
  <c r="O4193" i="1"/>
  <c r="N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S4192" i="1"/>
  <c r="R4192" i="1"/>
  <c r="Q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Z4191" i="1" s="1"/>
  <c r="X4191" i="1"/>
  <c r="W4191" i="1"/>
  <c r="U4191" i="1"/>
  <c r="V4191" i="1" s="1"/>
  <c r="T4191" i="1"/>
  <c r="R4191" i="1"/>
  <c r="Q4191" i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P4190" i="1"/>
  <c r="O4190" i="1"/>
  <c r="N4190" i="1"/>
  <c r="M4190" i="1"/>
  <c r="L4190" i="1"/>
  <c r="K4190" i="1"/>
  <c r="J4190" i="1"/>
  <c r="I4190" i="1"/>
  <c r="AB4190" i="1" s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P4189" i="1"/>
  <c r="O4189" i="1"/>
  <c r="N4189" i="1"/>
  <c r="L4189" i="1"/>
  <c r="K4189" i="1"/>
  <c r="M4189" i="1" s="1"/>
  <c r="AB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S4188" i="1"/>
  <c r="R4188" i="1"/>
  <c r="Q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V4187" i="1"/>
  <c r="U4187" i="1"/>
  <c r="T4187" i="1"/>
  <c r="R4187" i="1"/>
  <c r="Q4187" i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R4186" i="1"/>
  <c r="Q4186" i="1"/>
  <c r="S4186" i="1" s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X4182" i="1"/>
  <c r="W4182" i="1"/>
  <c r="U4182" i="1"/>
  <c r="T4182" i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P4181" i="1"/>
  <c r="O4181" i="1"/>
  <c r="N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S4176" i="1"/>
  <c r="R4176" i="1"/>
  <c r="Q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M4174" i="1"/>
  <c r="L4174" i="1"/>
  <c r="K4174" i="1"/>
  <c r="J4174" i="1"/>
  <c r="I4174" i="1"/>
  <c r="AB4174" i="1" s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S4172" i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V4171" i="1"/>
  <c r="U4171" i="1"/>
  <c r="T4171" i="1"/>
  <c r="R4171" i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R4170" i="1"/>
  <c r="Q4170" i="1"/>
  <c r="S4170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W4166" i="1"/>
  <c r="U4166" i="1"/>
  <c r="T4166" i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P4165" i="1"/>
  <c r="O4165" i="1"/>
  <c r="N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S4160" i="1"/>
  <c r="R4160" i="1"/>
  <c r="Q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S4156" i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V4155" i="1"/>
  <c r="U4155" i="1"/>
  <c r="T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R4154" i="1"/>
  <c r="Q4154" i="1"/>
  <c r="S4154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Q4151" i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R4150" i="1"/>
  <c r="Q4150" i="1"/>
  <c r="S4150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P4149" i="1"/>
  <c r="O4149" i="1"/>
  <c r="N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S4144" i="1"/>
  <c r="R4144" i="1"/>
  <c r="Q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V4142" i="1" s="1"/>
  <c r="R4142" i="1"/>
  <c r="Q4142" i="1"/>
  <c r="S4142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S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V4139" i="1"/>
  <c r="U4139" i="1"/>
  <c r="T4139" i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R4138" i="1"/>
  <c r="Q4138" i="1"/>
  <c r="S4138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P4133" i="1"/>
  <c r="O4133" i="1"/>
  <c r="N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P4129" i="1"/>
  <c r="O4129" i="1"/>
  <c r="N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S4128" i="1"/>
  <c r="R4128" i="1"/>
  <c r="Q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Z4127" i="1" s="1"/>
  <c r="X4127" i="1"/>
  <c r="W4127" i="1"/>
  <c r="U4127" i="1"/>
  <c r="V4127" i="1" s="1"/>
  <c r="T4127" i="1"/>
  <c r="R4127" i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M4126" i="1"/>
  <c r="L4126" i="1"/>
  <c r="K4126" i="1"/>
  <c r="J4126" i="1"/>
  <c r="I4126" i="1"/>
  <c r="AB4126" i="1" s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P4125" i="1"/>
  <c r="O4125" i="1"/>
  <c r="N4125" i="1"/>
  <c r="L4125" i="1"/>
  <c r="K4125" i="1"/>
  <c r="M4125" i="1" s="1"/>
  <c r="AB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S4124" i="1"/>
  <c r="R4124" i="1"/>
  <c r="Q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V4123" i="1"/>
  <c r="U4123" i="1"/>
  <c r="T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R4122" i="1"/>
  <c r="Q4122" i="1"/>
  <c r="S4122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P4117" i="1"/>
  <c r="O4117" i="1"/>
  <c r="N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S4112" i="1"/>
  <c r="R4112" i="1"/>
  <c r="Q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P4110" i="1"/>
  <c r="O4110" i="1"/>
  <c r="N4110" i="1"/>
  <c r="M4110" i="1"/>
  <c r="L4110" i="1"/>
  <c r="K4110" i="1"/>
  <c r="J4110" i="1"/>
  <c r="I4110" i="1"/>
  <c r="AB4110" i="1" s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S4108" i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V4107" i="1"/>
  <c r="U4107" i="1"/>
  <c r="T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R4106" i="1"/>
  <c r="Q4106" i="1"/>
  <c r="S4106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S4096" i="1"/>
  <c r="R4096" i="1"/>
  <c r="Q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V4091" i="1"/>
  <c r="U4091" i="1"/>
  <c r="T4091" i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R4090" i="1"/>
  <c r="Q4090" i="1"/>
  <c r="S4090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Z4087" i="1" s="1"/>
  <c r="X4087" i="1"/>
  <c r="W4087" i="1"/>
  <c r="U4087" i="1"/>
  <c r="V4087" i="1" s="1"/>
  <c r="T4087" i="1"/>
  <c r="R4087" i="1"/>
  <c r="Q4087" i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V4086" i="1" s="1"/>
  <c r="R4086" i="1"/>
  <c r="Q4086" i="1"/>
  <c r="S4086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B4085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Z4079" i="1" s="1"/>
  <c r="X4079" i="1"/>
  <c r="W4079" i="1"/>
  <c r="U4079" i="1"/>
  <c r="V4079" i="1" s="1"/>
  <c r="T4079" i="1"/>
  <c r="R4079" i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M4078" i="1"/>
  <c r="L4078" i="1"/>
  <c r="K4078" i="1"/>
  <c r="J4078" i="1"/>
  <c r="I4078" i="1"/>
  <c r="AB4078" i="1" s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AB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V4075" i="1"/>
  <c r="U4075" i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Z4071" i="1" s="1"/>
  <c r="X4071" i="1"/>
  <c r="W4071" i="1"/>
  <c r="U4071" i="1"/>
  <c r="V4071" i="1" s="1"/>
  <c r="T4071" i="1"/>
  <c r="R4071" i="1"/>
  <c r="Q4071" i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V4070" i="1" s="1"/>
  <c r="R4070" i="1"/>
  <c r="Q4070" i="1"/>
  <c r="S4070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B4069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Z4063" i="1" s="1"/>
  <c r="X4063" i="1"/>
  <c r="W4063" i="1"/>
  <c r="U4063" i="1"/>
  <c r="V4063" i="1" s="1"/>
  <c r="T4063" i="1"/>
  <c r="R4063" i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M4062" i="1"/>
  <c r="L4062" i="1"/>
  <c r="K4062" i="1"/>
  <c r="J4062" i="1"/>
  <c r="I4062" i="1"/>
  <c r="AB4062" i="1" s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AB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V4059" i="1"/>
  <c r="U4059" i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Z4055" i="1" s="1"/>
  <c r="X4055" i="1"/>
  <c r="W4055" i="1"/>
  <c r="U4055" i="1"/>
  <c r="V4055" i="1" s="1"/>
  <c r="T4055" i="1"/>
  <c r="R4055" i="1"/>
  <c r="Q4055" i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V4054" i="1" s="1"/>
  <c r="R4054" i="1"/>
  <c r="Q4054" i="1"/>
  <c r="S4054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B4053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Z4047" i="1" s="1"/>
  <c r="X4047" i="1"/>
  <c r="W4047" i="1"/>
  <c r="U4047" i="1"/>
  <c r="V4047" i="1" s="1"/>
  <c r="T4047" i="1"/>
  <c r="R4047" i="1"/>
  <c r="Q4047" i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M4046" i="1"/>
  <c r="L4046" i="1"/>
  <c r="K4046" i="1"/>
  <c r="J4046" i="1"/>
  <c r="I4046" i="1"/>
  <c r="AB4046" i="1" s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AB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Z4039" i="1" s="1"/>
  <c r="X4039" i="1"/>
  <c r="W4039" i="1"/>
  <c r="U4039" i="1"/>
  <c r="V4039" i="1" s="1"/>
  <c r="T4039" i="1"/>
  <c r="R4039" i="1"/>
  <c r="Q4039" i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V4038" i="1" s="1"/>
  <c r="R4038" i="1"/>
  <c r="Q4038" i="1"/>
  <c r="S4038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B4037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S4032" i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Z4031" i="1" s="1"/>
  <c r="X4031" i="1"/>
  <c r="W4031" i="1"/>
  <c r="U4031" i="1"/>
  <c r="V4031" i="1" s="1"/>
  <c r="T4031" i="1"/>
  <c r="R4031" i="1"/>
  <c r="Q4031" i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M4030" i="1"/>
  <c r="L4030" i="1"/>
  <c r="K4030" i="1"/>
  <c r="J4030" i="1"/>
  <c r="I4030" i="1"/>
  <c r="AB4030" i="1" s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AB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V4027" i="1"/>
  <c r="U4027" i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Z4023" i="1" s="1"/>
  <c r="X4023" i="1"/>
  <c r="W4023" i="1"/>
  <c r="U4023" i="1"/>
  <c r="V4023" i="1" s="1"/>
  <c r="T4023" i="1"/>
  <c r="R4023" i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V4022" i="1" s="1"/>
  <c r="R4022" i="1"/>
  <c r="Q4022" i="1"/>
  <c r="S4022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B4021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S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Z4015" i="1" s="1"/>
  <c r="X4015" i="1"/>
  <c r="W4015" i="1"/>
  <c r="U4015" i="1"/>
  <c r="V4015" i="1" s="1"/>
  <c r="T4015" i="1"/>
  <c r="R4015" i="1"/>
  <c r="Q4015" i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M4014" i="1"/>
  <c r="L4014" i="1"/>
  <c r="K4014" i="1"/>
  <c r="J4014" i="1"/>
  <c r="I4014" i="1"/>
  <c r="AB4014" i="1" s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AB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V4011" i="1"/>
  <c r="U4011" i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Z4007" i="1" s="1"/>
  <c r="X4007" i="1"/>
  <c r="W4007" i="1"/>
  <c r="U4007" i="1"/>
  <c r="V4007" i="1" s="1"/>
  <c r="T4007" i="1"/>
  <c r="R4007" i="1"/>
  <c r="Q4007" i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V4006" i="1" s="1"/>
  <c r="R4006" i="1"/>
  <c r="Q4006" i="1"/>
  <c r="S4006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B4005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S4000" i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Z3999" i="1" s="1"/>
  <c r="X3999" i="1"/>
  <c r="W3999" i="1"/>
  <c r="U3999" i="1"/>
  <c r="V3999" i="1" s="1"/>
  <c r="T3999" i="1"/>
  <c r="R3999" i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M3998" i="1"/>
  <c r="L3998" i="1"/>
  <c r="K3998" i="1"/>
  <c r="J3998" i="1"/>
  <c r="I3998" i="1"/>
  <c r="AB3998" i="1" s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AB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Z3991" i="1" s="1"/>
  <c r="X3991" i="1"/>
  <c r="W3991" i="1"/>
  <c r="U3991" i="1"/>
  <c r="V3991" i="1" s="1"/>
  <c r="T3991" i="1"/>
  <c r="R3991" i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V3990" i="1" s="1"/>
  <c r="R3990" i="1"/>
  <c r="Q3990" i="1"/>
  <c r="S3990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B3989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S3984" i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Z3983" i="1" s="1"/>
  <c r="X3983" i="1"/>
  <c r="W3983" i="1"/>
  <c r="U3983" i="1"/>
  <c r="V3983" i="1" s="1"/>
  <c r="T3983" i="1"/>
  <c r="R3983" i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M3982" i="1"/>
  <c r="L3982" i="1"/>
  <c r="K3982" i="1"/>
  <c r="J3982" i="1"/>
  <c r="I3982" i="1"/>
  <c r="AB3982" i="1" s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AB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V3979" i="1"/>
  <c r="U3979" i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Z3975" i="1" s="1"/>
  <c r="X3975" i="1"/>
  <c r="W3975" i="1"/>
  <c r="U3975" i="1"/>
  <c r="V3975" i="1" s="1"/>
  <c r="T3975" i="1"/>
  <c r="S3975" i="1"/>
  <c r="R3975" i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O3974" i="1"/>
  <c r="N3974" i="1"/>
  <c r="P3974" i="1" s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R3973" i="1"/>
  <c r="Q3973" i="1"/>
  <c r="S3973" i="1" s="1"/>
  <c r="O3973" i="1"/>
  <c r="P3973" i="1" s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AB3968" i="1" s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R3965" i="1"/>
  <c r="Q3965" i="1"/>
  <c r="S3965" i="1" s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AB3960" i="1" s="1"/>
  <c r="R3960" i="1"/>
  <c r="S3960" i="1" s="1"/>
  <c r="Q3960" i="1"/>
  <c r="P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Z3959" i="1" s="1"/>
  <c r="X3959" i="1"/>
  <c r="W3959" i="1"/>
  <c r="U3959" i="1"/>
  <c r="V3959" i="1" s="1"/>
  <c r="T3959" i="1"/>
  <c r="S3959" i="1"/>
  <c r="R3959" i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O3958" i="1"/>
  <c r="N3958" i="1"/>
  <c r="P3958" i="1" s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R3957" i="1"/>
  <c r="Q3957" i="1"/>
  <c r="S3957" i="1" s="1"/>
  <c r="O3957" i="1"/>
  <c r="P3957" i="1" s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V3953" i="1" s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O3952" i="1"/>
  <c r="N3952" i="1"/>
  <c r="P3952" i="1" s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V3947" i="1" s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M3946" i="1" s="1"/>
  <c r="J3946" i="1"/>
  <c r="AB3946" i="1" s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R3943" i="1"/>
  <c r="Q3943" i="1"/>
  <c r="S3943" i="1" s="1"/>
  <c r="O3943" i="1"/>
  <c r="P3943" i="1" s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AB3940" i="1" s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M3939" i="1" s="1"/>
  <c r="AB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S3938" i="1" s="1"/>
  <c r="Q3938" i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O3936" i="1"/>
  <c r="N3936" i="1"/>
  <c r="P3936" i="1" s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M3932" i="1" s="1"/>
  <c r="AB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V3931" i="1" s="1"/>
  <c r="R3931" i="1"/>
  <c r="Q3931" i="1"/>
  <c r="S3931" i="1" s="1"/>
  <c r="P3931" i="1"/>
  <c r="O3931" i="1"/>
  <c r="N3931" i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S3929" i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R3927" i="1"/>
  <c r="Q3927" i="1"/>
  <c r="S3927" i="1" s="1"/>
  <c r="O3927" i="1"/>
  <c r="P3927" i="1" s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P3926" i="1" s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M3923" i="1" s="1"/>
  <c r="AB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S3922" i="1" s="1"/>
  <c r="Q3922" i="1"/>
  <c r="P3922" i="1"/>
  <c r="O3922" i="1"/>
  <c r="N3922" i="1"/>
  <c r="L3922" i="1"/>
  <c r="K3922" i="1"/>
  <c r="M3922" i="1" s="1"/>
  <c r="AB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O3920" i="1"/>
  <c r="N3920" i="1"/>
  <c r="P3920" i="1" s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P3918" i="1" s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M3916" i="1" s="1"/>
  <c r="AB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V3915" i="1" s="1"/>
  <c r="R3915" i="1"/>
  <c r="Q3915" i="1"/>
  <c r="S3915" i="1" s="1"/>
  <c r="P3915" i="1"/>
  <c r="O3915" i="1"/>
  <c r="N3915" i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L3914" i="1"/>
  <c r="K3914" i="1"/>
  <c r="M3914" i="1" s="1"/>
  <c r="J3914" i="1"/>
  <c r="AB3914" i="1" s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R3911" i="1"/>
  <c r="Q3911" i="1"/>
  <c r="S3911" i="1" s="1"/>
  <c r="O3911" i="1"/>
  <c r="P3911" i="1" s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AB3908" i="1" s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P3907" i="1" s="1"/>
  <c r="AB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AB3906" i="1" s="1"/>
  <c r="R3906" i="1"/>
  <c r="S3906" i="1" s="1"/>
  <c r="Q3906" i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O3904" i="1"/>
  <c r="N3904" i="1"/>
  <c r="P3904" i="1" s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P3902" i="1" s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P3900" i="1"/>
  <c r="O3900" i="1"/>
  <c r="N3900" i="1"/>
  <c r="L3900" i="1"/>
  <c r="M3900" i="1" s="1"/>
  <c r="AB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S3897" i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R3895" i="1"/>
  <c r="Q3895" i="1"/>
  <c r="S3895" i="1" s="1"/>
  <c r="O3895" i="1"/>
  <c r="P3895" i="1" s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M3894" i="1" s="1"/>
  <c r="J3894" i="1"/>
  <c r="AB3894" i="1" s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M3891" i="1" s="1"/>
  <c r="AB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S3890" i="1" s="1"/>
  <c r="Q3890" i="1"/>
  <c r="P3890" i="1"/>
  <c r="O3890" i="1"/>
  <c r="N3890" i="1"/>
  <c r="L3890" i="1"/>
  <c r="K3890" i="1"/>
  <c r="M3890" i="1" s="1"/>
  <c r="AB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O3888" i="1"/>
  <c r="N3888" i="1"/>
  <c r="P3888" i="1" s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P3886" i="1" s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P3884" i="1"/>
  <c r="O3884" i="1"/>
  <c r="N3884" i="1"/>
  <c r="L3884" i="1"/>
  <c r="M3884" i="1" s="1"/>
  <c r="AB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S3881" i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R3879" i="1"/>
  <c r="Q3879" i="1"/>
  <c r="S3879" i="1" s="1"/>
  <c r="O3879" i="1"/>
  <c r="P3879" i="1" s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AB3876" i="1" s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AB3875" i="1" s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B3874" i="1"/>
  <c r="AA3874" i="1"/>
  <c r="Y3874" i="1"/>
  <c r="X3874" i="1"/>
  <c r="Z3874" i="1" s="1"/>
  <c r="W3874" i="1"/>
  <c r="U3874" i="1"/>
  <c r="T3874" i="1"/>
  <c r="V3874" i="1" s="1"/>
  <c r="R3874" i="1"/>
  <c r="S3874" i="1" s="1"/>
  <c r="Q3874" i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O3872" i="1"/>
  <c r="N3872" i="1"/>
  <c r="P3872" i="1" s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P3868" i="1"/>
  <c r="O3868" i="1"/>
  <c r="N3868" i="1"/>
  <c r="L3868" i="1"/>
  <c r="M3868" i="1" s="1"/>
  <c r="AB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S3865" i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R3863" i="1"/>
  <c r="Q3863" i="1"/>
  <c r="S3863" i="1" s="1"/>
  <c r="O3863" i="1"/>
  <c r="P3863" i="1" s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M3862" i="1" s="1"/>
  <c r="J3862" i="1"/>
  <c r="AB3862" i="1" s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M3859" i="1" s="1"/>
  <c r="AB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S3858" i="1" s="1"/>
  <c r="Q3858" i="1"/>
  <c r="P3858" i="1"/>
  <c r="O3858" i="1"/>
  <c r="N3858" i="1"/>
  <c r="L3858" i="1"/>
  <c r="K3858" i="1"/>
  <c r="M3858" i="1" s="1"/>
  <c r="AB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O3856" i="1"/>
  <c r="N3856" i="1"/>
  <c r="P3856" i="1" s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M3852" i="1" s="1"/>
  <c r="AB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V3851" i="1" s="1"/>
  <c r="R3851" i="1"/>
  <c r="Q3851" i="1"/>
  <c r="S3851" i="1" s="1"/>
  <c r="P3851" i="1"/>
  <c r="O3851" i="1"/>
  <c r="N3851" i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R3847" i="1"/>
  <c r="Q3847" i="1"/>
  <c r="S3847" i="1" s="1"/>
  <c r="O3847" i="1"/>
  <c r="P3847" i="1" s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P3846" i="1" s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AB3844" i="1" s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P3843" i="1" s="1"/>
  <c r="AB3843" i="1" s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B3842" i="1"/>
  <c r="AA3842" i="1"/>
  <c r="Y3842" i="1"/>
  <c r="X3842" i="1"/>
  <c r="Z3842" i="1" s="1"/>
  <c r="W3842" i="1"/>
  <c r="U3842" i="1"/>
  <c r="T3842" i="1"/>
  <c r="V3842" i="1" s="1"/>
  <c r="R3842" i="1"/>
  <c r="S3842" i="1" s="1"/>
  <c r="Q3842" i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Z3841" i="1" s="1"/>
  <c r="X3841" i="1"/>
  <c r="W3841" i="1"/>
  <c r="U3841" i="1"/>
  <c r="V3841" i="1" s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O3840" i="1"/>
  <c r="N3840" i="1"/>
  <c r="P3840" i="1" s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M3836" i="1" s="1"/>
  <c r="AB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V3835" i="1" s="1"/>
  <c r="R3835" i="1"/>
  <c r="Q3835" i="1"/>
  <c r="S3835" i="1" s="1"/>
  <c r="P3835" i="1"/>
  <c r="O3835" i="1"/>
  <c r="N3835" i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S3833" i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P3832" i="1"/>
  <c r="O3832" i="1"/>
  <c r="N3832" i="1"/>
  <c r="L3832" i="1"/>
  <c r="M3832" i="1" s="1"/>
  <c r="K3832" i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R3831" i="1"/>
  <c r="Q3831" i="1"/>
  <c r="S3831" i="1" s="1"/>
  <c r="O3831" i="1"/>
  <c r="P3831" i="1" s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K3830" i="1"/>
  <c r="M3830" i="1" s="1"/>
  <c r="J3830" i="1"/>
  <c r="AB3830" i="1" s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M3827" i="1" s="1"/>
  <c r="AB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S3826" i="1" s="1"/>
  <c r="Q3826" i="1"/>
  <c r="P3826" i="1"/>
  <c r="O3826" i="1"/>
  <c r="N3826" i="1"/>
  <c r="L3826" i="1"/>
  <c r="K3826" i="1"/>
  <c r="M3826" i="1" s="1"/>
  <c r="AB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O3824" i="1"/>
  <c r="N3824" i="1"/>
  <c r="P3824" i="1" s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P3820" i="1"/>
  <c r="O3820" i="1"/>
  <c r="N3820" i="1"/>
  <c r="L3820" i="1"/>
  <c r="M3820" i="1" s="1"/>
  <c r="AB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V3819" i="1" s="1"/>
  <c r="R3819" i="1"/>
  <c r="Q3819" i="1"/>
  <c r="S3819" i="1" s="1"/>
  <c r="P3819" i="1"/>
  <c r="O3819" i="1"/>
  <c r="N3819" i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R3815" i="1"/>
  <c r="Q3815" i="1"/>
  <c r="S3815" i="1" s="1"/>
  <c r="O3815" i="1"/>
  <c r="P3815" i="1" s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P3814" i="1" s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AB3812" i="1" s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AB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B3810" i="1"/>
  <c r="AA3810" i="1"/>
  <c r="Y3810" i="1"/>
  <c r="X3810" i="1"/>
  <c r="Z3810" i="1" s="1"/>
  <c r="W3810" i="1"/>
  <c r="U3810" i="1"/>
  <c r="T3810" i="1"/>
  <c r="V3810" i="1" s="1"/>
  <c r="R3810" i="1"/>
  <c r="S3810" i="1" s="1"/>
  <c r="Q3810" i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O3808" i="1"/>
  <c r="N3808" i="1"/>
  <c r="P3808" i="1" s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P3807" i="1" s="1"/>
  <c r="N3807" i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M3804" i="1" s="1"/>
  <c r="AB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V3803" i="1" s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P3800" i="1"/>
  <c r="O3800" i="1"/>
  <c r="N3800" i="1"/>
  <c r="L3800" i="1"/>
  <c r="M3800" i="1" s="1"/>
  <c r="K3800" i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R3799" i="1"/>
  <c r="Q3799" i="1"/>
  <c r="S3799" i="1" s="1"/>
  <c r="O3799" i="1"/>
  <c r="P3799" i="1" s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K3798" i="1"/>
  <c r="M3798" i="1" s="1"/>
  <c r="J3798" i="1"/>
  <c r="AB3798" i="1" s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M3795" i="1" s="1"/>
  <c r="AB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S3794" i="1" s="1"/>
  <c r="Q3794" i="1"/>
  <c r="P3794" i="1"/>
  <c r="O3794" i="1"/>
  <c r="N3794" i="1"/>
  <c r="L3794" i="1"/>
  <c r="K3794" i="1"/>
  <c r="M3794" i="1" s="1"/>
  <c r="AB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O3792" i="1"/>
  <c r="N3792" i="1"/>
  <c r="P3792" i="1" s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AB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R3783" i="1"/>
  <c r="Q3783" i="1"/>
  <c r="S3783" i="1" s="1"/>
  <c r="O3783" i="1"/>
  <c r="P3783" i="1" s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M3779" i="1" s="1"/>
  <c r="AB3779" i="1" s="1"/>
  <c r="J3779" i="1"/>
  <c r="I3779" i="1"/>
  <c r="H3779" i="1"/>
  <c r="G3779" i="1"/>
  <c r="F3779" i="1"/>
  <c r="E3779" i="1"/>
  <c r="D3779" i="1"/>
  <c r="B3779" i="1"/>
  <c r="A3779" i="1" s="1"/>
  <c r="AB3778" i="1"/>
  <c r="AA3778" i="1"/>
  <c r="Y3778" i="1"/>
  <c r="X3778" i="1"/>
  <c r="Z3778" i="1" s="1"/>
  <c r="W3778" i="1"/>
  <c r="U3778" i="1"/>
  <c r="T3778" i="1"/>
  <c r="V3778" i="1" s="1"/>
  <c r="R3778" i="1"/>
  <c r="S3778" i="1" s="1"/>
  <c r="Q3778" i="1"/>
  <c r="P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O3776" i="1"/>
  <c r="N3776" i="1"/>
  <c r="P3776" i="1" s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M3772" i="1" s="1"/>
  <c r="AB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V3771" i="1" s="1"/>
  <c r="R3771" i="1"/>
  <c r="Q3771" i="1"/>
  <c r="S3771" i="1" s="1"/>
  <c r="P3771" i="1"/>
  <c r="O3771" i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R3767" i="1"/>
  <c r="Q3767" i="1"/>
  <c r="S3767" i="1" s="1"/>
  <c r="O3767" i="1"/>
  <c r="P3767" i="1" s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N3766" i="1"/>
  <c r="L3766" i="1"/>
  <c r="K3766" i="1"/>
  <c r="M3766" i="1" s="1"/>
  <c r="J3766" i="1"/>
  <c r="AB3766" i="1" s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K3763" i="1"/>
  <c r="M3763" i="1" s="1"/>
  <c r="AB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S3762" i="1" s="1"/>
  <c r="Q3762" i="1"/>
  <c r="P3762" i="1"/>
  <c r="O3762" i="1"/>
  <c r="N3762" i="1"/>
  <c r="L3762" i="1"/>
  <c r="K3762" i="1"/>
  <c r="M3762" i="1" s="1"/>
  <c r="AB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O3760" i="1"/>
  <c r="N3760" i="1"/>
  <c r="P3760" i="1" s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M3756" i="1" s="1"/>
  <c r="AB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R3751" i="1"/>
  <c r="Q3751" i="1"/>
  <c r="S3751" i="1" s="1"/>
  <c r="O3751" i="1"/>
  <c r="P3751" i="1" s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AB3748" i="1" s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AB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B3746" i="1"/>
  <c r="AA3746" i="1"/>
  <c r="Y3746" i="1"/>
  <c r="X3746" i="1"/>
  <c r="Z3746" i="1" s="1"/>
  <c r="W3746" i="1"/>
  <c r="U3746" i="1"/>
  <c r="T3746" i="1"/>
  <c r="V3746" i="1" s="1"/>
  <c r="R3746" i="1"/>
  <c r="S3746" i="1" s="1"/>
  <c r="Q3746" i="1"/>
  <c r="P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O3744" i="1"/>
  <c r="N3744" i="1"/>
  <c r="P3744" i="1" s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W3695" i="1"/>
  <c r="U3695" i="1"/>
  <c r="T3695" i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P3694" i="1"/>
  <c r="O3694" i="1"/>
  <c r="N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P3690" i="1"/>
  <c r="O3690" i="1"/>
  <c r="N3690" i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S3689" i="1"/>
  <c r="R3689" i="1"/>
  <c r="Q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P3687" i="1"/>
  <c r="O3687" i="1"/>
  <c r="N3687" i="1"/>
  <c r="M3687" i="1"/>
  <c r="L3687" i="1"/>
  <c r="K3687" i="1"/>
  <c r="J3687" i="1"/>
  <c r="I3687" i="1"/>
  <c r="AB3687" i="1" s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M3686" i="1" s="1"/>
  <c r="AB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S3685" i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V3684" i="1"/>
  <c r="U3684" i="1"/>
  <c r="T3684" i="1"/>
  <c r="R3684" i="1"/>
  <c r="Q3684" i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R3683" i="1"/>
  <c r="Q3683" i="1"/>
  <c r="S3683" i="1" s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W3679" i="1"/>
  <c r="U3679" i="1"/>
  <c r="T3679" i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P3678" i="1"/>
  <c r="O3678" i="1"/>
  <c r="N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P3674" i="1"/>
  <c r="O3674" i="1"/>
  <c r="N3674" i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S3673" i="1"/>
  <c r="R3673" i="1"/>
  <c r="Q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P3671" i="1"/>
  <c r="O3671" i="1"/>
  <c r="N3671" i="1"/>
  <c r="M3671" i="1"/>
  <c r="L3671" i="1"/>
  <c r="K3671" i="1"/>
  <c r="J3671" i="1"/>
  <c r="I3671" i="1"/>
  <c r="AB3671" i="1" s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M3670" i="1" s="1"/>
  <c r="AB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S3669" i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V3668" i="1"/>
  <c r="U3668" i="1"/>
  <c r="T3668" i="1"/>
  <c r="R3668" i="1"/>
  <c r="Q3668" i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R3667" i="1"/>
  <c r="Q3667" i="1"/>
  <c r="S3667" i="1" s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W3663" i="1"/>
  <c r="U3663" i="1"/>
  <c r="T3663" i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P3662" i="1"/>
  <c r="O3662" i="1"/>
  <c r="N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P3658" i="1"/>
  <c r="O3658" i="1"/>
  <c r="N3658" i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S3657" i="1"/>
  <c r="R3657" i="1"/>
  <c r="Q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M3655" i="1"/>
  <c r="L3655" i="1"/>
  <c r="K3655" i="1"/>
  <c r="J3655" i="1"/>
  <c r="I3655" i="1"/>
  <c r="AB3655" i="1" s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M3654" i="1" s="1"/>
  <c r="AB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S3653" i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V3652" i="1"/>
  <c r="U3652" i="1"/>
  <c r="T3652" i="1"/>
  <c r="R3652" i="1"/>
  <c r="Q3652" i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R3651" i="1"/>
  <c r="Q3651" i="1"/>
  <c r="S3651" i="1" s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W3647" i="1"/>
  <c r="U3647" i="1"/>
  <c r="T3647" i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P3646" i="1"/>
  <c r="O3646" i="1"/>
  <c r="N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P3642" i="1"/>
  <c r="O3642" i="1"/>
  <c r="N3642" i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S3641" i="1"/>
  <c r="R3641" i="1"/>
  <c r="Q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M3639" i="1"/>
  <c r="L3639" i="1"/>
  <c r="K3639" i="1"/>
  <c r="J3639" i="1"/>
  <c r="I3639" i="1"/>
  <c r="AB3639" i="1" s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M3638" i="1" s="1"/>
  <c r="AB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S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V3636" i="1"/>
  <c r="U3636" i="1"/>
  <c r="T3636" i="1"/>
  <c r="R3636" i="1"/>
  <c r="Q3636" i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R3635" i="1"/>
  <c r="Q3635" i="1"/>
  <c r="S3635" i="1" s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W3631" i="1"/>
  <c r="U3631" i="1"/>
  <c r="T3631" i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P3630" i="1"/>
  <c r="O3630" i="1"/>
  <c r="N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P3626" i="1"/>
  <c r="O3626" i="1"/>
  <c r="N3626" i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S3625" i="1"/>
  <c r="R3625" i="1"/>
  <c r="Q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M3623" i="1"/>
  <c r="L3623" i="1"/>
  <c r="K3623" i="1"/>
  <c r="J3623" i="1"/>
  <c r="I3623" i="1"/>
  <c r="AB3623" i="1" s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M3622" i="1" s="1"/>
  <c r="AB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V3620" i="1"/>
  <c r="U3620" i="1"/>
  <c r="T3620" i="1"/>
  <c r="R3620" i="1"/>
  <c r="Q3620" i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R3619" i="1"/>
  <c r="Q3619" i="1"/>
  <c r="S3619" i="1" s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W3615" i="1"/>
  <c r="U3615" i="1"/>
  <c r="T3615" i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P3614" i="1"/>
  <c r="O3614" i="1"/>
  <c r="N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P3610" i="1"/>
  <c r="O3610" i="1"/>
  <c r="N3610" i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S3609" i="1"/>
  <c r="R3609" i="1"/>
  <c r="Q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M3607" i="1"/>
  <c r="L3607" i="1"/>
  <c r="K3607" i="1"/>
  <c r="J3607" i="1"/>
  <c r="I3607" i="1"/>
  <c r="AB3607" i="1" s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M3606" i="1" s="1"/>
  <c r="AB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V3604" i="1"/>
  <c r="U3604" i="1"/>
  <c r="T3604" i="1"/>
  <c r="R3604" i="1"/>
  <c r="Q3604" i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R3603" i="1"/>
  <c r="Q3603" i="1"/>
  <c r="S3603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W3599" i="1"/>
  <c r="U3599" i="1"/>
  <c r="T3599" i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P3598" i="1"/>
  <c r="O3598" i="1"/>
  <c r="N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P3594" i="1"/>
  <c r="O3594" i="1"/>
  <c r="N3594" i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S3593" i="1"/>
  <c r="R3593" i="1"/>
  <c r="Q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M3591" i="1"/>
  <c r="L3591" i="1"/>
  <c r="K3591" i="1"/>
  <c r="J3591" i="1"/>
  <c r="I3591" i="1"/>
  <c r="AB3591" i="1" s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M3590" i="1" s="1"/>
  <c r="AB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V3588" i="1"/>
  <c r="U3588" i="1"/>
  <c r="T3588" i="1"/>
  <c r="R3588" i="1"/>
  <c r="Q3588" i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R3587" i="1"/>
  <c r="Q3587" i="1"/>
  <c r="S3587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W3583" i="1"/>
  <c r="U3583" i="1"/>
  <c r="T3583" i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P3582" i="1"/>
  <c r="O3582" i="1"/>
  <c r="N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P3578" i="1"/>
  <c r="O3578" i="1"/>
  <c r="N3578" i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S3577" i="1"/>
  <c r="R3577" i="1"/>
  <c r="Q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M3575" i="1"/>
  <c r="L3575" i="1"/>
  <c r="K3575" i="1"/>
  <c r="J3575" i="1"/>
  <c r="I3575" i="1"/>
  <c r="AB3575" i="1" s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AB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V3572" i="1"/>
  <c r="U3572" i="1"/>
  <c r="T3572" i="1"/>
  <c r="R3572" i="1"/>
  <c r="Q3572" i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R3571" i="1"/>
  <c r="Q3571" i="1"/>
  <c r="S3571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W3567" i="1"/>
  <c r="U3567" i="1"/>
  <c r="T3567" i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R3566" i="1"/>
  <c r="Q3566" i="1"/>
  <c r="S3566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AB3565" i="1" s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AB3550" i="1" s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AB3518" i="1" s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AB3502" i="1" s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AB3486" i="1" s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P3477" i="1" s="1"/>
  <c r="N3477" i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P3472" i="1" s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O3469" i="1"/>
  <c r="P3469" i="1" s="1"/>
  <c r="N3469" i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P3464" i="1" s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P3457" i="1" s="1"/>
  <c r="N3457" i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P3449" i="1" s="1"/>
  <c r="N3449" i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P3448" i="1" s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O3445" i="1"/>
  <c r="P3445" i="1" s="1"/>
  <c r="N3445" i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P3440" i="1" s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P3438" i="1"/>
  <c r="O3438" i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P3437" i="1" s="1"/>
  <c r="N3437" i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W3399" i="1"/>
  <c r="U3399" i="1"/>
  <c r="T3399" i="1"/>
  <c r="V3399" i="1" s="1"/>
  <c r="R3399" i="1"/>
  <c r="Q3399" i="1"/>
  <c r="S3399" i="1" s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P3398" i="1"/>
  <c r="O3398" i="1"/>
  <c r="N3398" i="1"/>
  <c r="L3398" i="1"/>
  <c r="K3398" i="1"/>
  <c r="M3398" i="1" s="1"/>
  <c r="AB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V3396" i="1"/>
  <c r="U3396" i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Z3392" i="1" s="1"/>
  <c r="X3392" i="1"/>
  <c r="W3392" i="1"/>
  <c r="U3392" i="1"/>
  <c r="V3392" i="1" s="1"/>
  <c r="T3392" i="1"/>
  <c r="R3392" i="1"/>
  <c r="Q3392" i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V3391" i="1" s="1"/>
  <c r="R3391" i="1"/>
  <c r="Q3391" i="1"/>
  <c r="S3391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B3390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V3388" i="1"/>
  <c r="U3388" i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S3385" i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R3383" i="1"/>
  <c r="Q3383" i="1"/>
  <c r="O3383" i="1"/>
  <c r="N3383" i="1"/>
  <c r="P3383" i="1" s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V3380" i="1"/>
  <c r="U3380" i="1"/>
  <c r="T3380" i="1"/>
  <c r="R3380" i="1"/>
  <c r="Q3380" i="1"/>
  <c r="S3380" i="1" s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AB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Q3378" i="1"/>
  <c r="S3378" i="1" s="1"/>
  <c r="O3378" i="1"/>
  <c r="N3378" i="1"/>
  <c r="P3378" i="1" s="1"/>
  <c r="L3378" i="1"/>
  <c r="M3378" i="1" s="1"/>
  <c r="K3378" i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P3377" i="1" s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S3376" i="1" s="1"/>
  <c r="Q3376" i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S3375" i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Q3374" i="1"/>
  <c r="S3374" i="1" s="1"/>
  <c r="O3374" i="1"/>
  <c r="N3374" i="1"/>
  <c r="P3374" i="1" s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P3373" i="1" s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S3372" i="1" s="1"/>
  <c r="Q3372" i="1"/>
  <c r="P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S3371" i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Q3370" i="1"/>
  <c r="S3370" i="1" s="1"/>
  <c r="O3370" i="1"/>
  <c r="N3370" i="1"/>
  <c r="P3370" i="1" s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P3369" i="1" s="1"/>
  <c r="N3369" i="1"/>
  <c r="M3369" i="1"/>
  <c r="L3369" i="1"/>
  <c r="K3369" i="1"/>
  <c r="J3369" i="1"/>
  <c r="I3369" i="1"/>
  <c r="H3369" i="1"/>
  <c r="AB3369" i="1" s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S3368" i="1" s="1"/>
  <c r="Q3368" i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S3367" i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Q3366" i="1"/>
  <c r="S3366" i="1" s="1"/>
  <c r="O3366" i="1"/>
  <c r="N3366" i="1"/>
  <c r="P3366" i="1" s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P3365" i="1" s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S3364" i="1" s="1"/>
  <c r="Q3364" i="1"/>
  <c r="P3364" i="1"/>
  <c r="O3364" i="1"/>
  <c r="N3364" i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S3363" i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Q3362" i="1"/>
  <c r="S3362" i="1" s="1"/>
  <c r="O3362" i="1"/>
  <c r="N3362" i="1"/>
  <c r="P3362" i="1" s="1"/>
  <c r="L3362" i="1"/>
  <c r="M3362" i="1" s="1"/>
  <c r="K3362" i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P3361" i="1" s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S3360" i="1" s="1"/>
  <c r="Q3360" i="1"/>
  <c r="P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S3359" i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Q3358" i="1"/>
  <c r="S3358" i="1" s="1"/>
  <c r="O3358" i="1"/>
  <c r="N3358" i="1"/>
  <c r="P3358" i="1" s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P3357" i="1" s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S3356" i="1" s="1"/>
  <c r="Q3356" i="1"/>
  <c r="P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S3355" i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Q3354" i="1"/>
  <c r="S3354" i="1" s="1"/>
  <c r="O3354" i="1"/>
  <c r="N3354" i="1"/>
  <c r="P3354" i="1" s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P3353" i="1" s="1"/>
  <c r="N3353" i="1"/>
  <c r="M3353" i="1"/>
  <c r="L3353" i="1"/>
  <c r="K3353" i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S3352" i="1" s="1"/>
  <c r="Q3352" i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S3351" i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Q3350" i="1"/>
  <c r="S3350" i="1" s="1"/>
  <c r="O3350" i="1"/>
  <c r="N3350" i="1"/>
  <c r="P3350" i="1" s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P3349" i="1" s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S3348" i="1" s="1"/>
  <c r="Q3348" i="1"/>
  <c r="P3348" i="1"/>
  <c r="O3348" i="1"/>
  <c r="N3348" i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Q3346" i="1"/>
  <c r="S3346" i="1" s="1"/>
  <c r="O3346" i="1"/>
  <c r="N3346" i="1"/>
  <c r="P3346" i="1" s="1"/>
  <c r="L3346" i="1"/>
  <c r="M3346" i="1" s="1"/>
  <c r="K3346" i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P3345" i="1" s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S3344" i="1" s="1"/>
  <c r="Q3344" i="1"/>
  <c r="P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S3343" i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Q3342" i="1"/>
  <c r="S3342" i="1" s="1"/>
  <c r="O3342" i="1"/>
  <c r="N3342" i="1"/>
  <c r="P3342" i="1" s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P3341" i="1" s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S3340" i="1" s="1"/>
  <c r="Q3340" i="1"/>
  <c r="P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S3339" i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Q3338" i="1"/>
  <c r="S3338" i="1" s="1"/>
  <c r="O3338" i="1"/>
  <c r="N3338" i="1"/>
  <c r="P3338" i="1" s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P3337" i="1" s="1"/>
  <c r="N3337" i="1"/>
  <c r="M3337" i="1"/>
  <c r="L3337" i="1"/>
  <c r="K3337" i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S3336" i="1" s="1"/>
  <c r="Q3336" i="1"/>
  <c r="P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S3335" i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Q3334" i="1"/>
  <c r="S3334" i="1" s="1"/>
  <c r="O3334" i="1"/>
  <c r="N3334" i="1"/>
  <c r="P3334" i="1" s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P3333" i="1" s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S3332" i="1" s="1"/>
  <c r="Q3332" i="1"/>
  <c r="P3332" i="1"/>
  <c r="O3332" i="1"/>
  <c r="N3332" i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Q3330" i="1"/>
  <c r="S3330" i="1" s="1"/>
  <c r="O3330" i="1"/>
  <c r="N3330" i="1"/>
  <c r="P3330" i="1" s="1"/>
  <c r="L3330" i="1"/>
  <c r="M3330" i="1" s="1"/>
  <c r="K3330" i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P3329" i="1" s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S3328" i="1" s="1"/>
  <c r="Q3328" i="1"/>
  <c r="P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S3327" i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Q3326" i="1"/>
  <c r="S3326" i="1" s="1"/>
  <c r="O3326" i="1"/>
  <c r="N3326" i="1"/>
  <c r="P3326" i="1" s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P3325" i="1" s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S3324" i="1" s="1"/>
  <c r="Q3324" i="1"/>
  <c r="P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S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Q3322" i="1"/>
  <c r="S3322" i="1" s="1"/>
  <c r="O3322" i="1"/>
  <c r="N3322" i="1"/>
  <c r="P3322" i="1" s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P3321" i="1" s="1"/>
  <c r="N3321" i="1"/>
  <c r="M3321" i="1"/>
  <c r="L3321" i="1"/>
  <c r="K3321" i="1"/>
  <c r="J3321" i="1"/>
  <c r="I3321" i="1"/>
  <c r="H3321" i="1"/>
  <c r="AB3321" i="1" s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S3320" i="1" s="1"/>
  <c r="Q3320" i="1"/>
  <c r="P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S3319" i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Q3318" i="1"/>
  <c r="S3318" i="1" s="1"/>
  <c r="O3318" i="1"/>
  <c r="N3318" i="1"/>
  <c r="P3318" i="1" s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P3317" i="1" s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S3316" i="1" s="1"/>
  <c r="Q3316" i="1"/>
  <c r="P3316" i="1"/>
  <c r="O3316" i="1"/>
  <c r="N3316" i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Q3314" i="1"/>
  <c r="S3314" i="1" s="1"/>
  <c r="O3314" i="1"/>
  <c r="N3314" i="1"/>
  <c r="P3314" i="1" s="1"/>
  <c r="L3314" i="1"/>
  <c r="M3314" i="1" s="1"/>
  <c r="K3314" i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P3313" i="1" s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S3312" i="1" s="1"/>
  <c r="Q3312" i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S3311" i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Q3310" i="1"/>
  <c r="S3310" i="1" s="1"/>
  <c r="O3310" i="1"/>
  <c r="N3310" i="1"/>
  <c r="P3310" i="1" s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P3309" i="1" s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S3308" i="1" s="1"/>
  <c r="Q3308" i="1"/>
  <c r="P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S3307" i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AB3305" i="1" s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S3304" i="1" s="1"/>
  <c r="Q3304" i="1"/>
  <c r="P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S3300" i="1" s="1"/>
  <c r="Q3300" i="1"/>
  <c r="P3300" i="1"/>
  <c r="O3300" i="1"/>
  <c r="N3300" i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S3299" i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S3296" i="1" s="1"/>
  <c r="Q3296" i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S3292" i="1" s="1"/>
  <c r="Q3292" i="1"/>
  <c r="P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S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AB3289" i="1" s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S3288" i="1" s="1"/>
  <c r="Q3288" i="1"/>
  <c r="P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S3287" i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S3284" i="1" s="1"/>
  <c r="Q3284" i="1"/>
  <c r="P3284" i="1"/>
  <c r="O3284" i="1"/>
  <c r="N3284" i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S3283" i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S3280" i="1" s="1"/>
  <c r="Q3280" i="1"/>
  <c r="P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S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N3275" i="1"/>
  <c r="P3275" i="1" s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AB3273" i="1" s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S3272" i="1" s="1"/>
  <c r="Q3272" i="1"/>
  <c r="P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S3268" i="1" s="1"/>
  <c r="Q3268" i="1"/>
  <c r="P3268" i="1"/>
  <c r="O3268" i="1"/>
  <c r="N3268" i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S3267" i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S3264" i="1" s="1"/>
  <c r="Q3264" i="1"/>
  <c r="P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S3263" i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S3260" i="1" s="1"/>
  <c r="Q3260" i="1"/>
  <c r="P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S3259" i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AB3257" i="1" s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S3256" i="1" s="1"/>
  <c r="Q3256" i="1"/>
  <c r="P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S3208" i="1" s="1"/>
  <c r="Q3208" i="1"/>
  <c r="P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S3188" i="1" s="1"/>
  <c r="Q3188" i="1"/>
  <c r="P3188" i="1"/>
  <c r="O3188" i="1"/>
  <c r="N3188" i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S3184" i="1" s="1"/>
  <c r="Q3184" i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S3172" i="1" s="1"/>
  <c r="Q3172" i="1"/>
  <c r="P3172" i="1"/>
  <c r="O3172" i="1"/>
  <c r="N3172" i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S3168" i="1" s="1"/>
  <c r="Q3168" i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S3152" i="1" s="1"/>
  <c r="Q3152" i="1"/>
  <c r="P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T3151" i="1"/>
  <c r="V3151" i="1" s="1"/>
  <c r="S3151" i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S3148" i="1" s="1"/>
  <c r="Q3148" i="1"/>
  <c r="P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S3147" i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S3135" i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S3132" i="1" s="1"/>
  <c r="Q3132" i="1"/>
  <c r="P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S3131" i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Q3130" i="1"/>
  <c r="S3130" i="1" s="1"/>
  <c r="O3130" i="1"/>
  <c r="N3130" i="1"/>
  <c r="P3130" i="1" s="1"/>
  <c r="L3130" i="1"/>
  <c r="M3130" i="1" s="1"/>
  <c r="K3130" i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S3128" i="1" s="1"/>
  <c r="Q3128" i="1"/>
  <c r="P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S3127" i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S3124" i="1" s="1"/>
  <c r="Q3124" i="1"/>
  <c r="P3124" i="1"/>
  <c r="O3124" i="1"/>
  <c r="N3124" i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S3120" i="1" s="1"/>
  <c r="Q3120" i="1"/>
  <c r="P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S3119" i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S3116" i="1" s="1"/>
  <c r="Q3116" i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Q3114" i="1"/>
  <c r="S3114" i="1" s="1"/>
  <c r="O3114" i="1"/>
  <c r="N3114" i="1"/>
  <c r="P3114" i="1" s="1"/>
  <c r="L3114" i="1"/>
  <c r="M3114" i="1" s="1"/>
  <c r="K3114" i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P3113" i="1" s="1"/>
  <c r="N3113" i="1"/>
  <c r="M3113" i="1"/>
  <c r="L3113" i="1"/>
  <c r="K3113" i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S3112" i="1" s="1"/>
  <c r="Q3112" i="1"/>
  <c r="P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S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S3103" i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T3085" i="1"/>
  <c r="V3085" i="1" s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S3084" i="1" s="1"/>
  <c r="Q3084" i="1"/>
  <c r="P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Q3082" i="1"/>
  <c r="S3082" i="1" s="1"/>
  <c r="O3082" i="1"/>
  <c r="N3082" i="1"/>
  <c r="P3082" i="1" s="1"/>
  <c r="L3082" i="1"/>
  <c r="M3082" i="1" s="1"/>
  <c r="K3082" i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AB3081" i="1" s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S3080" i="1" s="1"/>
  <c r="Q3080" i="1"/>
  <c r="P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S3079" i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S3072" i="1" s="1"/>
  <c r="Q3072" i="1"/>
  <c r="P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S3071" i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S3060" i="1" s="1"/>
  <c r="Q3060" i="1"/>
  <c r="P3060" i="1"/>
  <c r="O3060" i="1"/>
  <c r="N3060" i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S3056" i="1" s="1"/>
  <c r="Q3056" i="1"/>
  <c r="P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S3055" i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S3052" i="1" s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Q3050" i="1"/>
  <c r="S3050" i="1" s="1"/>
  <c r="O3050" i="1"/>
  <c r="N3050" i="1"/>
  <c r="P3050" i="1" s="1"/>
  <c r="L3050" i="1"/>
  <c r="M3050" i="1" s="1"/>
  <c r="K3050" i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P3049" i="1" s="1"/>
  <c r="N3049" i="1"/>
  <c r="M3049" i="1"/>
  <c r="L3049" i="1"/>
  <c r="K3049" i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S3048" i="1" s="1"/>
  <c r="Q3048" i="1"/>
  <c r="P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S3047" i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Q3046" i="1"/>
  <c r="S3046" i="1" s="1"/>
  <c r="O3046" i="1"/>
  <c r="N3046" i="1"/>
  <c r="P3046" i="1" s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P3045" i="1" s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S3044" i="1" s="1"/>
  <c r="Q3044" i="1"/>
  <c r="P3044" i="1"/>
  <c r="O3044" i="1"/>
  <c r="N3044" i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Q3042" i="1"/>
  <c r="S3042" i="1" s="1"/>
  <c r="O3042" i="1"/>
  <c r="N3042" i="1"/>
  <c r="P3042" i="1" s="1"/>
  <c r="L3042" i="1"/>
  <c r="M3042" i="1" s="1"/>
  <c r="K3042" i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P3041" i="1" s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S3040" i="1" s="1"/>
  <c r="Q3040" i="1"/>
  <c r="P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S3039" i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Q3038" i="1"/>
  <c r="S3038" i="1" s="1"/>
  <c r="O3038" i="1"/>
  <c r="N3038" i="1"/>
  <c r="P3038" i="1" s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P3037" i="1" s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S3036" i="1" s="1"/>
  <c r="Q3036" i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S3032" i="1" s="1"/>
  <c r="Q3032" i="1"/>
  <c r="P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S3016" i="1" s="1"/>
  <c r="Q3016" i="1"/>
  <c r="P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S3011" i="1"/>
  <c r="R3011" i="1"/>
  <c r="Q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S3008" i="1" s="1"/>
  <c r="Q3008" i="1"/>
  <c r="P3008" i="1"/>
  <c r="O3008" i="1"/>
  <c r="N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S3007" i="1"/>
  <c r="R3007" i="1"/>
  <c r="Q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Q3006" i="1"/>
  <c r="O3006" i="1"/>
  <c r="N3006" i="1"/>
  <c r="P3006" i="1" s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W3005" i="1"/>
  <c r="U3005" i="1"/>
  <c r="T3005" i="1"/>
  <c r="V3005" i="1" s="1"/>
  <c r="R3005" i="1"/>
  <c r="Q3005" i="1"/>
  <c r="S3005" i="1" s="1"/>
  <c r="O3005" i="1"/>
  <c r="P3005" i="1" s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S3004" i="1" s="1"/>
  <c r="Q3004" i="1"/>
  <c r="P3004" i="1"/>
  <c r="O3004" i="1"/>
  <c r="N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S2992" i="1" s="1"/>
  <c r="Q2992" i="1"/>
  <c r="P2992" i="1"/>
  <c r="O2992" i="1"/>
  <c r="N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S2991" i="1"/>
  <c r="R2991" i="1"/>
  <c r="Q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S2988" i="1" s="1"/>
  <c r="Q2988" i="1"/>
  <c r="P2988" i="1"/>
  <c r="O2988" i="1"/>
  <c r="N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S2987" i="1"/>
  <c r="R2987" i="1"/>
  <c r="Q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W2985" i="1"/>
  <c r="U2985" i="1"/>
  <c r="T2985" i="1"/>
  <c r="V2985" i="1" s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S2984" i="1" s="1"/>
  <c r="Q2984" i="1"/>
  <c r="P2984" i="1"/>
  <c r="O2984" i="1"/>
  <c r="N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T2983" i="1"/>
  <c r="V2983" i="1" s="1"/>
  <c r="S2983" i="1"/>
  <c r="R2983" i="1"/>
  <c r="Q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S2979" i="1"/>
  <c r="R2979" i="1"/>
  <c r="Q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S2976" i="1" s="1"/>
  <c r="Q2976" i="1"/>
  <c r="P2976" i="1"/>
  <c r="O2976" i="1"/>
  <c r="N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S2975" i="1"/>
  <c r="R2975" i="1"/>
  <c r="Q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V2973" i="1" s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S2972" i="1" s="1"/>
  <c r="Q2972" i="1"/>
  <c r="P2972" i="1"/>
  <c r="O2972" i="1"/>
  <c r="N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O2960" i="1"/>
  <c r="N2960" i="1"/>
  <c r="P2960" i="1" s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P2949" i="1"/>
  <c r="O2949" i="1"/>
  <c r="N2949" i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P2945" i="1"/>
  <c r="O2945" i="1"/>
  <c r="N2945" i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P2941" i="1"/>
  <c r="O2941" i="1"/>
  <c r="N2941" i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P2933" i="1"/>
  <c r="O2933" i="1"/>
  <c r="N2933" i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P2925" i="1"/>
  <c r="O2925" i="1"/>
  <c r="N2925" i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P2921" i="1"/>
  <c r="O2921" i="1"/>
  <c r="N2921" i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P2917" i="1"/>
  <c r="O2917" i="1"/>
  <c r="N2917" i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P2909" i="1"/>
  <c r="O2909" i="1"/>
  <c r="N2909" i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P2901" i="1"/>
  <c r="O2901" i="1"/>
  <c r="N2901" i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P2893" i="1"/>
  <c r="O2893" i="1"/>
  <c r="N2893" i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P2889" i="1"/>
  <c r="O2889" i="1"/>
  <c r="N2889" i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P2885" i="1"/>
  <c r="O2885" i="1"/>
  <c r="N2885" i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P2875" i="1" s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P2856" i="1" s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P2845" i="1"/>
  <c r="O2845" i="1"/>
  <c r="N2845" i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P2844" i="1" s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P2840" i="1" s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O2837" i="1"/>
  <c r="N2837" i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P2836" i="1" s="1"/>
  <c r="N2836" i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P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M2793" i="1" s="1"/>
  <c r="K2793" i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S2731" i="1"/>
  <c r="R2731" i="1"/>
  <c r="Q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M2729" i="1"/>
  <c r="L2729" i="1"/>
  <c r="K2729" i="1"/>
  <c r="J2729" i="1"/>
  <c r="I2729" i="1"/>
  <c r="AB2729" i="1" s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AB2728" i="1" s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V2726" i="1"/>
  <c r="U2726" i="1"/>
  <c r="T2726" i="1"/>
  <c r="R2726" i="1"/>
  <c r="Q2726" i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R2725" i="1"/>
  <c r="Q2725" i="1"/>
  <c r="S2725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O2721" i="1"/>
  <c r="N2721" i="1"/>
  <c r="P2721" i="1" s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W2720" i="1"/>
  <c r="U2720" i="1"/>
  <c r="T2720" i="1"/>
  <c r="V2720" i="1" s="1"/>
  <c r="S2720" i="1"/>
  <c r="R2720" i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M2718" i="1"/>
  <c r="L2718" i="1"/>
  <c r="K2718" i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P2714" i="1"/>
  <c r="O2714" i="1"/>
  <c r="N2714" i="1"/>
  <c r="M2714" i="1"/>
  <c r="L2714" i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P2710" i="1"/>
  <c r="O2710" i="1"/>
  <c r="N2710" i="1"/>
  <c r="M2710" i="1"/>
  <c r="L2710" i="1"/>
  <c r="K2710" i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P2706" i="1"/>
  <c r="O2706" i="1"/>
  <c r="N2706" i="1"/>
  <c r="M2706" i="1"/>
  <c r="L2706" i="1"/>
  <c r="K2706" i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M2702" i="1"/>
  <c r="L2702" i="1"/>
  <c r="K2702" i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M2698" i="1"/>
  <c r="L2698" i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M2694" i="1"/>
  <c r="L2694" i="1"/>
  <c r="K2694" i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S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M2690" i="1"/>
  <c r="L2690" i="1"/>
  <c r="K2690" i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M2686" i="1"/>
  <c r="L2686" i="1"/>
  <c r="K2686" i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M2682" i="1"/>
  <c r="L2682" i="1"/>
  <c r="K2682" i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M2678" i="1"/>
  <c r="L2678" i="1"/>
  <c r="K2678" i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S2676" i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M2674" i="1"/>
  <c r="L2674" i="1"/>
  <c r="K2674" i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M2670" i="1"/>
  <c r="L2670" i="1"/>
  <c r="K2670" i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P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M2666" i="1"/>
  <c r="L2666" i="1"/>
  <c r="K2666" i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P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S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M2662" i="1"/>
  <c r="L2662" i="1"/>
  <c r="K2662" i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S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M2658" i="1"/>
  <c r="L2658" i="1"/>
  <c r="K2658" i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M2654" i="1"/>
  <c r="L2654" i="1"/>
  <c r="K2654" i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S2652" i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M2650" i="1"/>
  <c r="L2650" i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S2648" i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M2646" i="1"/>
  <c r="L2646" i="1"/>
  <c r="K2646" i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M2642" i="1"/>
  <c r="L2642" i="1"/>
  <c r="K2642" i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S2640" i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AB2629" i="1" s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AB2613" i="1" s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AB2601" i="1" s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AB2597" i="1" s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AB2454" i="1" s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AB2422" i="1" s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S2417" i="1" s="1"/>
  <c r="Q2417" i="1"/>
  <c r="P2417" i="1"/>
  <c r="O2417" i="1"/>
  <c r="N2417" i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P2414" i="1" s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S2413" i="1" s="1"/>
  <c r="Q2413" i="1"/>
  <c r="P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Q2411" i="1"/>
  <c r="S2411" i="1" s="1"/>
  <c r="O2411" i="1"/>
  <c r="N2411" i="1"/>
  <c r="P2411" i="1" s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P2410" i="1" s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S2409" i="1" s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AB2406" i="1" s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S2405" i="1" s="1"/>
  <c r="Q2405" i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S2401" i="1" s="1"/>
  <c r="Q2401" i="1"/>
  <c r="P2401" i="1"/>
  <c r="O2401" i="1"/>
  <c r="N2401" i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Q2399" i="1"/>
  <c r="S2399" i="1" s="1"/>
  <c r="O2399" i="1"/>
  <c r="N2399" i="1"/>
  <c r="P2399" i="1" s="1"/>
  <c r="L2399" i="1"/>
  <c r="M2399" i="1" s="1"/>
  <c r="K2399" i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S2397" i="1" s="1"/>
  <c r="Q2397" i="1"/>
  <c r="P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S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S2393" i="1" s="1"/>
  <c r="Q2393" i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AB2390" i="1" s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S2389" i="1" s="1"/>
  <c r="Q2389" i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P2386" i="1" s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S2385" i="1" s="1"/>
  <c r="Q2385" i="1"/>
  <c r="P2385" i="1"/>
  <c r="O2385" i="1"/>
  <c r="N2385" i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S2381" i="1" s="1"/>
  <c r="Q2381" i="1"/>
  <c r="P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Q2379" i="1"/>
  <c r="S2379" i="1" s="1"/>
  <c r="O2379" i="1"/>
  <c r="N2379" i="1"/>
  <c r="P2379" i="1" s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S2377" i="1" s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S2376" i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AB2374" i="1" s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S2373" i="1" s="1"/>
  <c r="Q2373" i="1"/>
  <c r="P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AB2358" i="1" s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S2353" i="1" s="1"/>
  <c r="Q2353" i="1"/>
  <c r="P2353" i="1"/>
  <c r="O2353" i="1"/>
  <c r="N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S2352" i="1"/>
  <c r="R2352" i="1"/>
  <c r="Q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Q2351" i="1"/>
  <c r="O2351" i="1"/>
  <c r="N2351" i="1"/>
  <c r="P2351" i="1" s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W2350" i="1"/>
  <c r="U2350" i="1"/>
  <c r="T2350" i="1"/>
  <c r="R2350" i="1"/>
  <c r="Q2350" i="1"/>
  <c r="S2350" i="1" s="1"/>
  <c r="O2350" i="1"/>
  <c r="P2350" i="1" s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S2349" i="1" s="1"/>
  <c r="Q2349" i="1"/>
  <c r="P2349" i="1"/>
  <c r="O2349" i="1"/>
  <c r="N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S2348" i="1"/>
  <c r="R2348" i="1"/>
  <c r="Q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W2346" i="1"/>
  <c r="U2346" i="1"/>
  <c r="T2346" i="1"/>
  <c r="R2346" i="1"/>
  <c r="Q2346" i="1"/>
  <c r="S2346" i="1" s="1"/>
  <c r="O2346" i="1"/>
  <c r="P2346" i="1" s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S2345" i="1" s="1"/>
  <c r="Q2345" i="1"/>
  <c r="P2345" i="1"/>
  <c r="O2345" i="1"/>
  <c r="N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S2344" i="1"/>
  <c r="R2344" i="1"/>
  <c r="Q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Q2343" i="1"/>
  <c r="O2343" i="1"/>
  <c r="N2343" i="1"/>
  <c r="P2343" i="1" s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W2342" i="1"/>
  <c r="U2342" i="1"/>
  <c r="T2342" i="1"/>
  <c r="R2342" i="1"/>
  <c r="Q2342" i="1"/>
  <c r="S2342" i="1" s="1"/>
  <c r="O2342" i="1"/>
  <c r="P2342" i="1" s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S2341" i="1" s="1"/>
  <c r="Q2341" i="1"/>
  <c r="P2341" i="1"/>
  <c r="O2341" i="1"/>
  <c r="N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S2340" i="1"/>
  <c r="R2340" i="1"/>
  <c r="Q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Q2339" i="1"/>
  <c r="O2339" i="1"/>
  <c r="N2339" i="1"/>
  <c r="P2339" i="1" s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W2338" i="1"/>
  <c r="U2338" i="1"/>
  <c r="T2338" i="1"/>
  <c r="R2338" i="1"/>
  <c r="Q2338" i="1"/>
  <c r="S2338" i="1" s="1"/>
  <c r="O2338" i="1"/>
  <c r="P2338" i="1" s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S2337" i="1" s="1"/>
  <c r="Q2337" i="1"/>
  <c r="P2337" i="1"/>
  <c r="O2337" i="1"/>
  <c r="N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S2336" i="1"/>
  <c r="R2336" i="1"/>
  <c r="Q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Q2335" i="1"/>
  <c r="O2335" i="1"/>
  <c r="N2335" i="1"/>
  <c r="P2335" i="1" s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W2334" i="1"/>
  <c r="U2334" i="1"/>
  <c r="T2334" i="1"/>
  <c r="R2334" i="1"/>
  <c r="Q2334" i="1"/>
  <c r="S2334" i="1" s="1"/>
  <c r="O2334" i="1"/>
  <c r="P2334" i="1" s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S2333" i="1" s="1"/>
  <c r="Q2333" i="1"/>
  <c r="P2333" i="1"/>
  <c r="O2333" i="1"/>
  <c r="N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S2332" i="1"/>
  <c r="R2332" i="1"/>
  <c r="Q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S2329" i="1" s="1"/>
  <c r="Q2329" i="1"/>
  <c r="P2329" i="1"/>
  <c r="O2329" i="1"/>
  <c r="N2329" i="1"/>
  <c r="L2329" i="1"/>
  <c r="K2329" i="1"/>
  <c r="M2329" i="1" s="1"/>
  <c r="J2329" i="1"/>
  <c r="AB2329" i="1" s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S2328" i="1"/>
  <c r="R2328" i="1"/>
  <c r="Q2328" i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O2327" i="1"/>
  <c r="N2327" i="1"/>
  <c r="P2327" i="1" s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W2326" i="1"/>
  <c r="U2326" i="1"/>
  <c r="T2326" i="1"/>
  <c r="R2326" i="1"/>
  <c r="Q2326" i="1"/>
  <c r="S2326" i="1" s="1"/>
  <c r="O2326" i="1"/>
  <c r="P2326" i="1" s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AB2263" i="1" s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P1634" i="1"/>
  <c r="O1634" i="1"/>
  <c r="N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Q1631" i="1"/>
  <c r="S1631" i="1" s="1"/>
  <c r="P1631" i="1"/>
  <c r="O1631" i="1"/>
  <c r="N1631" i="1"/>
  <c r="M1631" i="1"/>
  <c r="L1631" i="1"/>
  <c r="K1631" i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R1630" i="1"/>
  <c r="Q1630" i="1"/>
  <c r="S1630" i="1" s="1"/>
  <c r="O1630" i="1"/>
  <c r="P1630" i="1" s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P1629" i="1"/>
  <c r="O1629" i="1"/>
  <c r="N1629" i="1"/>
  <c r="L1629" i="1"/>
  <c r="K1629" i="1"/>
  <c r="M1629" i="1" s="1"/>
  <c r="AB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P1627" i="1"/>
  <c r="O1627" i="1"/>
  <c r="N1627" i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P1623" i="1"/>
  <c r="O1623" i="1"/>
  <c r="N1623" i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P1619" i="1"/>
  <c r="O1619" i="1"/>
  <c r="N1619" i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P1615" i="1"/>
  <c r="O1615" i="1"/>
  <c r="N1615" i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P1607" i="1"/>
  <c r="O1607" i="1"/>
  <c r="N1607" i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P1603" i="1"/>
  <c r="O1603" i="1"/>
  <c r="N1603" i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P1599" i="1"/>
  <c r="O1599" i="1"/>
  <c r="N1599" i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P1595" i="1"/>
  <c r="O1595" i="1"/>
  <c r="N1595" i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P1591" i="1"/>
  <c r="O1591" i="1"/>
  <c r="N1591" i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P1587" i="1"/>
  <c r="O1587" i="1"/>
  <c r="N1587" i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P1583" i="1"/>
  <c r="O1583" i="1"/>
  <c r="N1583" i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S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P1579" i="1"/>
  <c r="O1579" i="1"/>
  <c r="N1579" i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P1575" i="1"/>
  <c r="O1575" i="1"/>
  <c r="N1575" i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P1571" i="1"/>
  <c r="O1571" i="1"/>
  <c r="N1571" i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P1567" i="1"/>
  <c r="O1567" i="1"/>
  <c r="N1567" i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P1563" i="1"/>
  <c r="O1563" i="1"/>
  <c r="N1563" i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P1559" i="1"/>
  <c r="O1559" i="1"/>
  <c r="N1559" i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P1555" i="1"/>
  <c r="O1555" i="1"/>
  <c r="N1555" i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P1551" i="1"/>
  <c r="O1551" i="1"/>
  <c r="N1551" i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S1550" i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P1547" i="1"/>
  <c r="O1547" i="1"/>
  <c r="N1547" i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P1543" i="1"/>
  <c r="O1543" i="1"/>
  <c r="N1543" i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P1539" i="1"/>
  <c r="O1539" i="1"/>
  <c r="N1539" i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P1535" i="1"/>
  <c r="O1535" i="1"/>
  <c r="N1535" i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S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P1531" i="1"/>
  <c r="O1531" i="1"/>
  <c r="N1531" i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P1527" i="1"/>
  <c r="O1527" i="1"/>
  <c r="N1527" i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P1523" i="1"/>
  <c r="O1523" i="1"/>
  <c r="N1523" i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P1519" i="1"/>
  <c r="O1519" i="1"/>
  <c r="N1519" i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S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P1511" i="1"/>
  <c r="O1511" i="1"/>
  <c r="N1511" i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P1507" i="1"/>
  <c r="O1507" i="1"/>
  <c r="N1507" i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P1503" i="1"/>
  <c r="O1503" i="1"/>
  <c r="N1503" i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P1499" i="1"/>
  <c r="O1499" i="1"/>
  <c r="N1499" i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P1495" i="1"/>
  <c r="O1495" i="1"/>
  <c r="N1495" i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P1491" i="1"/>
  <c r="O1491" i="1"/>
  <c r="N1491" i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P1487" i="1"/>
  <c r="O1487" i="1"/>
  <c r="N1487" i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P1483" i="1"/>
  <c r="O1483" i="1"/>
  <c r="N1483" i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P1479" i="1"/>
  <c r="O1479" i="1"/>
  <c r="N1479" i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P1475" i="1"/>
  <c r="O1475" i="1"/>
  <c r="N1475" i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P1471" i="1"/>
  <c r="O1471" i="1"/>
  <c r="N1471" i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P1467" i="1"/>
  <c r="O1467" i="1"/>
  <c r="N1467" i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P1463" i="1"/>
  <c r="O1463" i="1"/>
  <c r="N1463" i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S1462" i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P1459" i="1"/>
  <c r="O1459" i="1"/>
  <c r="N1459" i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P1455" i="1"/>
  <c r="O1455" i="1"/>
  <c r="N1455" i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S1454" i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P1451" i="1"/>
  <c r="O1451" i="1"/>
  <c r="N1451" i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P1447" i="1"/>
  <c r="O1447" i="1"/>
  <c r="N1447" i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S1446" i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P1443" i="1"/>
  <c r="O1443" i="1"/>
  <c r="N1443" i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P1439" i="1"/>
  <c r="O1439" i="1"/>
  <c r="N1439" i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S1438" i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P1435" i="1"/>
  <c r="O1435" i="1"/>
  <c r="N1435" i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P1431" i="1"/>
  <c r="O1431" i="1"/>
  <c r="N1431" i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S1430" i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P1427" i="1"/>
  <c r="O1427" i="1"/>
  <c r="N1427" i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P1423" i="1"/>
  <c r="O1423" i="1"/>
  <c r="N1423" i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S1422" i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P1419" i="1"/>
  <c r="O1419" i="1"/>
  <c r="N1419" i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P1415" i="1"/>
  <c r="O1415" i="1"/>
  <c r="N1415" i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S1414" i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P1411" i="1"/>
  <c r="O1411" i="1"/>
  <c r="N1411" i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P1407" i="1"/>
  <c r="O1407" i="1"/>
  <c r="N1407" i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S1406" i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P1403" i="1"/>
  <c r="O1403" i="1"/>
  <c r="N1403" i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P1399" i="1"/>
  <c r="O1399" i="1"/>
  <c r="N1399" i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S1398" i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P1395" i="1"/>
  <c r="O1395" i="1"/>
  <c r="N1395" i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P1391" i="1"/>
  <c r="O1391" i="1"/>
  <c r="N1391" i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S1390" i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P1387" i="1"/>
  <c r="O1387" i="1"/>
  <c r="N1387" i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P1383" i="1"/>
  <c r="O1383" i="1"/>
  <c r="N1383" i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S1382" i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P1379" i="1"/>
  <c r="O1379" i="1"/>
  <c r="N1379" i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P1375" i="1"/>
  <c r="O1375" i="1"/>
  <c r="N1375" i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S1374" i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P1371" i="1"/>
  <c r="O1371" i="1"/>
  <c r="N1371" i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S1366" i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M1364" i="1"/>
  <c r="L1364" i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AB1339" i="1" s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AB839" i="1" s="1"/>
  <c r="G839" i="1"/>
  <c r="F839" i="1"/>
  <c r="E839" i="1"/>
  <c r="D839" i="1"/>
  <c r="B839" i="1"/>
  <c r="A839" i="1"/>
  <c r="AB838" i="1"/>
  <c r="AA838" i="1"/>
  <c r="Y838" i="1"/>
  <c r="X838" i="1"/>
  <c r="Z838" i="1" s="1"/>
  <c r="W838" i="1"/>
  <c r="U838" i="1"/>
  <c r="T838" i="1"/>
  <c r="V838" i="1" s="1"/>
  <c r="S838" i="1"/>
  <c r="R838" i="1"/>
  <c r="Q838" i="1"/>
  <c r="P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V836" i="1"/>
  <c r="U836" i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S833" i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Z832" i="1" s="1"/>
  <c r="X832" i="1"/>
  <c r="W832" i="1"/>
  <c r="U832" i="1"/>
  <c r="V832" i="1" s="1"/>
  <c r="T832" i="1"/>
  <c r="R832" i="1"/>
  <c r="Q832" i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W831" i="1"/>
  <c r="U831" i="1"/>
  <c r="T831" i="1"/>
  <c r="V831" i="1" s="1"/>
  <c r="R831" i="1"/>
  <c r="Q831" i="1"/>
  <c r="S831" i="1" s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P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V828" i="1"/>
  <c r="U828" i="1"/>
  <c r="T828" i="1"/>
  <c r="R828" i="1"/>
  <c r="Q828" i="1"/>
  <c r="S828" i="1" s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AB827" i="1" s="1"/>
  <c r="R827" i="1"/>
  <c r="Q827" i="1"/>
  <c r="S827" i="1" s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W826" i="1"/>
  <c r="U826" i="1"/>
  <c r="T826" i="1"/>
  <c r="V826" i="1" s="1"/>
  <c r="S826" i="1"/>
  <c r="R826" i="1"/>
  <c r="Q826" i="1"/>
  <c r="P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Z824" i="1" s="1"/>
  <c r="X824" i="1"/>
  <c r="W824" i="1"/>
  <c r="U824" i="1"/>
  <c r="V824" i="1" s="1"/>
  <c r="T824" i="1"/>
  <c r="S824" i="1"/>
  <c r="R824" i="1"/>
  <c r="Q824" i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R823" i="1"/>
  <c r="Q823" i="1"/>
  <c r="S823" i="1" s="1"/>
  <c r="O823" i="1"/>
  <c r="P823" i="1" s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S822" i="1" s="1"/>
  <c r="Q822" i="1"/>
  <c r="P822" i="1"/>
  <c r="O822" i="1"/>
  <c r="N822" i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Q820" i="1"/>
  <c r="S820" i="1" s="1"/>
  <c r="O820" i="1"/>
  <c r="N820" i="1"/>
  <c r="P820" i="1" s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R819" i="1"/>
  <c r="Q819" i="1"/>
  <c r="S819" i="1" s="1"/>
  <c r="O819" i="1"/>
  <c r="P819" i="1" s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S818" i="1" s="1"/>
  <c r="Q818" i="1"/>
  <c r="P818" i="1"/>
  <c r="O818" i="1"/>
  <c r="N818" i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S817" i="1"/>
  <c r="R817" i="1"/>
  <c r="Q817" i="1"/>
  <c r="O817" i="1"/>
  <c r="N817" i="1"/>
  <c r="P817" i="1" s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AB815" i="1" s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S814" i="1" s="1"/>
  <c r="Q814" i="1"/>
  <c r="P814" i="1"/>
  <c r="O814" i="1"/>
  <c r="N814" i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AB807" i="1" s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AB803" i="1" s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AB799" i="1" s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S798" i="1" s="1"/>
  <c r="Q798" i="1"/>
  <c r="P798" i="1"/>
  <c r="O798" i="1"/>
  <c r="N798" i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AB795" i="1" s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S794" i="1" s="1"/>
  <c r="Q794" i="1"/>
  <c r="P794" i="1"/>
  <c r="O794" i="1"/>
  <c r="N794" i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AB791" i="1" s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S790" i="1" s="1"/>
  <c r="Q790" i="1"/>
  <c r="P790" i="1"/>
  <c r="O790" i="1"/>
  <c r="N790" i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R787" i="1"/>
  <c r="Q787" i="1"/>
  <c r="S787" i="1" s="1"/>
  <c r="O787" i="1"/>
  <c r="P787" i="1" s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S786" i="1" s="1"/>
  <c r="Q786" i="1"/>
  <c r="P786" i="1"/>
  <c r="O786" i="1"/>
  <c r="N786" i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S785" i="1"/>
  <c r="R785" i="1"/>
  <c r="Q785" i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Q784" i="1"/>
  <c r="S784" i="1" s="1"/>
  <c r="O784" i="1"/>
  <c r="N784" i="1"/>
  <c r="P784" i="1" s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R783" i="1"/>
  <c r="Q783" i="1"/>
  <c r="S783" i="1" s="1"/>
  <c r="O783" i="1"/>
  <c r="P783" i="1" s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S782" i="1" s="1"/>
  <c r="Q782" i="1"/>
  <c r="P782" i="1"/>
  <c r="O782" i="1"/>
  <c r="N782" i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Q780" i="1"/>
  <c r="S780" i="1" s="1"/>
  <c r="O780" i="1"/>
  <c r="N780" i="1"/>
  <c r="P780" i="1" s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S778" i="1" s="1"/>
  <c r="Q778" i="1"/>
  <c r="P778" i="1"/>
  <c r="O778" i="1"/>
  <c r="N778" i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Q776" i="1"/>
  <c r="S776" i="1" s="1"/>
  <c r="O776" i="1"/>
  <c r="N776" i="1"/>
  <c r="P776" i="1" s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R775" i="1"/>
  <c r="Q775" i="1"/>
  <c r="S775" i="1" s="1"/>
  <c r="O775" i="1"/>
  <c r="P775" i="1" s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S774" i="1" s="1"/>
  <c r="Q774" i="1"/>
  <c r="P774" i="1"/>
  <c r="O774" i="1"/>
  <c r="N774" i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AB771" i="1" s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S770" i="1" s="1"/>
  <c r="Q770" i="1"/>
  <c r="P770" i="1"/>
  <c r="O770" i="1"/>
  <c r="N770" i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AB767" i="1" s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AB763" i="1" s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S762" i="1" s="1"/>
  <c r="Q762" i="1"/>
  <c r="P762" i="1"/>
  <c r="O762" i="1"/>
  <c r="N762" i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S758" i="1" s="1"/>
  <c r="Q758" i="1"/>
  <c r="P758" i="1"/>
  <c r="O758" i="1"/>
  <c r="N758" i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AB755" i="1" s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AB751" i="1" s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AB747" i="1" s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AB743" i="1" s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S738" i="1" s="1"/>
  <c r="Q738" i="1"/>
  <c r="P738" i="1"/>
  <c r="O738" i="1"/>
  <c r="N738" i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AB735" i="1" s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AB731" i="1" s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S730" i="1" s="1"/>
  <c r="Q730" i="1"/>
  <c r="P730" i="1"/>
  <c r="O730" i="1"/>
  <c r="N730" i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S726" i="1" s="1"/>
  <c r="Q726" i="1"/>
  <c r="P726" i="1"/>
  <c r="O726" i="1"/>
  <c r="N726" i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Q724" i="1"/>
  <c r="S724" i="1" s="1"/>
  <c r="O724" i="1"/>
  <c r="N724" i="1"/>
  <c r="P724" i="1" s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S722" i="1" s="1"/>
  <c r="Q722" i="1"/>
  <c r="P722" i="1"/>
  <c r="O722" i="1"/>
  <c r="N722" i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Q720" i="1"/>
  <c r="S720" i="1" s="1"/>
  <c r="O720" i="1"/>
  <c r="N720" i="1"/>
  <c r="P720" i="1" s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R719" i="1"/>
  <c r="Q719" i="1"/>
  <c r="S719" i="1" s="1"/>
  <c r="O719" i="1"/>
  <c r="P719" i="1" s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S718" i="1" s="1"/>
  <c r="Q718" i="1"/>
  <c r="P718" i="1"/>
  <c r="O718" i="1"/>
  <c r="N718" i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S716" i="1" s="1"/>
  <c r="O716" i="1"/>
  <c r="N716" i="1"/>
  <c r="P716" i="1" s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R715" i="1"/>
  <c r="Q715" i="1"/>
  <c r="S715" i="1" s="1"/>
  <c r="O715" i="1"/>
  <c r="P715" i="1" s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S714" i="1" s="1"/>
  <c r="Q714" i="1"/>
  <c r="P714" i="1"/>
  <c r="O714" i="1"/>
  <c r="N714" i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S712" i="1" s="1"/>
  <c r="O712" i="1"/>
  <c r="N712" i="1"/>
  <c r="P712" i="1" s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R711" i="1"/>
  <c r="Q711" i="1"/>
  <c r="S711" i="1" s="1"/>
  <c r="O711" i="1"/>
  <c r="P711" i="1" s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S710" i="1" s="1"/>
  <c r="Q710" i="1"/>
  <c r="P710" i="1"/>
  <c r="O710" i="1"/>
  <c r="N710" i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Q708" i="1"/>
  <c r="S708" i="1" s="1"/>
  <c r="O708" i="1"/>
  <c r="N708" i="1"/>
  <c r="P708" i="1" s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AB707" i="1" s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S706" i="1" s="1"/>
  <c r="Q706" i="1"/>
  <c r="P706" i="1"/>
  <c r="O706" i="1"/>
  <c r="N706" i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AB703" i="1" s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T701" i="1"/>
  <c r="V701" i="1" s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AB699" i="1" s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S698" i="1" s="1"/>
  <c r="Q698" i="1"/>
  <c r="P698" i="1"/>
  <c r="O698" i="1"/>
  <c r="N698" i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AB695" i="1" s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AB691" i="1" s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AB687" i="1" s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AB683" i="1" s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S682" i="1" s="1"/>
  <c r="Q682" i="1"/>
  <c r="P682" i="1"/>
  <c r="O682" i="1"/>
  <c r="N682" i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AB679" i="1" s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S678" i="1" s="1"/>
  <c r="Q678" i="1"/>
  <c r="P678" i="1"/>
  <c r="O678" i="1"/>
  <c r="N678" i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AB675" i="1" s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AB671" i="1" s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S666" i="1" s="1"/>
  <c r="Q666" i="1"/>
  <c r="P666" i="1"/>
  <c r="O666" i="1"/>
  <c r="N666" i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S662" i="1" s="1"/>
  <c r="Q662" i="1"/>
  <c r="P662" i="1"/>
  <c r="O662" i="1"/>
  <c r="N662" i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AB659" i="1" s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S658" i="1" s="1"/>
  <c r="Q658" i="1"/>
  <c r="P658" i="1"/>
  <c r="O658" i="1"/>
  <c r="N658" i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AB655" i="1" s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S654" i="1" s="1"/>
  <c r="Q654" i="1"/>
  <c r="P654" i="1"/>
  <c r="O654" i="1"/>
  <c r="N654" i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AB651" i="1" s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V647" i="1" s="1"/>
  <c r="R647" i="1"/>
  <c r="Q647" i="1"/>
  <c r="S647" i="1" s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P646" i="1"/>
  <c r="O646" i="1"/>
  <c r="N646" i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S644" i="1" s="1"/>
  <c r="Q644" i="1"/>
  <c r="P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S643" i="1"/>
  <c r="R643" i="1"/>
  <c r="Q643" i="1"/>
  <c r="O643" i="1"/>
  <c r="P643" i="1" s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S642" i="1" s="1"/>
  <c r="Q642" i="1"/>
  <c r="O642" i="1"/>
  <c r="N642" i="1"/>
  <c r="P642" i="1" s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Q640" i="1"/>
  <c r="S640" i="1" s="1"/>
  <c r="O640" i="1"/>
  <c r="N640" i="1"/>
  <c r="P640" i="1" s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W639" i="1"/>
  <c r="U639" i="1"/>
  <c r="T639" i="1"/>
  <c r="V639" i="1" s="1"/>
  <c r="R639" i="1"/>
  <c r="Q639" i="1"/>
  <c r="S639" i="1" s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P638" i="1"/>
  <c r="O638" i="1"/>
  <c r="N638" i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P636" i="1"/>
  <c r="O636" i="1"/>
  <c r="N636" i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S635" i="1"/>
  <c r="R635" i="1"/>
  <c r="Q635" i="1"/>
  <c r="O635" i="1"/>
  <c r="P635" i="1" s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S634" i="1" s="1"/>
  <c r="Q634" i="1"/>
  <c r="O634" i="1"/>
  <c r="N634" i="1"/>
  <c r="P634" i="1" s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S632" i="1" s="1"/>
  <c r="O632" i="1"/>
  <c r="N632" i="1"/>
  <c r="P632" i="1" s="1"/>
  <c r="L632" i="1"/>
  <c r="M632" i="1" s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W631" i="1"/>
  <c r="U631" i="1"/>
  <c r="T631" i="1"/>
  <c r="V631" i="1" s="1"/>
  <c r="R631" i="1"/>
  <c r="Q631" i="1"/>
  <c r="S631" i="1" s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P630" i="1"/>
  <c r="O630" i="1"/>
  <c r="N630" i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P628" i="1"/>
  <c r="O628" i="1"/>
  <c r="N628" i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S627" i="1"/>
  <c r="R627" i="1"/>
  <c r="Q627" i="1"/>
  <c r="O627" i="1"/>
  <c r="P627" i="1" s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S626" i="1" s="1"/>
  <c r="Q626" i="1"/>
  <c r="O626" i="1"/>
  <c r="N626" i="1"/>
  <c r="P626" i="1" s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Q624" i="1"/>
  <c r="S624" i="1" s="1"/>
  <c r="O624" i="1"/>
  <c r="N624" i="1"/>
  <c r="P624" i="1" s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V623" i="1" s="1"/>
  <c r="R623" i="1"/>
  <c r="Q623" i="1"/>
  <c r="S623" i="1" s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P622" i="1"/>
  <c r="O622" i="1"/>
  <c r="N622" i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P620" i="1"/>
  <c r="O620" i="1"/>
  <c r="N620" i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S619" i="1"/>
  <c r="R619" i="1"/>
  <c r="Q619" i="1"/>
  <c r="O619" i="1"/>
  <c r="P619" i="1" s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S618" i="1" s="1"/>
  <c r="Q618" i="1"/>
  <c r="O618" i="1"/>
  <c r="N618" i="1"/>
  <c r="P618" i="1" s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S616" i="1" s="1"/>
  <c r="O616" i="1"/>
  <c r="N616" i="1"/>
  <c r="P616" i="1" s="1"/>
  <c r="L616" i="1"/>
  <c r="M616" i="1" s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W615" i="1"/>
  <c r="U615" i="1"/>
  <c r="T615" i="1"/>
  <c r="V615" i="1" s="1"/>
  <c r="R615" i="1"/>
  <c r="Q615" i="1"/>
  <c r="S615" i="1" s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P614" i="1"/>
  <c r="O614" i="1"/>
  <c r="N614" i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S611" i="1"/>
  <c r="R611" i="1"/>
  <c r="Q611" i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S610" i="1" s="1"/>
  <c r="Q610" i="1"/>
  <c r="O610" i="1"/>
  <c r="N610" i="1"/>
  <c r="P610" i="1" s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P606" i="1"/>
  <c r="O606" i="1"/>
  <c r="N606" i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S604" i="1" s="1"/>
  <c r="Q604" i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S603" i="1"/>
  <c r="R603" i="1"/>
  <c r="Q603" i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S602" i="1" s="1"/>
  <c r="Q602" i="1"/>
  <c r="O602" i="1"/>
  <c r="N602" i="1"/>
  <c r="P602" i="1" s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Q600" i="1"/>
  <c r="S600" i="1" s="1"/>
  <c r="O600" i="1"/>
  <c r="N600" i="1"/>
  <c r="P600" i="1" s="1"/>
  <c r="L600" i="1"/>
  <c r="M600" i="1" s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W599" i="1"/>
  <c r="U599" i="1"/>
  <c r="T599" i="1"/>
  <c r="V599" i="1" s="1"/>
  <c r="R599" i="1"/>
  <c r="Q599" i="1"/>
  <c r="S599" i="1" s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P598" i="1"/>
  <c r="O598" i="1"/>
  <c r="N598" i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P596" i="1"/>
  <c r="O596" i="1"/>
  <c r="N596" i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S595" i="1"/>
  <c r="R595" i="1"/>
  <c r="Q595" i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S594" i="1" s="1"/>
  <c r="Q594" i="1"/>
  <c r="O594" i="1"/>
  <c r="N594" i="1"/>
  <c r="P594" i="1" s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Q592" i="1"/>
  <c r="S592" i="1" s="1"/>
  <c r="O592" i="1"/>
  <c r="N592" i="1"/>
  <c r="P592" i="1" s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W591" i="1"/>
  <c r="U591" i="1"/>
  <c r="T591" i="1"/>
  <c r="V591" i="1" s="1"/>
  <c r="R591" i="1"/>
  <c r="Q591" i="1"/>
  <c r="S591" i="1" s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S588" i="1" s="1"/>
  <c r="Q588" i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S587" i="1"/>
  <c r="R587" i="1"/>
  <c r="Q587" i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O586" i="1"/>
  <c r="N586" i="1"/>
  <c r="P586" i="1" s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W585" i="1"/>
  <c r="U585" i="1"/>
  <c r="T585" i="1"/>
  <c r="R585" i="1"/>
  <c r="Q585" i="1"/>
  <c r="S585" i="1" s="1"/>
  <c r="O585" i="1"/>
  <c r="P585" i="1" s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S580" i="1" s="1"/>
  <c r="Q580" i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S579" i="1"/>
  <c r="R579" i="1"/>
  <c r="Q579" i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O578" i="1"/>
  <c r="N578" i="1"/>
  <c r="P578" i="1" s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W577" i="1"/>
  <c r="U577" i="1"/>
  <c r="T577" i="1"/>
  <c r="R577" i="1"/>
  <c r="Q577" i="1"/>
  <c r="S577" i="1" s="1"/>
  <c r="O577" i="1"/>
  <c r="P577" i="1" s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S572" i="1" s="1"/>
  <c r="Q572" i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S571" i="1"/>
  <c r="R571" i="1"/>
  <c r="Q571" i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O570" i="1"/>
  <c r="N570" i="1"/>
  <c r="P570" i="1" s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W569" i="1"/>
  <c r="U569" i="1"/>
  <c r="T569" i="1"/>
  <c r="R569" i="1"/>
  <c r="Q569" i="1"/>
  <c r="S569" i="1" s="1"/>
  <c r="O569" i="1"/>
  <c r="P569" i="1" s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S564" i="1" s="1"/>
  <c r="Q564" i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S563" i="1"/>
  <c r="R563" i="1"/>
  <c r="Q563" i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O562" i="1"/>
  <c r="N562" i="1"/>
  <c r="P562" i="1" s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W561" i="1"/>
  <c r="U561" i="1"/>
  <c r="T561" i="1"/>
  <c r="R561" i="1"/>
  <c r="Q561" i="1"/>
  <c r="S561" i="1" s="1"/>
  <c r="O561" i="1"/>
  <c r="P561" i="1" s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S556" i="1" s="1"/>
  <c r="Q556" i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S555" i="1"/>
  <c r="R555" i="1"/>
  <c r="Q555" i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O554" i="1"/>
  <c r="N554" i="1"/>
  <c r="P554" i="1" s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W553" i="1"/>
  <c r="U553" i="1"/>
  <c r="T553" i="1"/>
  <c r="R553" i="1"/>
  <c r="Q553" i="1"/>
  <c r="S553" i="1" s="1"/>
  <c r="O553" i="1"/>
  <c r="P553" i="1" s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S548" i="1" s="1"/>
  <c r="Q548" i="1"/>
  <c r="P548" i="1"/>
  <c r="O548" i="1"/>
  <c r="N548" i="1"/>
  <c r="L548" i="1"/>
  <c r="K548" i="1"/>
  <c r="M548" i="1" s="1"/>
  <c r="J548" i="1"/>
  <c r="AB548" i="1" s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S547" i="1"/>
  <c r="R547" i="1"/>
  <c r="Q547" i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O546" i="1"/>
  <c r="N546" i="1"/>
  <c r="P546" i="1" s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W545" i="1"/>
  <c r="U545" i="1"/>
  <c r="T545" i="1"/>
  <c r="R545" i="1"/>
  <c r="Q545" i="1"/>
  <c r="S545" i="1" s="1"/>
  <c r="O545" i="1"/>
  <c r="P545" i="1" s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S540" i="1" s="1"/>
  <c r="Q540" i="1"/>
  <c r="P540" i="1"/>
  <c r="O540" i="1"/>
  <c r="N540" i="1"/>
  <c r="L540" i="1"/>
  <c r="K540" i="1"/>
  <c r="M540" i="1" s="1"/>
  <c r="J540" i="1"/>
  <c r="AB540" i="1" s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S539" i="1"/>
  <c r="R539" i="1"/>
  <c r="Q539" i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O538" i="1"/>
  <c r="N538" i="1"/>
  <c r="P538" i="1" s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W537" i="1"/>
  <c r="U537" i="1"/>
  <c r="T537" i="1"/>
  <c r="R537" i="1"/>
  <c r="Q537" i="1"/>
  <c r="S537" i="1" s="1"/>
  <c r="O537" i="1"/>
  <c r="P537" i="1" s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S532" i="1" s="1"/>
  <c r="Q532" i="1"/>
  <c r="P532" i="1"/>
  <c r="O532" i="1"/>
  <c r="N532" i="1"/>
  <c r="L532" i="1"/>
  <c r="K532" i="1"/>
  <c r="M532" i="1" s="1"/>
  <c r="J532" i="1"/>
  <c r="AB532" i="1" s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S531" i="1"/>
  <c r="R531" i="1"/>
  <c r="Q531" i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O530" i="1"/>
  <c r="N530" i="1"/>
  <c r="P530" i="1" s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W529" i="1"/>
  <c r="U529" i="1"/>
  <c r="T529" i="1"/>
  <c r="R529" i="1"/>
  <c r="Q529" i="1"/>
  <c r="S529" i="1" s="1"/>
  <c r="O529" i="1"/>
  <c r="P529" i="1" s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S524" i="1" s="1"/>
  <c r="Q524" i="1"/>
  <c r="P524" i="1"/>
  <c r="O524" i="1"/>
  <c r="N524" i="1"/>
  <c r="L524" i="1"/>
  <c r="K524" i="1"/>
  <c r="M524" i="1" s="1"/>
  <c r="J524" i="1"/>
  <c r="AB524" i="1" s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S523" i="1"/>
  <c r="R523" i="1"/>
  <c r="Q523" i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O522" i="1"/>
  <c r="N522" i="1"/>
  <c r="P522" i="1" s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W521" i="1"/>
  <c r="U521" i="1"/>
  <c r="T521" i="1"/>
  <c r="R521" i="1"/>
  <c r="Q521" i="1"/>
  <c r="S521" i="1" s="1"/>
  <c r="O521" i="1"/>
  <c r="P521" i="1" s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S516" i="1" s="1"/>
  <c r="Q516" i="1"/>
  <c r="P516" i="1"/>
  <c r="O516" i="1"/>
  <c r="N516" i="1"/>
  <c r="L516" i="1"/>
  <c r="K516" i="1"/>
  <c r="M516" i="1" s="1"/>
  <c r="J516" i="1"/>
  <c r="AB516" i="1" s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S515" i="1"/>
  <c r="R515" i="1"/>
  <c r="Q515" i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O514" i="1"/>
  <c r="N514" i="1"/>
  <c r="P514" i="1" s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W513" i="1"/>
  <c r="U513" i="1"/>
  <c r="T513" i="1"/>
  <c r="R513" i="1"/>
  <c r="Q513" i="1"/>
  <c r="S513" i="1" s="1"/>
  <c r="O513" i="1"/>
  <c r="P513" i="1" s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S508" i="1" s="1"/>
  <c r="Q508" i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S507" i="1"/>
  <c r="R507" i="1"/>
  <c r="Q507" i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O506" i="1"/>
  <c r="N506" i="1"/>
  <c r="P506" i="1" s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W505" i="1"/>
  <c r="U505" i="1"/>
  <c r="T505" i="1"/>
  <c r="R505" i="1"/>
  <c r="Q505" i="1"/>
  <c r="S505" i="1" s="1"/>
  <c r="O505" i="1"/>
  <c r="P505" i="1" s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S500" i="1" s="1"/>
  <c r="Q500" i="1"/>
  <c r="P500" i="1"/>
  <c r="O500" i="1"/>
  <c r="N500" i="1"/>
  <c r="L500" i="1"/>
  <c r="K500" i="1"/>
  <c r="M500" i="1" s="1"/>
  <c r="J500" i="1"/>
  <c r="AB500" i="1" s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S499" i="1"/>
  <c r="R499" i="1"/>
  <c r="Q499" i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O498" i="1"/>
  <c r="N498" i="1"/>
  <c r="P498" i="1" s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W497" i="1"/>
  <c r="U497" i="1"/>
  <c r="T497" i="1"/>
  <c r="R497" i="1"/>
  <c r="Q497" i="1"/>
  <c r="S497" i="1" s="1"/>
  <c r="O497" i="1"/>
  <c r="P497" i="1" s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S492" i="1" s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S491" i="1"/>
  <c r="R491" i="1"/>
  <c r="Q491" i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O490" i="1"/>
  <c r="N490" i="1"/>
  <c r="P490" i="1" s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W489" i="1"/>
  <c r="U489" i="1"/>
  <c r="T489" i="1"/>
  <c r="R489" i="1"/>
  <c r="Q489" i="1"/>
  <c r="S489" i="1" s="1"/>
  <c r="O489" i="1"/>
  <c r="P489" i="1" s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S484" i="1" s="1"/>
  <c r="Q484" i="1"/>
  <c r="P484" i="1"/>
  <c r="O484" i="1"/>
  <c r="N484" i="1"/>
  <c r="L484" i="1"/>
  <c r="K484" i="1"/>
  <c r="M484" i="1" s="1"/>
  <c r="J484" i="1"/>
  <c r="AB484" i="1" s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S483" i="1"/>
  <c r="R483" i="1"/>
  <c r="Q483" i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O482" i="1"/>
  <c r="N482" i="1"/>
  <c r="P482" i="1" s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W481" i="1"/>
  <c r="U481" i="1"/>
  <c r="T481" i="1"/>
  <c r="R481" i="1"/>
  <c r="Q481" i="1"/>
  <c r="S481" i="1" s="1"/>
  <c r="O481" i="1"/>
  <c r="P481" i="1" s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S476" i="1" s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S475" i="1"/>
  <c r="R475" i="1"/>
  <c r="Q475" i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O474" i="1"/>
  <c r="N474" i="1"/>
  <c r="P474" i="1" s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W473" i="1"/>
  <c r="U473" i="1"/>
  <c r="T473" i="1"/>
  <c r="R473" i="1"/>
  <c r="Q473" i="1"/>
  <c r="S473" i="1" s="1"/>
  <c r="O473" i="1"/>
  <c r="P473" i="1" s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S468" i="1" s="1"/>
  <c r="Q468" i="1"/>
  <c r="P468" i="1"/>
  <c r="O468" i="1"/>
  <c r="N468" i="1"/>
  <c r="L468" i="1"/>
  <c r="K468" i="1"/>
  <c r="M468" i="1" s="1"/>
  <c r="J468" i="1"/>
  <c r="AB468" i="1" s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S467" i="1"/>
  <c r="R467" i="1"/>
  <c r="Q467" i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O466" i="1"/>
  <c r="N466" i="1"/>
  <c r="P466" i="1" s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W465" i="1"/>
  <c r="U465" i="1"/>
  <c r="T465" i="1"/>
  <c r="R465" i="1"/>
  <c r="Q465" i="1"/>
  <c r="S465" i="1" s="1"/>
  <c r="O465" i="1"/>
  <c r="P465" i="1" s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S460" i="1" s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S459" i="1"/>
  <c r="R459" i="1"/>
  <c r="Q459" i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O458" i="1"/>
  <c r="N458" i="1"/>
  <c r="P458" i="1" s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W457" i="1"/>
  <c r="U457" i="1"/>
  <c r="T457" i="1"/>
  <c r="R457" i="1"/>
  <c r="Q457" i="1"/>
  <c r="S457" i="1" s="1"/>
  <c r="O457" i="1"/>
  <c r="P457" i="1" s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S452" i="1" s="1"/>
  <c r="Q452" i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S451" i="1"/>
  <c r="R451" i="1"/>
  <c r="Q451" i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O450" i="1"/>
  <c r="N450" i="1"/>
  <c r="P450" i="1" s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W449" i="1"/>
  <c r="U449" i="1"/>
  <c r="T449" i="1"/>
  <c r="R449" i="1"/>
  <c r="Q449" i="1"/>
  <c r="S449" i="1" s="1"/>
  <c r="O449" i="1"/>
  <c r="P449" i="1" s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S444" i="1" s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S443" i="1"/>
  <c r="R443" i="1"/>
  <c r="Q443" i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O442" i="1"/>
  <c r="N442" i="1"/>
  <c r="P442" i="1" s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W441" i="1"/>
  <c r="U441" i="1"/>
  <c r="T441" i="1"/>
  <c r="R441" i="1"/>
  <c r="Q441" i="1"/>
  <c r="S441" i="1" s="1"/>
  <c r="O441" i="1"/>
  <c r="P441" i="1" s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V439" i="1"/>
  <c r="U439" i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W437" i="1"/>
  <c r="U437" i="1"/>
  <c r="T437" i="1"/>
  <c r="R437" i="1"/>
  <c r="Q437" i="1"/>
  <c r="S437" i="1" s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AB436" i="1" s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S432" i="1"/>
  <c r="R432" i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P426" i="1"/>
  <c r="O426" i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V423" i="1"/>
  <c r="U423" i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W421" i="1"/>
  <c r="U421" i="1"/>
  <c r="T421" i="1"/>
  <c r="R421" i="1"/>
  <c r="Q421" i="1"/>
  <c r="S421" i="1" s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AB420" i="1" s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S416" i="1"/>
  <c r="R416" i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P410" i="1"/>
  <c r="O410" i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V407" i="1"/>
  <c r="U407" i="1"/>
  <c r="T407" i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W405" i="1"/>
  <c r="U405" i="1"/>
  <c r="T405" i="1"/>
  <c r="R405" i="1"/>
  <c r="Q405" i="1"/>
  <c r="S405" i="1" s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S400" i="1"/>
  <c r="R400" i="1"/>
  <c r="Q400" i="1"/>
  <c r="P400" i="1"/>
  <c r="O400" i="1"/>
  <c r="N400" i="1"/>
  <c r="L400" i="1"/>
  <c r="K400" i="1"/>
  <c r="M400" i="1" s="1"/>
  <c r="AB400" i="1" s="1"/>
  <c r="J400" i="1"/>
  <c r="I400" i="1"/>
  <c r="H400" i="1"/>
  <c r="G400" i="1"/>
  <c r="F400" i="1"/>
  <c r="E400" i="1"/>
  <c r="D400" i="1"/>
  <c r="B400" i="1"/>
  <c r="A400" i="1" s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P394" i="1"/>
  <c r="O394" i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V391" i="1"/>
  <c r="U391" i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W389" i="1"/>
  <c r="U389" i="1"/>
  <c r="T389" i="1"/>
  <c r="R389" i="1"/>
  <c r="Q389" i="1"/>
  <c r="S389" i="1" s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S384" i="1"/>
  <c r="R384" i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P378" i="1"/>
  <c r="O378" i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V375" i="1"/>
  <c r="U375" i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W373" i="1"/>
  <c r="U373" i="1"/>
  <c r="T373" i="1"/>
  <c r="R373" i="1"/>
  <c r="Q373" i="1"/>
  <c r="S373" i="1" s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AB372" i="1" s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S368" i="1"/>
  <c r="R368" i="1"/>
  <c r="Q368" i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P362" i="1"/>
  <c r="O362" i="1"/>
  <c r="N362" i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V359" i="1"/>
  <c r="U359" i="1"/>
  <c r="T359" i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W357" i="1"/>
  <c r="U357" i="1"/>
  <c r="T357" i="1"/>
  <c r="R357" i="1"/>
  <c r="Q357" i="1"/>
  <c r="S357" i="1" s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AB356" i="1" s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S352" i="1"/>
  <c r="R352" i="1"/>
  <c r="Q352" i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P346" i="1"/>
  <c r="O346" i="1"/>
  <c r="N346" i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V343" i="1"/>
  <c r="U343" i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W341" i="1"/>
  <c r="U341" i="1"/>
  <c r="T341" i="1"/>
  <c r="R341" i="1"/>
  <c r="Q341" i="1"/>
  <c r="S341" i="1" s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AB340" i="1" s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S336" i="1"/>
  <c r="R336" i="1"/>
  <c r="Q336" i="1"/>
  <c r="P336" i="1"/>
  <c r="O336" i="1"/>
  <c r="N336" i="1"/>
  <c r="L336" i="1"/>
  <c r="K336" i="1"/>
  <c r="M336" i="1" s="1"/>
  <c r="AB336" i="1" s="1"/>
  <c r="J336" i="1"/>
  <c r="I336" i="1"/>
  <c r="H336" i="1"/>
  <c r="G336" i="1"/>
  <c r="F336" i="1"/>
  <c r="E336" i="1"/>
  <c r="D336" i="1"/>
  <c r="B336" i="1"/>
  <c r="A336" i="1" s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P330" i="1"/>
  <c r="O330" i="1"/>
  <c r="N330" i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V327" i="1"/>
  <c r="U327" i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W325" i="1"/>
  <c r="U325" i="1"/>
  <c r="T325" i="1"/>
  <c r="R325" i="1"/>
  <c r="Q325" i="1"/>
  <c r="S325" i="1" s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AB324" i="1" s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S320" i="1"/>
  <c r="R320" i="1"/>
  <c r="Q320" i="1"/>
  <c r="P320" i="1"/>
  <c r="O320" i="1"/>
  <c r="N320" i="1"/>
  <c r="L320" i="1"/>
  <c r="K320" i="1"/>
  <c r="M320" i="1" s="1"/>
  <c r="AB320" i="1" s="1"/>
  <c r="J320" i="1"/>
  <c r="I320" i="1"/>
  <c r="H320" i="1"/>
  <c r="G320" i="1"/>
  <c r="F320" i="1"/>
  <c r="E320" i="1"/>
  <c r="D320" i="1"/>
  <c r="B320" i="1"/>
  <c r="A320" i="1" s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P314" i="1"/>
  <c r="O314" i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V311" i="1"/>
  <c r="U311" i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W309" i="1"/>
  <c r="U309" i="1"/>
  <c r="T309" i="1"/>
  <c r="R309" i="1"/>
  <c r="Q309" i="1"/>
  <c r="S309" i="1" s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AB308" i="1" s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S304" i="1"/>
  <c r="R304" i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P298" i="1"/>
  <c r="O298" i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V295" i="1"/>
  <c r="U295" i="1"/>
  <c r="T295" i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W293" i="1"/>
  <c r="U293" i="1"/>
  <c r="T293" i="1"/>
  <c r="R293" i="1"/>
  <c r="Q293" i="1"/>
  <c r="S293" i="1" s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S288" i="1"/>
  <c r="R288" i="1"/>
  <c r="Q288" i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P282" i="1"/>
  <c r="O282" i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V279" i="1"/>
  <c r="U279" i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W277" i="1"/>
  <c r="U277" i="1"/>
  <c r="T277" i="1"/>
  <c r="R277" i="1"/>
  <c r="Q277" i="1"/>
  <c r="S277" i="1" s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AB276" i="1" s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S272" i="1"/>
  <c r="R272" i="1"/>
  <c r="Q272" i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P266" i="1"/>
  <c r="O266" i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V263" i="1"/>
  <c r="U263" i="1"/>
  <c r="T263" i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W261" i="1"/>
  <c r="U261" i="1"/>
  <c r="T261" i="1"/>
  <c r="R261" i="1"/>
  <c r="Q261" i="1"/>
  <c r="S261" i="1" s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AB260" i="1" s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S256" i="1"/>
  <c r="R256" i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V247" i="1"/>
  <c r="U247" i="1"/>
  <c r="T247" i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W245" i="1"/>
  <c r="U245" i="1"/>
  <c r="T245" i="1"/>
  <c r="R245" i="1"/>
  <c r="Q245" i="1"/>
  <c r="S245" i="1" s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AB244" i="1" s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S240" i="1"/>
  <c r="R240" i="1"/>
  <c r="Q240" i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P234" i="1"/>
  <c r="O234" i="1"/>
  <c r="N234" i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V231" i="1"/>
  <c r="U231" i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W229" i="1"/>
  <c r="U229" i="1"/>
  <c r="T229" i="1"/>
  <c r="R229" i="1"/>
  <c r="Q229" i="1"/>
  <c r="S229" i="1" s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AB228" i="1" s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S224" i="1"/>
  <c r="R224" i="1"/>
  <c r="Q224" i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P218" i="1"/>
  <c r="O218" i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AB215" i="1" s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AB203" i="1" s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AB199" i="1" s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AB191" i="1" s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AB183" i="1" s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/>
  <c r="AB4" i="1" l="1"/>
  <c r="AB179" i="1"/>
  <c r="AB181" i="1"/>
  <c r="AB188" i="1"/>
  <c r="AB190" i="1"/>
  <c r="AB195" i="1"/>
  <c r="AB197" i="1"/>
  <c r="AB204" i="1"/>
  <c r="AB206" i="1"/>
  <c r="AB211" i="1"/>
  <c r="AB213" i="1"/>
  <c r="AB221" i="1"/>
  <c r="AB226" i="1"/>
  <c r="AB230" i="1"/>
  <c r="AB240" i="1"/>
  <c r="AB285" i="1"/>
  <c r="AB290" i="1"/>
  <c r="AB294" i="1"/>
  <c r="AB304" i="1"/>
  <c r="AB349" i="1"/>
  <c r="AB354" i="1"/>
  <c r="AB358" i="1"/>
  <c r="AB368" i="1"/>
  <c r="AB388" i="1"/>
  <c r="AB413" i="1"/>
  <c r="AB418" i="1"/>
  <c r="AB422" i="1"/>
  <c r="AB432" i="1"/>
  <c r="AB444" i="1"/>
  <c r="AB460" i="1"/>
  <c r="AB476" i="1"/>
  <c r="AB492" i="1"/>
  <c r="AB508" i="1"/>
  <c r="AB556" i="1"/>
  <c r="AB572" i="1"/>
  <c r="AB588" i="1"/>
  <c r="AB604" i="1"/>
  <c r="AB3" i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84" i="1"/>
  <c r="AB186" i="1"/>
  <c r="AB193" i="1"/>
  <c r="AB200" i="1"/>
  <c r="AB202" i="1"/>
  <c r="AB207" i="1"/>
  <c r="AB209" i="1"/>
  <c r="AB237" i="1"/>
  <c r="AB242" i="1"/>
  <c r="AB246" i="1"/>
  <c r="AB256" i="1"/>
  <c r="AB280" i="1"/>
  <c r="AB365" i="1"/>
  <c r="AB370" i="1"/>
  <c r="AB374" i="1"/>
  <c r="AB384" i="1"/>
  <c r="AB404" i="1"/>
  <c r="AB429" i="1"/>
  <c r="AB434" i="1"/>
  <c r="AB438" i="1"/>
  <c r="AB618" i="1"/>
  <c r="AB624" i="1"/>
  <c r="AB640" i="1"/>
  <c r="AB182" i="1"/>
  <c r="AB187" i="1"/>
  <c r="AB189" i="1"/>
  <c r="AB196" i="1"/>
  <c r="AB205" i="1"/>
  <c r="AB234" i="1"/>
  <c r="AB253" i="1"/>
  <c r="AB258" i="1"/>
  <c r="AB262" i="1"/>
  <c r="AB272" i="1"/>
  <c r="AB292" i="1"/>
  <c r="AB298" i="1"/>
  <c r="AB317" i="1"/>
  <c r="AB322" i="1"/>
  <c r="AB326" i="1"/>
  <c r="AB381" i="1"/>
  <c r="AB452" i="1"/>
  <c r="AB564" i="1"/>
  <c r="AB580" i="1"/>
  <c r="AB644" i="1"/>
  <c r="AB6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5" i="1"/>
  <c r="AB208" i="1"/>
  <c r="AB224" i="1"/>
  <c r="AB248" i="1"/>
  <c r="AB269" i="1"/>
  <c r="AB270" i="1"/>
  <c r="AB274" i="1"/>
  <c r="AB278" i="1"/>
  <c r="AB288" i="1"/>
  <c r="AB333" i="1"/>
  <c r="AB338" i="1"/>
  <c r="AB342" i="1"/>
  <c r="AB352" i="1"/>
  <c r="AB385" i="1"/>
  <c r="AB397" i="1"/>
  <c r="AB406" i="1"/>
  <c r="AB416" i="1"/>
  <c r="AB440" i="1"/>
  <c r="AB610" i="1"/>
  <c r="AB259" i="1"/>
  <c r="AB615" i="1"/>
  <c r="AB303" i="1"/>
  <c r="AB399" i="1"/>
  <c r="AB481" i="1"/>
  <c r="AB625" i="1"/>
  <c r="AB779" i="1"/>
  <c r="M216" i="1"/>
  <c r="AB216" i="1" s="1"/>
  <c r="S218" i="1"/>
  <c r="AB218" i="1" s="1"/>
  <c r="P223" i="1"/>
  <c r="AB223" i="1" s="1"/>
  <c r="V225" i="1"/>
  <c r="AB225" i="1" s="1"/>
  <c r="Z229" i="1"/>
  <c r="AB231" i="1"/>
  <c r="M232" i="1"/>
  <c r="AB232" i="1" s="1"/>
  <c r="S234" i="1"/>
  <c r="P239" i="1"/>
  <c r="V241" i="1"/>
  <c r="AB241" i="1" s="1"/>
  <c r="Z245" i="1"/>
  <c r="AB247" i="1"/>
  <c r="M248" i="1"/>
  <c r="S250" i="1"/>
  <c r="AB250" i="1" s="1"/>
  <c r="P255" i="1"/>
  <c r="V257" i="1"/>
  <c r="AB257" i="1" s="1"/>
  <c r="Z261" i="1"/>
  <c r="AB263" i="1"/>
  <c r="M264" i="1"/>
  <c r="AB264" i="1" s="1"/>
  <c r="S266" i="1"/>
  <c r="AB266" i="1" s="1"/>
  <c r="P271" i="1"/>
  <c r="V273" i="1"/>
  <c r="AB273" i="1" s="1"/>
  <c r="Z277" i="1"/>
  <c r="AB279" i="1"/>
  <c r="M280" i="1"/>
  <c r="S282" i="1"/>
  <c r="AB282" i="1" s="1"/>
  <c r="P287" i="1"/>
  <c r="V289" i="1"/>
  <c r="AB289" i="1" s="1"/>
  <c r="Z293" i="1"/>
  <c r="AB295" i="1"/>
  <c r="M296" i="1"/>
  <c r="AB296" i="1" s="1"/>
  <c r="S298" i="1"/>
  <c r="P303" i="1"/>
  <c r="V305" i="1"/>
  <c r="AB305" i="1" s="1"/>
  <c r="Z309" i="1"/>
  <c r="AB311" i="1"/>
  <c r="M312" i="1"/>
  <c r="AB312" i="1" s="1"/>
  <c r="S314" i="1"/>
  <c r="AB314" i="1" s="1"/>
  <c r="P319" i="1"/>
  <c r="V321" i="1"/>
  <c r="AB321" i="1" s="1"/>
  <c r="Z325" i="1"/>
  <c r="AB327" i="1"/>
  <c r="M328" i="1"/>
  <c r="AB328" i="1" s="1"/>
  <c r="S330" i="1"/>
  <c r="AB330" i="1" s="1"/>
  <c r="P335" i="1"/>
  <c r="V337" i="1"/>
  <c r="AB337" i="1" s="1"/>
  <c r="Z341" i="1"/>
  <c r="AB343" i="1"/>
  <c r="M344" i="1"/>
  <c r="AB344" i="1" s="1"/>
  <c r="S346" i="1"/>
  <c r="AB346" i="1" s="1"/>
  <c r="P351" i="1"/>
  <c r="V353" i="1"/>
  <c r="AB353" i="1" s="1"/>
  <c r="Z357" i="1"/>
  <c r="AB359" i="1"/>
  <c r="M360" i="1"/>
  <c r="AB360" i="1" s="1"/>
  <c r="S362" i="1"/>
  <c r="AB362" i="1" s="1"/>
  <c r="P367" i="1"/>
  <c r="V369" i="1"/>
  <c r="AB369" i="1" s="1"/>
  <c r="Z373" i="1"/>
  <c r="AB375" i="1"/>
  <c r="M376" i="1"/>
  <c r="AB376" i="1" s="1"/>
  <c r="S378" i="1"/>
  <c r="AB378" i="1" s="1"/>
  <c r="P383" i="1"/>
  <c r="V385" i="1"/>
  <c r="Z389" i="1"/>
  <c r="AB391" i="1"/>
  <c r="M392" i="1"/>
  <c r="AB392" i="1" s="1"/>
  <c r="S394" i="1"/>
  <c r="AB394" i="1" s="1"/>
  <c r="P399" i="1"/>
  <c r="V401" i="1"/>
  <c r="AB401" i="1" s="1"/>
  <c r="Z405" i="1"/>
  <c r="AB407" i="1"/>
  <c r="M408" i="1"/>
  <c r="AB408" i="1" s="1"/>
  <c r="S410" i="1"/>
  <c r="AB410" i="1" s="1"/>
  <c r="P415" i="1"/>
  <c r="V417" i="1"/>
  <c r="AB417" i="1" s="1"/>
  <c r="Z421" i="1"/>
  <c r="AB423" i="1"/>
  <c r="M424" i="1"/>
  <c r="AB424" i="1" s="1"/>
  <c r="S426" i="1"/>
  <c r="AB426" i="1" s="1"/>
  <c r="P431" i="1"/>
  <c r="V433" i="1"/>
  <c r="AB433" i="1" s="1"/>
  <c r="Z437" i="1"/>
  <c r="AB439" i="1"/>
  <c r="M440" i="1"/>
  <c r="Z441" i="1"/>
  <c r="AB445" i="1"/>
  <c r="Z449" i="1"/>
  <c r="AB453" i="1"/>
  <c r="Z457" i="1"/>
  <c r="AB461" i="1"/>
  <c r="Z465" i="1"/>
  <c r="AB469" i="1"/>
  <c r="Z473" i="1"/>
  <c r="AB477" i="1"/>
  <c r="Z481" i="1"/>
  <c r="AB485" i="1"/>
  <c r="Z489" i="1"/>
  <c r="AB493" i="1"/>
  <c r="Z497" i="1"/>
  <c r="AB501" i="1"/>
  <c r="Z505" i="1"/>
  <c r="AB509" i="1"/>
  <c r="Z513" i="1"/>
  <c r="AB517" i="1"/>
  <c r="Z521" i="1"/>
  <c r="AB525" i="1"/>
  <c r="Z529" i="1"/>
  <c r="AB533" i="1"/>
  <c r="Z537" i="1"/>
  <c r="AB541" i="1"/>
  <c r="Z545" i="1"/>
  <c r="AB549" i="1"/>
  <c r="Z553" i="1"/>
  <c r="AB557" i="1"/>
  <c r="Z561" i="1"/>
  <c r="AB565" i="1"/>
  <c r="Z569" i="1"/>
  <c r="AB573" i="1"/>
  <c r="Z577" i="1"/>
  <c r="AB581" i="1"/>
  <c r="Z585" i="1"/>
  <c r="AB589" i="1"/>
  <c r="P593" i="1"/>
  <c r="M594" i="1"/>
  <c r="AB594" i="1" s="1"/>
  <c r="V595" i="1"/>
  <c r="AB595" i="1" s="1"/>
  <c r="S596" i="1"/>
  <c r="AB596" i="1" s="1"/>
  <c r="AB597" i="1"/>
  <c r="P601" i="1"/>
  <c r="M602" i="1"/>
  <c r="AB602" i="1" s="1"/>
  <c r="AB605" i="1"/>
  <c r="P609" i="1"/>
  <c r="M610" i="1"/>
  <c r="S612" i="1"/>
  <c r="AB612" i="1" s="1"/>
  <c r="AB613" i="1"/>
  <c r="P617" i="1"/>
  <c r="AB617" i="1" s="1"/>
  <c r="M618" i="1"/>
  <c r="V619" i="1"/>
  <c r="S620" i="1"/>
  <c r="AB620" i="1" s="1"/>
  <c r="AB621" i="1"/>
  <c r="P625" i="1"/>
  <c r="M626" i="1"/>
  <c r="AB626" i="1" s="1"/>
  <c r="V627" i="1"/>
  <c r="S628" i="1"/>
  <c r="AB628" i="1" s="1"/>
  <c r="AB629" i="1"/>
  <c r="P633" i="1"/>
  <c r="AB633" i="1" s="1"/>
  <c r="M634" i="1"/>
  <c r="AB634" i="1" s="1"/>
  <c r="V635" i="1"/>
  <c r="S636" i="1"/>
  <c r="AB636" i="1" s="1"/>
  <c r="AB637" i="1"/>
  <c r="P641" i="1"/>
  <c r="M642" i="1"/>
  <c r="AB642" i="1" s="1"/>
  <c r="AB645" i="1"/>
  <c r="AB652" i="1"/>
  <c r="AB656" i="1"/>
  <c r="AB660" i="1"/>
  <c r="V663" i="1"/>
  <c r="AB664" i="1"/>
  <c r="V667" i="1"/>
  <c r="AB667" i="1" s="1"/>
  <c r="AB668" i="1"/>
  <c r="AB672" i="1"/>
  <c r="AB676" i="1"/>
  <c r="AB680" i="1"/>
  <c r="AB684" i="1"/>
  <c r="AB688" i="1"/>
  <c r="AB692" i="1"/>
  <c r="AB696" i="1"/>
  <c r="AB700" i="1"/>
  <c r="AB704" i="1"/>
  <c r="AB708" i="1"/>
  <c r="V711" i="1"/>
  <c r="AB712" i="1"/>
  <c r="V715" i="1"/>
  <c r="AB716" i="1"/>
  <c r="V719" i="1"/>
  <c r="AB720" i="1"/>
  <c r="V723" i="1"/>
  <c r="AB724" i="1"/>
  <c r="V727" i="1"/>
  <c r="AB727" i="1" s="1"/>
  <c r="AB728" i="1"/>
  <c r="AB732" i="1"/>
  <c r="AB736" i="1"/>
  <c r="AB740" i="1"/>
  <c r="AB744" i="1"/>
  <c r="AB748" i="1"/>
  <c r="AB752" i="1"/>
  <c r="AB756" i="1"/>
  <c r="V759" i="1"/>
  <c r="AB760" i="1"/>
  <c r="AB764" i="1"/>
  <c r="AB768" i="1"/>
  <c r="AB772" i="1"/>
  <c r="V775" i="1"/>
  <c r="AB775" i="1" s="1"/>
  <c r="AB776" i="1"/>
  <c r="V779" i="1"/>
  <c r="AB780" i="1"/>
  <c r="V783" i="1"/>
  <c r="AB783" i="1" s="1"/>
  <c r="AB784" i="1"/>
  <c r="V787" i="1"/>
  <c r="AB788" i="1"/>
  <c r="AB792" i="1"/>
  <c r="AB796" i="1"/>
  <c r="AB800" i="1"/>
  <c r="AB804" i="1"/>
  <c r="AB808" i="1"/>
  <c r="AB812" i="1"/>
  <c r="AB816" i="1"/>
  <c r="V819" i="1"/>
  <c r="AB819" i="1" s="1"/>
  <c r="AB820" i="1"/>
  <c r="V823" i="1"/>
  <c r="AB823" i="1" s="1"/>
  <c r="AB830" i="1"/>
  <c r="AB847" i="1"/>
  <c r="AB851" i="1"/>
  <c r="AB239" i="1"/>
  <c r="AB255" i="1"/>
  <c r="AB271" i="1"/>
  <c r="AB287" i="1"/>
  <c r="AB319" i="1"/>
  <c r="AB335" i="1"/>
  <c r="AB351" i="1"/>
  <c r="AB367" i="1"/>
  <c r="AB383" i="1"/>
  <c r="AB415" i="1"/>
  <c r="AB431" i="1"/>
  <c r="AB513" i="1"/>
  <c r="AB593" i="1"/>
  <c r="AB601" i="1"/>
  <c r="AB609" i="1"/>
  <c r="AB641" i="1"/>
  <c r="AB663" i="1"/>
  <c r="AB711" i="1"/>
  <c r="AB715" i="1"/>
  <c r="AB719" i="1"/>
  <c r="AB723" i="1"/>
  <c r="AB739" i="1"/>
  <c r="AB759" i="1"/>
  <c r="AB787" i="1"/>
  <c r="AB811" i="1"/>
  <c r="AB848" i="1"/>
  <c r="AB227" i="1"/>
  <c r="AB323" i="1"/>
  <c r="Z217" i="1"/>
  <c r="AB217" i="1" s="1"/>
  <c r="AB219" i="1"/>
  <c r="M220" i="1"/>
  <c r="AB220" i="1" s="1"/>
  <c r="S222" i="1"/>
  <c r="AB222" i="1" s="1"/>
  <c r="P227" i="1"/>
  <c r="V229" i="1"/>
  <c r="AB229" i="1" s="1"/>
  <c r="Z233" i="1"/>
  <c r="AB233" i="1" s="1"/>
  <c r="AB235" i="1"/>
  <c r="M236" i="1"/>
  <c r="AB236" i="1" s="1"/>
  <c r="S238" i="1"/>
  <c r="AB238" i="1" s="1"/>
  <c r="P243" i="1"/>
  <c r="AB243" i="1" s="1"/>
  <c r="V245" i="1"/>
  <c r="AB245" i="1" s="1"/>
  <c r="Z249" i="1"/>
  <c r="AB249" i="1" s="1"/>
  <c r="AB251" i="1"/>
  <c r="M252" i="1"/>
  <c r="AB252" i="1" s="1"/>
  <c r="S254" i="1"/>
  <c r="AB254" i="1" s="1"/>
  <c r="P259" i="1"/>
  <c r="V261" i="1"/>
  <c r="AB261" i="1" s="1"/>
  <c r="Z265" i="1"/>
  <c r="AB265" i="1" s="1"/>
  <c r="AB267" i="1"/>
  <c r="M268" i="1"/>
  <c r="AB268" i="1" s="1"/>
  <c r="S270" i="1"/>
  <c r="P275" i="1"/>
  <c r="AB275" i="1" s="1"/>
  <c r="V277" i="1"/>
  <c r="AB277" i="1" s="1"/>
  <c r="Z281" i="1"/>
  <c r="AB281" i="1" s="1"/>
  <c r="AB283" i="1"/>
  <c r="M284" i="1"/>
  <c r="AB284" i="1" s="1"/>
  <c r="S286" i="1"/>
  <c r="AB286" i="1" s="1"/>
  <c r="P291" i="1"/>
  <c r="AB291" i="1" s="1"/>
  <c r="V293" i="1"/>
  <c r="AB293" i="1" s="1"/>
  <c r="Z297" i="1"/>
  <c r="AB297" i="1" s="1"/>
  <c r="AB299" i="1"/>
  <c r="M300" i="1"/>
  <c r="AB300" i="1" s="1"/>
  <c r="S302" i="1"/>
  <c r="AB302" i="1" s="1"/>
  <c r="P307" i="1"/>
  <c r="AB307" i="1" s="1"/>
  <c r="V309" i="1"/>
  <c r="AB309" i="1" s="1"/>
  <c r="Z313" i="1"/>
  <c r="AB313" i="1" s="1"/>
  <c r="AB315" i="1"/>
  <c r="M316" i="1"/>
  <c r="AB316" i="1" s="1"/>
  <c r="S318" i="1"/>
  <c r="AB318" i="1" s="1"/>
  <c r="P323" i="1"/>
  <c r="V325" i="1"/>
  <c r="AB325" i="1" s="1"/>
  <c r="Z329" i="1"/>
  <c r="AB329" i="1" s="1"/>
  <c r="AB331" i="1"/>
  <c r="M332" i="1"/>
  <c r="AB332" i="1" s="1"/>
  <c r="S334" i="1"/>
  <c r="AB334" i="1" s="1"/>
  <c r="P339" i="1"/>
  <c r="AB339" i="1" s="1"/>
  <c r="V341" i="1"/>
  <c r="AB341" i="1" s="1"/>
  <c r="Z345" i="1"/>
  <c r="AB345" i="1" s="1"/>
  <c r="AB347" i="1"/>
  <c r="M348" i="1"/>
  <c r="AB348" i="1" s="1"/>
  <c r="S350" i="1"/>
  <c r="AB350" i="1" s="1"/>
  <c r="P355" i="1"/>
  <c r="AB355" i="1" s="1"/>
  <c r="V357" i="1"/>
  <c r="AB357" i="1" s="1"/>
  <c r="Z361" i="1"/>
  <c r="AB361" i="1" s="1"/>
  <c r="AB363" i="1"/>
  <c r="M364" i="1"/>
  <c r="AB364" i="1" s="1"/>
  <c r="S366" i="1"/>
  <c r="AB366" i="1" s="1"/>
  <c r="P371" i="1"/>
  <c r="AB371" i="1" s="1"/>
  <c r="V373" i="1"/>
  <c r="AB373" i="1" s="1"/>
  <c r="Z377" i="1"/>
  <c r="AB377" i="1" s="1"/>
  <c r="AB379" i="1"/>
  <c r="M380" i="1"/>
  <c r="AB380" i="1" s="1"/>
  <c r="S382" i="1"/>
  <c r="AB382" i="1" s="1"/>
  <c r="P387" i="1"/>
  <c r="AB387" i="1" s="1"/>
  <c r="V389" i="1"/>
  <c r="AB389" i="1" s="1"/>
  <c r="Z393" i="1"/>
  <c r="AB393" i="1" s="1"/>
  <c r="AB395" i="1"/>
  <c r="M396" i="1"/>
  <c r="AB396" i="1" s="1"/>
  <c r="S398" i="1"/>
  <c r="AB398" i="1" s="1"/>
  <c r="P403" i="1"/>
  <c r="AB403" i="1" s="1"/>
  <c r="V405" i="1"/>
  <c r="AB405" i="1" s="1"/>
  <c r="Z409" i="1"/>
  <c r="AB409" i="1" s="1"/>
  <c r="AB411" i="1"/>
  <c r="M412" i="1"/>
  <c r="AB412" i="1" s="1"/>
  <c r="S414" i="1"/>
  <c r="AB414" i="1" s="1"/>
  <c r="P419" i="1"/>
  <c r="AB419" i="1" s="1"/>
  <c r="V421" i="1"/>
  <c r="AB421" i="1" s="1"/>
  <c r="Z425" i="1"/>
  <c r="AB425" i="1" s="1"/>
  <c r="AB427" i="1"/>
  <c r="M428" i="1"/>
  <c r="AB428" i="1" s="1"/>
  <c r="S430" i="1"/>
  <c r="AB430" i="1" s="1"/>
  <c r="P435" i="1"/>
  <c r="AB435" i="1" s="1"/>
  <c r="V437" i="1"/>
  <c r="AB437" i="1" s="1"/>
  <c r="V441" i="1"/>
  <c r="AB441" i="1" s="1"/>
  <c r="S442" i="1"/>
  <c r="AB442" i="1" s="1"/>
  <c r="AB443" i="1"/>
  <c r="P447" i="1"/>
  <c r="AB447" i="1" s="1"/>
  <c r="M448" i="1"/>
  <c r="AB448" i="1" s="1"/>
  <c r="V449" i="1"/>
  <c r="AB449" i="1" s="1"/>
  <c r="S450" i="1"/>
  <c r="AB450" i="1" s="1"/>
  <c r="AB451" i="1"/>
  <c r="P455" i="1"/>
  <c r="AB455" i="1" s="1"/>
  <c r="M456" i="1"/>
  <c r="AB456" i="1" s="1"/>
  <c r="V457" i="1"/>
  <c r="AB457" i="1" s="1"/>
  <c r="S458" i="1"/>
  <c r="AB458" i="1" s="1"/>
  <c r="AB459" i="1"/>
  <c r="P463" i="1"/>
  <c r="AB463" i="1" s="1"/>
  <c r="M464" i="1"/>
  <c r="AB464" i="1" s="1"/>
  <c r="V465" i="1"/>
  <c r="AB465" i="1" s="1"/>
  <c r="S466" i="1"/>
  <c r="AB466" i="1" s="1"/>
  <c r="AB467" i="1"/>
  <c r="P471" i="1"/>
  <c r="AB471" i="1" s="1"/>
  <c r="M472" i="1"/>
  <c r="AB472" i="1" s="1"/>
  <c r="V473" i="1"/>
  <c r="AB473" i="1" s="1"/>
  <c r="S474" i="1"/>
  <c r="AB474" i="1" s="1"/>
  <c r="AB475" i="1"/>
  <c r="P479" i="1"/>
  <c r="AB479" i="1" s="1"/>
  <c r="M480" i="1"/>
  <c r="AB480" i="1" s="1"/>
  <c r="V481" i="1"/>
  <c r="S482" i="1"/>
  <c r="AB482" i="1" s="1"/>
  <c r="AB483" i="1"/>
  <c r="P487" i="1"/>
  <c r="AB487" i="1" s="1"/>
  <c r="M488" i="1"/>
  <c r="AB488" i="1" s="1"/>
  <c r="V489" i="1"/>
  <c r="AB489" i="1" s="1"/>
  <c r="S490" i="1"/>
  <c r="AB490" i="1" s="1"/>
  <c r="AB491" i="1"/>
  <c r="P495" i="1"/>
  <c r="AB495" i="1" s="1"/>
  <c r="M496" i="1"/>
  <c r="AB496" i="1" s="1"/>
  <c r="V497" i="1"/>
  <c r="AB497" i="1" s="1"/>
  <c r="S498" i="1"/>
  <c r="AB498" i="1" s="1"/>
  <c r="AB499" i="1"/>
  <c r="P503" i="1"/>
  <c r="AB503" i="1" s="1"/>
  <c r="M504" i="1"/>
  <c r="AB504" i="1" s="1"/>
  <c r="V505" i="1"/>
  <c r="AB505" i="1" s="1"/>
  <c r="S506" i="1"/>
  <c r="AB506" i="1" s="1"/>
  <c r="AB507" i="1"/>
  <c r="P511" i="1"/>
  <c r="AB511" i="1" s="1"/>
  <c r="M512" i="1"/>
  <c r="AB512" i="1" s="1"/>
  <c r="V513" i="1"/>
  <c r="S514" i="1"/>
  <c r="AB514" i="1" s="1"/>
  <c r="AB515" i="1"/>
  <c r="P519" i="1"/>
  <c r="AB519" i="1" s="1"/>
  <c r="M520" i="1"/>
  <c r="AB520" i="1" s="1"/>
  <c r="V521" i="1"/>
  <c r="AB521" i="1" s="1"/>
  <c r="S522" i="1"/>
  <c r="AB522" i="1" s="1"/>
  <c r="AB523" i="1"/>
  <c r="P527" i="1"/>
  <c r="AB527" i="1" s="1"/>
  <c r="M528" i="1"/>
  <c r="AB528" i="1" s="1"/>
  <c r="V529" i="1"/>
  <c r="AB529" i="1" s="1"/>
  <c r="S530" i="1"/>
  <c r="AB530" i="1" s="1"/>
  <c r="AB531" i="1"/>
  <c r="P535" i="1"/>
  <c r="AB535" i="1" s="1"/>
  <c r="M536" i="1"/>
  <c r="AB536" i="1" s="1"/>
  <c r="V537" i="1"/>
  <c r="AB537" i="1" s="1"/>
  <c r="S538" i="1"/>
  <c r="AB538" i="1" s="1"/>
  <c r="AB539" i="1"/>
  <c r="P543" i="1"/>
  <c r="AB543" i="1" s="1"/>
  <c r="M544" i="1"/>
  <c r="AB544" i="1" s="1"/>
  <c r="V545" i="1"/>
  <c r="AB545" i="1" s="1"/>
  <c r="S546" i="1"/>
  <c r="AB546" i="1" s="1"/>
  <c r="AB547" i="1"/>
  <c r="P551" i="1"/>
  <c r="AB551" i="1" s="1"/>
  <c r="M552" i="1"/>
  <c r="AB552" i="1" s="1"/>
  <c r="V553" i="1"/>
  <c r="AB553" i="1" s="1"/>
  <c r="S554" i="1"/>
  <c r="AB554" i="1" s="1"/>
  <c r="AB555" i="1"/>
  <c r="P559" i="1"/>
  <c r="AB559" i="1" s="1"/>
  <c r="M560" i="1"/>
  <c r="AB560" i="1" s="1"/>
  <c r="V561" i="1"/>
  <c r="AB561" i="1" s="1"/>
  <c r="S562" i="1"/>
  <c r="AB562" i="1" s="1"/>
  <c r="AB563" i="1"/>
  <c r="P567" i="1"/>
  <c r="AB567" i="1" s="1"/>
  <c r="M568" i="1"/>
  <c r="AB568" i="1" s="1"/>
  <c r="V569" i="1"/>
  <c r="AB569" i="1" s="1"/>
  <c r="S570" i="1"/>
  <c r="AB570" i="1" s="1"/>
  <c r="AB571" i="1"/>
  <c r="P575" i="1"/>
  <c r="AB575" i="1" s="1"/>
  <c r="M576" i="1"/>
  <c r="AB576" i="1" s="1"/>
  <c r="V577" i="1"/>
  <c r="AB577" i="1" s="1"/>
  <c r="S578" i="1"/>
  <c r="AB578" i="1" s="1"/>
  <c r="AB579" i="1"/>
  <c r="P583" i="1"/>
  <c r="AB583" i="1" s="1"/>
  <c r="M584" i="1"/>
  <c r="AB584" i="1" s="1"/>
  <c r="V585" i="1"/>
  <c r="AB585" i="1" s="1"/>
  <c r="S586" i="1"/>
  <c r="AB586" i="1" s="1"/>
  <c r="AB587" i="1"/>
  <c r="Z591" i="1"/>
  <c r="AB591" i="1" s="1"/>
  <c r="M592" i="1"/>
  <c r="AB592" i="1" s="1"/>
  <c r="Z599" i="1"/>
  <c r="AB599" i="1" s="1"/>
  <c r="AB603" i="1"/>
  <c r="P607" i="1"/>
  <c r="AB607" i="1" s="1"/>
  <c r="M608" i="1"/>
  <c r="AB608" i="1" s="1"/>
  <c r="AB611" i="1"/>
  <c r="Z615" i="1"/>
  <c r="AB619" i="1"/>
  <c r="Z623" i="1"/>
  <c r="AB623" i="1" s="1"/>
  <c r="AB627" i="1"/>
  <c r="Z631" i="1"/>
  <c r="AB631" i="1" s="1"/>
  <c r="AB635" i="1"/>
  <c r="Z639" i="1"/>
  <c r="AB639" i="1" s="1"/>
  <c r="AB643" i="1"/>
  <c r="P647" i="1"/>
  <c r="Z647" i="1"/>
  <c r="AB647" i="1" s="1"/>
  <c r="M648" i="1"/>
  <c r="AB648" i="1" s="1"/>
  <c r="AB825" i="1"/>
  <c r="AB863" i="1"/>
  <c r="AB867" i="1"/>
  <c r="AB871" i="1"/>
  <c r="P828" i="1"/>
  <c r="AB832" i="1"/>
  <c r="S832" i="1"/>
  <c r="AB833" i="1"/>
  <c r="P837" i="1"/>
  <c r="AB837" i="1" s="1"/>
  <c r="AB845" i="1"/>
  <c r="AB852" i="1"/>
  <c r="AB854" i="1"/>
  <c r="AB861" i="1"/>
  <c r="AB868" i="1"/>
  <c r="AB870" i="1"/>
  <c r="AB877" i="1"/>
  <c r="AB884" i="1"/>
  <c r="AB886" i="1"/>
  <c r="AB893" i="1"/>
  <c r="AB895" i="1"/>
  <c r="AB897" i="1"/>
  <c r="AB899" i="1"/>
  <c r="AB901" i="1"/>
  <c r="AB903" i="1"/>
  <c r="AB905" i="1"/>
  <c r="AB907" i="1"/>
  <c r="AB909" i="1"/>
  <c r="AB911" i="1"/>
  <c r="AB913" i="1"/>
  <c r="AB915" i="1"/>
  <c r="AB917" i="1"/>
  <c r="AB919" i="1"/>
  <c r="AB921" i="1"/>
  <c r="AB923" i="1"/>
  <c r="AB925" i="1"/>
  <c r="AB927" i="1"/>
  <c r="AB929" i="1"/>
  <c r="AB931" i="1"/>
  <c r="AB933" i="1"/>
  <c r="AB935" i="1"/>
  <c r="AB937" i="1"/>
  <c r="AB939" i="1"/>
  <c r="AB941" i="1"/>
  <c r="AB943" i="1"/>
  <c r="AB945" i="1"/>
  <c r="AB947" i="1"/>
  <c r="AB949" i="1"/>
  <c r="AB951" i="1"/>
  <c r="AB953" i="1"/>
  <c r="AB955" i="1"/>
  <c r="AB957" i="1"/>
  <c r="AB959" i="1"/>
  <c r="AB961" i="1"/>
  <c r="AB963" i="1"/>
  <c r="AB965" i="1"/>
  <c r="AB967" i="1"/>
  <c r="AB969" i="1"/>
  <c r="AB971" i="1"/>
  <c r="AB973" i="1"/>
  <c r="AB975" i="1"/>
  <c r="AB977" i="1"/>
  <c r="AB979" i="1"/>
  <c r="AB981" i="1"/>
  <c r="AB983" i="1"/>
  <c r="AB985" i="1"/>
  <c r="AB987" i="1"/>
  <c r="AB989" i="1"/>
  <c r="AB991" i="1"/>
  <c r="AB993" i="1"/>
  <c r="AB995" i="1"/>
  <c r="AB997" i="1"/>
  <c r="AB999" i="1"/>
  <c r="AB1001" i="1"/>
  <c r="AB1003" i="1"/>
  <c r="AB1005" i="1"/>
  <c r="AB1007" i="1"/>
  <c r="AB1009" i="1"/>
  <c r="AB1011" i="1"/>
  <c r="AB1013" i="1"/>
  <c r="AB1015" i="1"/>
  <c r="AB1017" i="1"/>
  <c r="AB1019" i="1"/>
  <c r="AB1021" i="1"/>
  <c r="AB1023" i="1"/>
  <c r="AB1025" i="1"/>
  <c r="AB1027" i="1"/>
  <c r="AB1029" i="1"/>
  <c r="AB1031" i="1"/>
  <c r="AB1033" i="1"/>
  <c r="AB1035" i="1"/>
  <c r="AB1037" i="1"/>
  <c r="AB1039" i="1"/>
  <c r="AB1041" i="1"/>
  <c r="AB1043" i="1"/>
  <c r="AB1045" i="1"/>
  <c r="AB1047" i="1"/>
  <c r="AB1049" i="1"/>
  <c r="AB1051" i="1"/>
  <c r="AB1053" i="1"/>
  <c r="AB1055" i="1"/>
  <c r="AB1057" i="1"/>
  <c r="AB1059" i="1"/>
  <c r="AB1061" i="1"/>
  <c r="AB1063" i="1"/>
  <c r="AB1065" i="1"/>
  <c r="AB1067" i="1"/>
  <c r="AB1069" i="1"/>
  <c r="AB1071" i="1"/>
  <c r="AB1073" i="1"/>
  <c r="AB1075" i="1"/>
  <c r="AB1077" i="1"/>
  <c r="AB1079" i="1"/>
  <c r="AB1081" i="1"/>
  <c r="AB1083" i="1"/>
  <c r="AB1085" i="1"/>
  <c r="AB1087" i="1"/>
  <c r="AB1089" i="1"/>
  <c r="AB1091" i="1"/>
  <c r="AB1093" i="1"/>
  <c r="AB1095" i="1"/>
  <c r="AB1097" i="1"/>
  <c r="AB1099" i="1"/>
  <c r="AB1101" i="1"/>
  <c r="AB1103" i="1"/>
  <c r="AB1105" i="1"/>
  <c r="AB1107" i="1"/>
  <c r="AB1109" i="1"/>
  <c r="AB1111" i="1"/>
  <c r="AB1113" i="1"/>
  <c r="AB1115" i="1"/>
  <c r="AB1117" i="1"/>
  <c r="AB1119" i="1"/>
  <c r="AB1121" i="1"/>
  <c r="AB1123" i="1"/>
  <c r="AB1125" i="1"/>
  <c r="AB1127" i="1"/>
  <c r="AB1129" i="1"/>
  <c r="AB1131" i="1"/>
  <c r="AB1133" i="1"/>
  <c r="AB1135" i="1"/>
  <c r="AB1137" i="1"/>
  <c r="AB1139" i="1"/>
  <c r="AB1141" i="1"/>
  <c r="AB1143" i="1"/>
  <c r="AB1145" i="1"/>
  <c r="AB1147" i="1"/>
  <c r="AB1149" i="1"/>
  <c r="AB1151" i="1"/>
  <c r="AB1153" i="1"/>
  <c r="AB1155" i="1"/>
  <c r="AB1157" i="1"/>
  <c r="AB1159" i="1"/>
  <c r="AB1161" i="1"/>
  <c r="AB1163" i="1"/>
  <c r="AB1165" i="1"/>
  <c r="AB1167" i="1"/>
  <c r="AB1169" i="1"/>
  <c r="AB1171" i="1"/>
  <c r="AB1173" i="1"/>
  <c r="AB1175" i="1"/>
  <c r="AB1177" i="1"/>
  <c r="AB1179" i="1"/>
  <c r="AB1181" i="1"/>
  <c r="AB1183" i="1"/>
  <c r="AB1185" i="1"/>
  <c r="AB1187" i="1"/>
  <c r="AB1189" i="1"/>
  <c r="AB1191" i="1"/>
  <c r="AB1193" i="1"/>
  <c r="AB1195" i="1"/>
  <c r="AB1197" i="1"/>
  <c r="AB1199" i="1"/>
  <c r="AB1201" i="1"/>
  <c r="AB1203" i="1"/>
  <c r="AB1205" i="1"/>
  <c r="AB1207" i="1"/>
  <c r="AB1209" i="1"/>
  <c r="AB1211" i="1"/>
  <c r="AB1213" i="1"/>
  <c r="AB1215" i="1"/>
  <c r="AB1217" i="1"/>
  <c r="AB1219" i="1"/>
  <c r="AB1221" i="1"/>
  <c r="AB1223" i="1"/>
  <c r="AB1225" i="1"/>
  <c r="AB1227" i="1"/>
  <c r="AB1229" i="1"/>
  <c r="AB1231" i="1"/>
  <c r="AB1233" i="1"/>
  <c r="AB1235" i="1"/>
  <c r="AB1237" i="1"/>
  <c r="AB1239" i="1"/>
  <c r="AB1241" i="1"/>
  <c r="AB1243" i="1"/>
  <c r="AB1245" i="1"/>
  <c r="AB1247" i="1"/>
  <c r="AB1249" i="1"/>
  <c r="AB1251" i="1"/>
  <c r="AB1253" i="1"/>
  <c r="AB1260" i="1"/>
  <c r="AB1262" i="1"/>
  <c r="AB1267" i="1"/>
  <c r="AB1269" i="1"/>
  <c r="AB1276" i="1"/>
  <c r="AB1278" i="1"/>
  <c r="AB1280" i="1"/>
  <c r="AB1282" i="1"/>
  <c r="AB1287" i="1"/>
  <c r="AB1289" i="1"/>
  <c r="AB1296" i="1"/>
  <c r="AB1298" i="1"/>
  <c r="AB1303" i="1"/>
  <c r="AB1305" i="1"/>
  <c r="AB1312" i="1"/>
  <c r="AB1314" i="1"/>
  <c r="AB1319" i="1"/>
  <c r="AB1321" i="1"/>
  <c r="AB1328" i="1"/>
  <c r="AB1330" i="1"/>
  <c r="AB1335" i="1"/>
  <c r="AB1337" i="1"/>
  <c r="AB1344" i="1"/>
  <c r="AB1346" i="1"/>
  <c r="AB1351" i="1"/>
  <c r="AB1353" i="1"/>
  <c r="AB1360" i="1"/>
  <c r="AB1362" i="1"/>
  <c r="AB1367" i="1"/>
  <c r="AB1370" i="1"/>
  <c r="AB1374" i="1"/>
  <c r="AB1378" i="1"/>
  <c r="AB1382" i="1"/>
  <c r="AB1386" i="1"/>
  <c r="AB1390" i="1"/>
  <c r="AB1394" i="1"/>
  <c r="AB1398" i="1"/>
  <c r="AB1402" i="1"/>
  <c r="AB1406" i="1"/>
  <c r="AB1410" i="1"/>
  <c r="AB1414" i="1"/>
  <c r="AB1418" i="1"/>
  <c r="AB1422" i="1"/>
  <c r="AB1426" i="1"/>
  <c r="AB1430" i="1"/>
  <c r="AB1434" i="1"/>
  <c r="AB1438" i="1"/>
  <c r="AB1442" i="1"/>
  <c r="AB1446" i="1"/>
  <c r="AB1450" i="1"/>
  <c r="AB1454" i="1"/>
  <c r="AB1458" i="1"/>
  <c r="AB1462" i="1"/>
  <c r="AB1466" i="1"/>
  <c r="AB1470" i="1"/>
  <c r="AB1474" i="1"/>
  <c r="AB1478" i="1"/>
  <c r="AB1482" i="1"/>
  <c r="AB1486" i="1"/>
  <c r="AB1490" i="1"/>
  <c r="AB1494" i="1"/>
  <c r="AB1498" i="1"/>
  <c r="AB1502" i="1"/>
  <c r="AB1506" i="1"/>
  <c r="AB1510" i="1"/>
  <c r="AB1514" i="1"/>
  <c r="AB1518" i="1"/>
  <c r="AB1522" i="1"/>
  <c r="AB1526" i="1"/>
  <c r="AB1530" i="1"/>
  <c r="AB1534" i="1"/>
  <c r="AB1538" i="1"/>
  <c r="AB1542" i="1"/>
  <c r="AB1546" i="1"/>
  <c r="AB1550" i="1"/>
  <c r="AB1554" i="1"/>
  <c r="AB1558" i="1"/>
  <c r="AB1562" i="1"/>
  <c r="AB1566" i="1"/>
  <c r="AB1570" i="1"/>
  <c r="AB1574" i="1"/>
  <c r="AB1578" i="1"/>
  <c r="AB1582" i="1"/>
  <c r="AB1586" i="1"/>
  <c r="AB1590" i="1"/>
  <c r="AB1594" i="1"/>
  <c r="AB1598" i="1"/>
  <c r="AB1602" i="1"/>
  <c r="AB1606" i="1"/>
  <c r="AB1610" i="1"/>
  <c r="AB1614" i="1"/>
  <c r="AB1618" i="1"/>
  <c r="AB1622" i="1"/>
  <c r="AB1626" i="1"/>
  <c r="AB824" i="1"/>
  <c r="AB840" i="1"/>
  <c r="AB842" i="1"/>
  <c r="AB849" i="1"/>
  <c r="AB856" i="1"/>
  <c r="AB858" i="1"/>
  <c r="AB865" i="1"/>
  <c r="AB872" i="1"/>
  <c r="AB874" i="1"/>
  <c r="AB881" i="1"/>
  <c r="AB888" i="1"/>
  <c r="AB890" i="1"/>
  <c r="AB1256" i="1"/>
  <c r="AB1258" i="1"/>
  <c r="AB1263" i="1"/>
  <c r="AB1272" i="1"/>
  <c r="AB1274" i="1"/>
  <c r="AB1283" i="1"/>
  <c r="AB1292" i="1"/>
  <c r="AB1294" i="1"/>
  <c r="AB1299" i="1"/>
  <c r="AB1308" i="1"/>
  <c r="AB1310" i="1"/>
  <c r="AB1315" i="1"/>
  <c r="AB1324" i="1"/>
  <c r="AB1326" i="1"/>
  <c r="AB1331" i="1"/>
  <c r="AB1340" i="1"/>
  <c r="AB1342" i="1"/>
  <c r="AB1347" i="1"/>
  <c r="AB1356" i="1"/>
  <c r="AB1358" i="1"/>
  <c r="AB1363" i="1"/>
  <c r="AB1369" i="1"/>
  <c r="AB1373" i="1"/>
  <c r="AB1377" i="1"/>
  <c r="AB1381" i="1"/>
  <c r="AB1385" i="1"/>
  <c r="AB1389" i="1"/>
  <c r="AB1393" i="1"/>
  <c r="AB1397" i="1"/>
  <c r="AB1401" i="1"/>
  <c r="AB1405" i="1"/>
  <c r="AB1409" i="1"/>
  <c r="AB1413" i="1"/>
  <c r="AB1417" i="1"/>
  <c r="AB1421" i="1"/>
  <c r="AB1425" i="1"/>
  <c r="AB1429" i="1"/>
  <c r="AB1433" i="1"/>
  <c r="AB1437" i="1"/>
  <c r="AB1441" i="1"/>
  <c r="AB1445" i="1"/>
  <c r="AB1449" i="1"/>
  <c r="AB1453" i="1"/>
  <c r="AB1457" i="1"/>
  <c r="AB1461" i="1"/>
  <c r="AB1465" i="1"/>
  <c r="AB1469" i="1"/>
  <c r="AB1473" i="1"/>
  <c r="AB1477" i="1"/>
  <c r="AB1481" i="1"/>
  <c r="AB1485" i="1"/>
  <c r="AB1489" i="1"/>
  <c r="AB1493" i="1"/>
  <c r="AB1497" i="1"/>
  <c r="AB1501" i="1"/>
  <c r="AB1505" i="1"/>
  <c r="AB1509" i="1"/>
  <c r="AB1513" i="1"/>
  <c r="AB1517" i="1"/>
  <c r="AB1521" i="1"/>
  <c r="AB1525" i="1"/>
  <c r="AB1529" i="1"/>
  <c r="AB1533" i="1"/>
  <c r="AB1537" i="1"/>
  <c r="AB1541" i="1"/>
  <c r="AB1545" i="1"/>
  <c r="AB1549" i="1"/>
  <c r="AB1553" i="1"/>
  <c r="AB1557" i="1"/>
  <c r="AB1561" i="1"/>
  <c r="AB1565" i="1"/>
  <c r="AB1569" i="1"/>
  <c r="AB1573" i="1"/>
  <c r="AB1577" i="1"/>
  <c r="AB1581" i="1"/>
  <c r="AB1585" i="1"/>
  <c r="AB1589" i="1"/>
  <c r="AB1593" i="1"/>
  <c r="AB1597" i="1"/>
  <c r="AB1601" i="1"/>
  <c r="AB1605" i="1"/>
  <c r="AB1609" i="1"/>
  <c r="AB1613" i="1"/>
  <c r="AB1617" i="1"/>
  <c r="AB1621" i="1"/>
  <c r="AB1625" i="1"/>
  <c r="Z826" i="1"/>
  <c r="AB826" i="1" s="1"/>
  <c r="AB828" i="1"/>
  <c r="M829" i="1"/>
  <c r="AB829" i="1" s="1"/>
  <c r="Z831" i="1"/>
  <c r="AB831" i="1" s="1"/>
  <c r="M834" i="1"/>
  <c r="AB834" i="1" s="1"/>
  <c r="V835" i="1"/>
  <c r="AB835" i="1" s="1"/>
  <c r="AB844" i="1"/>
  <c r="AB846" i="1"/>
  <c r="AB853" i="1"/>
  <c r="AB860" i="1"/>
  <c r="AB862" i="1"/>
  <c r="AB869" i="1"/>
  <c r="AB876" i="1"/>
  <c r="AB878" i="1"/>
  <c r="AB885" i="1"/>
  <c r="AB892" i="1"/>
  <c r="AB894" i="1"/>
  <c r="AB896" i="1"/>
  <c r="AB898" i="1"/>
  <c r="AB900" i="1"/>
  <c r="AB902" i="1"/>
  <c r="AB904" i="1"/>
  <c r="AB906" i="1"/>
  <c r="AB908" i="1"/>
  <c r="AB910" i="1"/>
  <c r="AB912" i="1"/>
  <c r="AB914" i="1"/>
  <c r="AB916" i="1"/>
  <c r="AB918" i="1"/>
  <c r="AB920" i="1"/>
  <c r="AB922" i="1"/>
  <c r="AB924" i="1"/>
  <c r="AB926" i="1"/>
  <c r="AB928" i="1"/>
  <c r="AB930" i="1"/>
  <c r="AB932" i="1"/>
  <c r="AB934" i="1"/>
  <c r="AB936" i="1"/>
  <c r="AB938" i="1"/>
  <c r="AB940" i="1"/>
  <c r="AB942" i="1"/>
  <c r="AB944" i="1"/>
  <c r="AB946" i="1"/>
  <c r="AB948" i="1"/>
  <c r="AB950" i="1"/>
  <c r="AB952" i="1"/>
  <c r="AB954" i="1"/>
  <c r="AB956" i="1"/>
  <c r="AB958" i="1"/>
  <c r="AB960" i="1"/>
  <c r="AB962" i="1"/>
  <c r="AB964" i="1"/>
  <c r="AB966" i="1"/>
  <c r="AB968" i="1"/>
  <c r="AB970" i="1"/>
  <c r="AB972" i="1"/>
  <c r="AB974" i="1"/>
  <c r="AB976" i="1"/>
  <c r="AB978" i="1"/>
  <c r="AB980" i="1"/>
  <c r="AB982" i="1"/>
  <c r="AB984" i="1"/>
  <c r="AB986" i="1"/>
  <c r="AB988" i="1"/>
  <c r="AB990" i="1"/>
  <c r="AB992" i="1"/>
  <c r="AB994" i="1"/>
  <c r="AB996" i="1"/>
  <c r="AB998" i="1"/>
  <c r="AB1000" i="1"/>
  <c r="AB1002" i="1"/>
  <c r="AB1004" i="1"/>
  <c r="AB1006" i="1"/>
  <c r="AB1008" i="1"/>
  <c r="AB1010" i="1"/>
  <c r="AB1012" i="1"/>
  <c r="AB1014" i="1"/>
  <c r="AB1016" i="1"/>
  <c r="AB1018" i="1"/>
  <c r="AB1020" i="1"/>
  <c r="AB1022" i="1"/>
  <c r="AB1024" i="1"/>
  <c r="AB1026" i="1"/>
  <c r="AB1028" i="1"/>
  <c r="AB1030" i="1"/>
  <c r="AB1032" i="1"/>
  <c r="AB1034" i="1"/>
  <c r="AB1036" i="1"/>
  <c r="AB1038" i="1"/>
  <c r="AB1040" i="1"/>
  <c r="AB1042" i="1"/>
  <c r="AB1044" i="1"/>
  <c r="AB1046" i="1"/>
  <c r="AB1048" i="1"/>
  <c r="AB1050" i="1"/>
  <c r="AB1052" i="1"/>
  <c r="AB1054" i="1"/>
  <c r="AB1056" i="1"/>
  <c r="AB1058" i="1"/>
  <c r="AB1060" i="1"/>
  <c r="AB1062" i="1"/>
  <c r="AB1064" i="1"/>
  <c r="AB1066" i="1"/>
  <c r="AB1068" i="1"/>
  <c r="AB1070" i="1"/>
  <c r="AB1072" i="1"/>
  <c r="AB1074" i="1"/>
  <c r="AB1076" i="1"/>
  <c r="AB1078" i="1"/>
  <c r="AB1080" i="1"/>
  <c r="AB1082" i="1"/>
  <c r="AB1084" i="1"/>
  <c r="AB1086" i="1"/>
  <c r="AB1088" i="1"/>
  <c r="AB1090" i="1"/>
  <c r="AB1092" i="1"/>
  <c r="AB1094" i="1"/>
  <c r="AB1096" i="1"/>
  <c r="AB1098" i="1"/>
  <c r="AB1100" i="1"/>
  <c r="AB1102" i="1"/>
  <c r="AB1104" i="1"/>
  <c r="AB1106" i="1"/>
  <c r="AB1108" i="1"/>
  <c r="AB1110" i="1"/>
  <c r="AB1112" i="1"/>
  <c r="AB1114" i="1"/>
  <c r="AB1116" i="1"/>
  <c r="AB1118" i="1"/>
  <c r="AB1120" i="1"/>
  <c r="AB1122" i="1"/>
  <c r="AB1124" i="1"/>
  <c r="AB1126" i="1"/>
  <c r="AB1128" i="1"/>
  <c r="AB1130" i="1"/>
  <c r="AB1132" i="1"/>
  <c r="AB1134" i="1"/>
  <c r="AB1136" i="1"/>
  <c r="AB1138" i="1"/>
  <c r="AB1140" i="1"/>
  <c r="AB1142" i="1"/>
  <c r="AB1144" i="1"/>
  <c r="AB1146" i="1"/>
  <c r="AB1148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222" i="1"/>
  <c r="AB1224" i="1"/>
  <c r="AB1226" i="1"/>
  <c r="AB1228" i="1"/>
  <c r="AB1230" i="1"/>
  <c r="AB1232" i="1"/>
  <c r="AB1234" i="1"/>
  <c r="AB1236" i="1"/>
  <c r="AB1238" i="1"/>
  <c r="AB1240" i="1"/>
  <c r="AB1242" i="1"/>
  <c r="AB1244" i="1"/>
  <c r="AB1246" i="1"/>
  <c r="AB1248" i="1"/>
  <c r="AB1250" i="1"/>
  <c r="AB1252" i="1"/>
  <c r="AB1254" i="1"/>
  <c r="AB1259" i="1"/>
  <c r="AB1261" i="1"/>
  <c r="AB1268" i="1"/>
  <c r="AB1270" i="1"/>
  <c r="AB1275" i="1"/>
  <c r="AB1277" i="1"/>
  <c r="AB1279" i="1"/>
  <c r="AB1281" i="1"/>
  <c r="AB1288" i="1"/>
  <c r="AB1290" i="1"/>
  <c r="AB1295" i="1"/>
  <c r="AB1297" i="1"/>
  <c r="AB1304" i="1"/>
  <c r="AB1306" i="1"/>
  <c r="AB1311" i="1"/>
  <c r="AB1313" i="1"/>
  <c r="AB1320" i="1"/>
  <c r="AB1322" i="1"/>
  <c r="AB1327" i="1"/>
  <c r="AB1329" i="1"/>
  <c r="AB1336" i="1"/>
  <c r="AB1338" i="1"/>
  <c r="AB1343" i="1"/>
  <c r="AB1345" i="1"/>
  <c r="AB1352" i="1"/>
  <c r="AB1354" i="1"/>
  <c r="AB1359" i="1"/>
  <c r="AB1361" i="1"/>
  <c r="AB1368" i="1"/>
  <c r="AB1372" i="1"/>
  <c r="AB1376" i="1"/>
  <c r="AB1380" i="1"/>
  <c r="AB1384" i="1"/>
  <c r="AB1388" i="1"/>
  <c r="AB1392" i="1"/>
  <c r="AB1396" i="1"/>
  <c r="AB1400" i="1"/>
  <c r="AB1404" i="1"/>
  <c r="AB1408" i="1"/>
  <c r="AB1412" i="1"/>
  <c r="AB1416" i="1"/>
  <c r="AB1420" i="1"/>
  <c r="AB1424" i="1"/>
  <c r="AB1428" i="1"/>
  <c r="AB1432" i="1"/>
  <c r="AB1436" i="1"/>
  <c r="AB1440" i="1"/>
  <c r="AB1444" i="1"/>
  <c r="AB1448" i="1"/>
  <c r="AB1452" i="1"/>
  <c r="AB1456" i="1"/>
  <c r="AB1460" i="1"/>
  <c r="AB1464" i="1"/>
  <c r="AB1468" i="1"/>
  <c r="AB1472" i="1"/>
  <c r="AB1476" i="1"/>
  <c r="AB1480" i="1"/>
  <c r="AB1484" i="1"/>
  <c r="AB1488" i="1"/>
  <c r="AB1492" i="1"/>
  <c r="AB1496" i="1"/>
  <c r="AB1500" i="1"/>
  <c r="AB1504" i="1"/>
  <c r="AB1508" i="1"/>
  <c r="AB1512" i="1"/>
  <c r="AB1516" i="1"/>
  <c r="AB1520" i="1"/>
  <c r="AB1524" i="1"/>
  <c r="AB1528" i="1"/>
  <c r="AB1532" i="1"/>
  <c r="AB1536" i="1"/>
  <c r="AB1540" i="1"/>
  <c r="AB1544" i="1"/>
  <c r="AB1548" i="1"/>
  <c r="AB1552" i="1"/>
  <c r="AB1556" i="1"/>
  <c r="AB1560" i="1"/>
  <c r="AB1564" i="1"/>
  <c r="AB1568" i="1"/>
  <c r="AB1572" i="1"/>
  <c r="AB1576" i="1"/>
  <c r="AB1580" i="1"/>
  <c r="AB1584" i="1"/>
  <c r="AB1588" i="1"/>
  <c r="AB1592" i="1"/>
  <c r="AB1596" i="1"/>
  <c r="AB1600" i="1"/>
  <c r="AB1604" i="1"/>
  <c r="AB1608" i="1"/>
  <c r="AB1612" i="1"/>
  <c r="AB1616" i="1"/>
  <c r="AB1620" i="1"/>
  <c r="AB1624" i="1"/>
  <c r="AB1637" i="1"/>
  <c r="AB2120" i="1"/>
  <c r="AB2122" i="1"/>
  <c r="AB2124" i="1"/>
  <c r="AB2126" i="1"/>
  <c r="AB2131" i="1"/>
  <c r="AB2133" i="1"/>
  <c r="AB2140" i="1"/>
  <c r="AB2142" i="1"/>
  <c r="AB2147" i="1"/>
  <c r="AB2149" i="1"/>
  <c r="AB2156" i="1"/>
  <c r="AB2158" i="1"/>
  <c r="AB2163" i="1"/>
  <c r="AB2165" i="1"/>
  <c r="AB2172" i="1"/>
  <c r="AB2174" i="1"/>
  <c r="AB2179" i="1"/>
  <c r="AB2181" i="1"/>
  <c r="AB2188" i="1"/>
  <c r="AB2190" i="1"/>
  <c r="AB2195" i="1"/>
  <c r="AB2197" i="1"/>
  <c r="AB2204" i="1"/>
  <c r="AB2206" i="1"/>
  <c r="AB2211" i="1"/>
  <c r="AB2213" i="1"/>
  <c r="AB2220" i="1"/>
  <c r="AB2222" i="1"/>
  <c r="AB2227" i="1"/>
  <c r="AB2229" i="1"/>
  <c r="AB2236" i="1"/>
  <c r="AB2238" i="1"/>
  <c r="AB2243" i="1"/>
  <c r="AB2245" i="1"/>
  <c r="AB2252" i="1"/>
  <c r="AB2254" i="1"/>
  <c r="AB2259" i="1"/>
  <c r="AB2261" i="1"/>
  <c r="AB2268" i="1"/>
  <c r="AB2270" i="1"/>
  <c r="AB2275" i="1"/>
  <c r="AB2277" i="1"/>
  <c r="AB2284" i="1"/>
  <c r="AB2286" i="1"/>
  <c r="AB2291" i="1"/>
  <c r="AB2293" i="1"/>
  <c r="AB2300" i="1"/>
  <c r="AB2302" i="1"/>
  <c r="AB2307" i="1"/>
  <c r="AB2309" i="1"/>
  <c r="AB2316" i="1"/>
  <c r="AB2318" i="1"/>
  <c r="AB2323" i="1"/>
  <c r="AB2325" i="1"/>
  <c r="AB1645" i="1"/>
  <c r="AB1652" i="1"/>
  <c r="AB1654" i="1"/>
  <c r="AB1661" i="1"/>
  <c r="AB1668" i="1"/>
  <c r="AB1670" i="1"/>
  <c r="AB1677" i="1"/>
  <c r="AB1684" i="1"/>
  <c r="AB1686" i="1"/>
  <c r="AB1688" i="1"/>
  <c r="AB1690" i="1"/>
  <c r="AB1692" i="1"/>
  <c r="AB1694" i="1"/>
  <c r="AB1696" i="1"/>
  <c r="AB1698" i="1"/>
  <c r="AB1700" i="1"/>
  <c r="AB1702" i="1"/>
  <c r="AB1704" i="1"/>
  <c r="AB1706" i="1"/>
  <c r="AB1708" i="1"/>
  <c r="AB1710" i="1"/>
  <c r="AB1712" i="1"/>
  <c r="AB1714" i="1"/>
  <c r="AB1716" i="1"/>
  <c r="AB1718" i="1"/>
  <c r="AB1720" i="1"/>
  <c r="AB1722" i="1"/>
  <c r="AB1724" i="1"/>
  <c r="AB1726" i="1"/>
  <c r="AB1728" i="1"/>
  <c r="AB1730" i="1"/>
  <c r="AB1732" i="1"/>
  <c r="AB1734" i="1"/>
  <c r="AB1736" i="1"/>
  <c r="AB1738" i="1"/>
  <c r="AB1740" i="1"/>
  <c r="AB1742" i="1"/>
  <c r="AB1744" i="1"/>
  <c r="AB1746" i="1"/>
  <c r="AB1748" i="1"/>
  <c r="AB1750" i="1"/>
  <c r="AB1752" i="1"/>
  <c r="AB1754" i="1"/>
  <c r="AB1756" i="1"/>
  <c r="AB1758" i="1"/>
  <c r="AB1760" i="1"/>
  <c r="AB1762" i="1"/>
  <c r="AB1764" i="1"/>
  <c r="AB1766" i="1"/>
  <c r="AB1768" i="1"/>
  <c r="AB1770" i="1"/>
  <c r="AB1772" i="1"/>
  <c r="AB1774" i="1"/>
  <c r="AB1776" i="1"/>
  <c r="AB1778" i="1"/>
  <c r="AB1780" i="1"/>
  <c r="AB1782" i="1"/>
  <c r="AB1784" i="1"/>
  <c r="AB1786" i="1"/>
  <c r="AB1788" i="1"/>
  <c r="AB1790" i="1"/>
  <c r="AB1792" i="1"/>
  <c r="AB1794" i="1"/>
  <c r="AB1796" i="1"/>
  <c r="AB1798" i="1"/>
  <c r="AB1800" i="1"/>
  <c r="AB1802" i="1"/>
  <c r="AB1804" i="1"/>
  <c r="AB1806" i="1"/>
  <c r="AB1808" i="1"/>
  <c r="AB1810" i="1"/>
  <c r="AB1812" i="1"/>
  <c r="AB1814" i="1"/>
  <c r="AB1816" i="1"/>
  <c r="AB1818" i="1"/>
  <c r="AB1820" i="1"/>
  <c r="AB1822" i="1"/>
  <c r="AB1824" i="1"/>
  <c r="AB1826" i="1"/>
  <c r="AB1828" i="1"/>
  <c r="AB1830" i="1"/>
  <c r="AB1832" i="1"/>
  <c r="AB1834" i="1"/>
  <c r="AB1836" i="1"/>
  <c r="AB1838" i="1"/>
  <c r="AB1840" i="1"/>
  <c r="AB1842" i="1"/>
  <c r="AB1844" i="1"/>
  <c r="AB1846" i="1"/>
  <c r="AB1848" i="1"/>
  <c r="AB1850" i="1"/>
  <c r="AB1852" i="1"/>
  <c r="AB1854" i="1"/>
  <c r="AB1856" i="1"/>
  <c r="AB1858" i="1"/>
  <c r="AB1860" i="1"/>
  <c r="AB1862" i="1"/>
  <c r="AB1864" i="1"/>
  <c r="AB1866" i="1"/>
  <c r="AB1868" i="1"/>
  <c r="AB1870" i="1"/>
  <c r="AB1872" i="1"/>
  <c r="AB1874" i="1"/>
  <c r="AB1876" i="1"/>
  <c r="AB1878" i="1"/>
  <c r="AB1880" i="1"/>
  <c r="AB1882" i="1"/>
  <c r="AB1884" i="1"/>
  <c r="AB1886" i="1"/>
  <c r="AB1888" i="1"/>
  <c r="AB1890" i="1"/>
  <c r="AB1892" i="1"/>
  <c r="AB1894" i="1"/>
  <c r="AB1896" i="1"/>
  <c r="AB1898" i="1"/>
  <c r="AB1900" i="1"/>
  <c r="AB1902" i="1"/>
  <c r="AB1904" i="1"/>
  <c r="AB1906" i="1"/>
  <c r="AB1908" i="1"/>
  <c r="AB1910" i="1"/>
  <c r="AB1912" i="1"/>
  <c r="AB1914" i="1"/>
  <c r="AB1916" i="1"/>
  <c r="AB1918" i="1"/>
  <c r="AB1920" i="1"/>
  <c r="AB1922" i="1"/>
  <c r="AB1924" i="1"/>
  <c r="AB1926" i="1"/>
  <c r="AB1928" i="1"/>
  <c r="AB1930" i="1"/>
  <c r="AB1932" i="1"/>
  <c r="AB1934" i="1"/>
  <c r="AB1936" i="1"/>
  <c r="AB1938" i="1"/>
  <c r="AB1940" i="1"/>
  <c r="AB1942" i="1"/>
  <c r="AB1944" i="1"/>
  <c r="AB1946" i="1"/>
  <c r="AB1948" i="1"/>
  <c r="AB1950" i="1"/>
  <c r="AB1952" i="1"/>
  <c r="AB1954" i="1"/>
  <c r="AB1956" i="1"/>
  <c r="AB1958" i="1"/>
  <c r="AB1960" i="1"/>
  <c r="AB1962" i="1"/>
  <c r="AB1964" i="1"/>
  <c r="AB1966" i="1"/>
  <c r="AB1968" i="1"/>
  <c r="AB1970" i="1"/>
  <c r="AB1972" i="1"/>
  <c r="AB1974" i="1"/>
  <c r="AB1976" i="1"/>
  <c r="AB1978" i="1"/>
  <c r="AB1980" i="1"/>
  <c r="AB1982" i="1"/>
  <c r="AB1984" i="1"/>
  <c r="AB1986" i="1"/>
  <c r="AB1988" i="1"/>
  <c r="AB1990" i="1"/>
  <c r="AB1992" i="1"/>
  <c r="AB1994" i="1"/>
  <c r="AB1996" i="1"/>
  <c r="AB1998" i="1"/>
  <c r="AB2000" i="1"/>
  <c r="AB2002" i="1"/>
  <c r="AB2004" i="1"/>
  <c r="AB2006" i="1"/>
  <c r="AB2008" i="1"/>
  <c r="AB2010" i="1"/>
  <c r="AB2012" i="1"/>
  <c r="AB2014" i="1"/>
  <c r="AB2016" i="1"/>
  <c r="AB2018" i="1"/>
  <c r="AB2020" i="1"/>
  <c r="AB2022" i="1"/>
  <c r="AB2024" i="1"/>
  <c r="AB2026" i="1"/>
  <c r="AB2028" i="1"/>
  <c r="AB2030" i="1"/>
  <c r="AB2032" i="1"/>
  <c r="AB2034" i="1"/>
  <c r="AB2036" i="1"/>
  <c r="AB2038" i="1"/>
  <c r="AB2040" i="1"/>
  <c r="AB2042" i="1"/>
  <c r="AB2044" i="1"/>
  <c r="AB2046" i="1"/>
  <c r="AB2048" i="1"/>
  <c r="AB2050" i="1"/>
  <c r="AB2052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76" i="1"/>
  <c r="AB2078" i="1"/>
  <c r="AB2080" i="1"/>
  <c r="AB2082" i="1"/>
  <c r="AB2084" i="1"/>
  <c r="AB2086" i="1"/>
  <c r="AB2088" i="1"/>
  <c r="AB2090" i="1"/>
  <c r="AB2092" i="1"/>
  <c r="AB2094" i="1"/>
  <c r="AB2096" i="1"/>
  <c r="AB2098" i="1"/>
  <c r="AB2100" i="1"/>
  <c r="AB2102" i="1"/>
  <c r="AB2104" i="1"/>
  <c r="AB2106" i="1"/>
  <c r="AB2108" i="1"/>
  <c r="AB2110" i="1"/>
  <c r="AB2112" i="1"/>
  <c r="AB2114" i="1"/>
  <c r="AB2116" i="1"/>
  <c r="AB2118" i="1"/>
  <c r="AB2127" i="1"/>
  <c r="AB2136" i="1"/>
  <c r="AB2138" i="1"/>
  <c r="AB2143" i="1"/>
  <c r="AB2152" i="1"/>
  <c r="AB2154" i="1"/>
  <c r="AB2159" i="1"/>
  <c r="AB2161" i="1"/>
  <c r="AB2168" i="1"/>
  <c r="AB2170" i="1"/>
  <c r="AB2175" i="1"/>
  <c r="AB2177" i="1"/>
  <c r="AB2184" i="1"/>
  <c r="AB2186" i="1"/>
  <c r="AB2191" i="1"/>
  <c r="AB2193" i="1"/>
  <c r="AB2200" i="1"/>
  <c r="AB2202" i="1"/>
  <c r="AB2207" i="1"/>
  <c r="AB2209" i="1"/>
  <c r="AB2216" i="1"/>
  <c r="AB2218" i="1"/>
  <c r="AB2223" i="1"/>
  <c r="AB2225" i="1"/>
  <c r="AB2232" i="1"/>
  <c r="AB2234" i="1"/>
  <c r="AB2239" i="1"/>
  <c r="AB2241" i="1"/>
  <c r="AB2248" i="1"/>
  <c r="AB2250" i="1"/>
  <c r="AB2255" i="1"/>
  <c r="AB2257" i="1"/>
  <c r="AB2264" i="1"/>
  <c r="AB2266" i="1"/>
  <c r="AB2271" i="1"/>
  <c r="AB2273" i="1"/>
  <c r="AB2280" i="1"/>
  <c r="AB2282" i="1"/>
  <c r="AB2287" i="1"/>
  <c r="AB2289" i="1"/>
  <c r="AB2296" i="1"/>
  <c r="AB2298" i="1"/>
  <c r="AB2303" i="1"/>
  <c r="AB2305" i="1"/>
  <c r="AB2312" i="1"/>
  <c r="AB2314" i="1"/>
  <c r="AB2319" i="1"/>
  <c r="AB2321" i="1"/>
  <c r="V1630" i="1"/>
  <c r="AB1630" i="1" s="1"/>
  <c r="P1633" i="1"/>
  <c r="AB1633" i="1" s="1"/>
  <c r="Z1635" i="1"/>
  <c r="M1638" i="1"/>
  <c r="AB1638" i="1" s="1"/>
  <c r="AB1640" i="1"/>
  <c r="AB1642" i="1"/>
  <c r="AB1649" i="1"/>
  <c r="AB1656" i="1"/>
  <c r="AB1658" i="1"/>
  <c r="AB1665" i="1"/>
  <c r="AB1672" i="1"/>
  <c r="AB1674" i="1"/>
  <c r="AB1681" i="1"/>
  <c r="AB2119" i="1"/>
  <c r="AB2121" i="1"/>
  <c r="AB2123" i="1"/>
  <c r="AB2125" i="1"/>
  <c r="AB2132" i="1"/>
  <c r="AB2134" i="1"/>
  <c r="AB2139" i="1"/>
  <c r="AB2141" i="1"/>
  <c r="AB2148" i="1"/>
  <c r="AB2150" i="1"/>
  <c r="AB2155" i="1"/>
  <c r="AB2157" i="1"/>
  <c r="AB2164" i="1"/>
  <c r="AB2166" i="1"/>
  <c r="AB2171" i="1"/>
  <c r="AB2173" i="1"/>
  <c r="AB2180" i="1"/>
  <c r="AB2182" i="1"/>
  <c r="AB2187" i="1"/>
  <c r="AB2189" i="1"/>
  <c r="AB2196" i="1"/>
  <c r="AB2198" i="1"/>
  <c r="AB2203" i="1"/>
  <c r="AB2205" i="1"/>
  <c r="AB2212" i="1"/>
  <c r="AB2214" i="1"/>
  <c r="AB2219" i="1"/>
  <c r="AB2221" i="1"/>
  <c r="AB2228" i="1"/>
  <c r="AB2230" i="1"/>
  <c r="AB2235" i="1"/>
  <c r="AB2237" i="1"/>
  <c r="AB2246" i="1"/>
  <c r="AB2251" i="1"/>
  <c r="AB2253" i="1"/>
  <c r="AB2262" i="1"/>
  <c r="AB2267" i="1"/>
  <c r="AB2269" i="1"/>
  <c r="AB2278" i="1"/>
  <c r="AB2283" i="1"/>
  <c r="AB2285" i="1"/>
  <c r="AB2294" i="1"/>
  <c r="AB2299" i="1"/>
  <c r="AB2301" i="1"/>
  <c r="AB2310" i="1"/>
  <c r="AB2315" i="1"/>
  <c r="AB2317" i="1"/>
  <c r="AB1628" i="1"/>
  <c r="P1632" i="1"/>
  <c r="AB1632" i="1" s="1"/>
  <c r="M1634" i="1"/>
  <c r="AB1634" i="1" s="1"/>
  <c r="V1635" i="1"/>
  <c r="AB1635" i="1" s="1"/>
  <c r="AB1644" i="1"/>
  <c r="AB1646" i="1"/>
  <c r="AB1653" i="1"/>
  <c r="AB1660" i="1"/>
  <c r="AB1662" i="1"/>
  <c r="AB1669" i="1"/>
  <c r="AB1676" i="1"/>
  <c r="AB1678" i="1"/>
  <c r="AB1685" i="1"/>
  <c r="AB1687" i="1"/>
  <c r="AB1689" i="1"/>
  <c r="AB1691" i="1"/>
  <c r="AB1693" i="1"/>
  <c r="AB1695" i="1"/>
  <c r="AB1697" i="1"/>
  <c r="AB1699" i="1"/>
  <c r="AB1701" i="1"/>
  <c r="AB1703" i="1"/>
  <c r="AB1705" i="1"/>
  <c r="AB1707" i="1"/>
  <c r="AB1709" i="1"/>
  <c r="AB1711" i="1"/>
  <c r="AB1713" i="1"/>
  <c r="AB1715" i="1"/>
  <c r="AB1717" i="1"/>
  <c r="AB1719" i="1"/>
  <c r="AB1721" i="1"/>
  <c r="AB1723" i="1"/>
  <c r="AB1725" i="1"/>
  <c r="AB1727" i="1"/>
  <c r="AB1729" i="1"/>
  <c r="AB1731" i="1"/>
  <c r="AB1733" i="1"/>
  <c r="AB1735" i="1"/>
  <c r="AB1737" i="1"/>
  <c r="AB1739" i="1"/>
  <c r="AB1741" i="1"/>
  <c r="AB1743" i="1"/>
  <c r="AB1745" i="1"/>
  <c r="AB1747" i="1"/>
  <c r="AB1749" i="1"/>
  <c r="AB1751" i="1"/>
  <c r="AB1753" i="1"/>
  <c r="AB1755" i="1"/>
  <c r="AB1757" i="1"/>
  <c r="AB1759" i="1"/>
  <c r="AB1761" i="1"/>
  <c r="AB1763" i="1"/>
  <c r="AB1765" i="1"/>
  <c r="AB1767" i="1"/>
  <c r="AB1769" i="1"/>
  <c r="AB1771" i="1"/>
  <c r="AB1773" i="1"/>
  <c r="AB1775" i="1"/>
  <c r="AB1777" i="1"/>
  <c r="AB1779" i="1"/>
  <c r="AB1781" i="1"/>
  <c r="AB1783" i="1"/>
  <c r="AB1785" i="1"/>
  <c r="AB1787" i="1"/>
  <c r="AB1789" i="1"/>
  <c r="AB1791" i="1"/>
  <c r="AB1793" i="1"/>
  <c r="AB1795" i="1"/>
  <c r="AB1797" i="1"/>
  <c r="AB1799" i="1"/>
  <c r="AB1801" i="1"/>
  <c r="AB1803" i="1"/>
  <c r="AB1805" i="1"/>
  <c r="AB1807" i="1"/>
  <c r="AB1809" i="1"/>
  <c r="AB1811" i="1"/>
  <c r="AB1813" i="1"/>
  <c r="AB1815" i="1"/>
  <c r="AB1817" i="1"/>
  <c r="AB1819" i="1"/>
  <c r="AB1821" i="1"/>
  <c r="AB1823" i="1"/>
  <c r="AB1825" i="1"/>
  <c r="AB1827" i="1"/>
  <c r="AB1829" i="1"/>
  <c r="AB1831" i="1"/>
  <c r="AB1833" i="1"/>
  <c r="AB1835" i="1"/>
  <c r="AB1837" i="1"/>
  <c r="AB1839" i="1"/>
  <c r="AB1841" i="1"/>
  <c r="AB1843" i="1"/>
  <c r="AB1845" i="1"/>
  <c r="AB1847" i="1"/>
  <c r="AB1849" i="1"/>
  <c r="AB1851" i="1"/>
  <c r="AB1853" i="1"/>
  <c r="AB1855" i="1"/>
  <c r="AB1857" i="1"/>
  <c r="AB1859" i="1"/>
  <c r="AB1861" i="1"/>
  <c r="AB1863" i="1"/>
  <c r="AB1865" i="1"/>
  <c r="AB1867" i="1"/>
  <c r="AB1869" i="1"/>
  <c r="AB1871" i="1"/>
  <c r="AB1873" i="1"/>
  <c r="AB1875" i="1"/>
  <c r="AB1877" i="1"/>
  <c r="AB1879" i="1"/>
  <c r="AB1881" i="1"/>
  <c r="AB1883" i="1"/>
  <c r="AB1885" i="1"/>
  <c r="AB1887" i="1"/>
  <c r="AB1889" i="1"/>
  <c r="AB1891" i="1"/>
  <c r="AB1893" i="1"/>
  <c r="AB1895" i="1"/>
  <c r="AB1897" i="1"/>
  <c r="AB1899" i="1"/>
  <c r="AB1901" i="1"/>
  <c r="AB1903" i="1"/>
  <c r="AB1905" i="1"/>
  <c r="AB1907" i="1"/>
  <c r="AB1909" i="1"/>
  <c r="AB1911" i="1"/>
  <c r="AB1913" i="1"/>
  <c r="AB1915" i="1"/>
  <c r="AB1917" i="1"/>
  <c r="AB1919" i="1"/>
  <c r="AB1921" i="1"/>
  <c r="AB1923" i="1"/>
  <c r="AB1925" i="1"/>
  <c r="AB1927" i="1"/>
  <c r="AB1929" i="1"/>
  <c r="AB1931" i="1"/>
  <c r="AB1933" i="1"/>
  <c r="AB1935" i="1"/>
  <c r="AB1937" i="1"/>
  <c r="AB1939" i="1"/>
  <c r="AB1941" i="1"/>
  <c r="AB1943" i="1"/>
  <c r="AB1945" i="1"/>
  <c r="AB1947" i="1"/>
  <c r="AB1949" i="1"/>
  <c r="AB1951" i="1"/>
  <c r="AB1953" i="1"/>
  <c r="AB1955" i="1"/>
  <c r="AB1957" i="1"/>
  <c r="AB1959" i="1"/>
  <c r="AB1961" i="1"/>
  <c r="AB1963" i="1"/>
  <c r="AB1965" i="1"/>
  <c r="AB1967" i="1"/>
  <c r="AB1969" i="1"/>
  <c r="AB1971" i="1"/>
  <c r="AB1973" i="1"/>
  <c r="AB1975" i="1"/>
  <c r="AB1977" i="1"/>
  <c r="AB1979" i="1"/>
  <c r="AB1981" i="1"/>
  <c r="AB1985" i="1"/>
  <c r="Z2326" i="1"/>
  <c r="AB2330" i="1"/>
  <c r="P2332" i="1"/>
  <c r="M2333" i="1"/>
  <c r="AB2333" i="1" s="1"/>
  <c r="Z2334" i="1"/>
  <c r="S2335" i="1"/>
  <c r="AB2335" i="1" s="1"/>
  <c r="P2336" i="1"/>
  <c r="M2337" i="1"/>
  <c r="AB2337" i="1" s="1"/>
  <c r="Z2338" i="1"/>
  <c r="S2339" i="1"/>
  <c r="AB2339" i="1" s="1"/>
  <c r="P2340" i="1"/>
  <c r="M2341" i="1"/>
  <c r="AB2341" i="1" s="1"/>
  <c r="Z2342" i="1"/>
  <c r="S2343" i="1"/>
  <c r="AB2343" i="1" s="1"/>
  <c r="P2344" i="1"/>
  <c r="M2345" i="1"/>
  <c r="AB2345" i="1" s="1"/>
  <c r="Z2346" i="1"/>
  <c r="S2347" i="1"/>
  <c r="AB2347" i="1" s="1"/>
  <c r="P2348" i="1"/>
  <c r="M2349" i="1"/>
  <c r="AB2349" i="1" s="1"/>
  <c r="Z2350" i="1"/>
  <c r="S2351" i="1"/>
  <c r="AB2351" i="1" s="1"/>
  <c r="P2352" i="1"/>
  <c r="M2353" i="1"/>
  <c r="AB2353" i="1" s="1"/>
  <c r="AB2359" i="1"/>
  <c r="AB2361" i="1"/>
  <c r="AB2366" i="1"/>
  <c r="AB2368" i="1"/>
  <c r="AB2375" i="1"/>
  <c r="AB2377" i="1"/>
  <c r="AB2382" i="1"/>
  <c r="AB2384" i="1"/>
  <c r="AB2391" i="1"/>
  <c r="AB2393" i="1"/>
  <c r="AB2398" i="1"/>
  <c r="AB2400" i="1"/>
  <c r="AB2407" i="1"/>
  <c r="AB2409" i="1"/>
  <c r="AB2414" i="1"/>
  <c r="AB2416" i="1"/>
  <c r="AB2423" i="1"/>
  <c r="AB2425" i="1"/>
  <c r="AB2430" i="1"/>
  <c r="AB2432" i="1"/>
  <c r="AB2439" i="1"/>
  <c r="AB2441" i="1"/>
  <c r="AB2446" i="1"/>
  <c r="AB2448" i="1"/>
  <c r="AB2455" i="1"/>
  <c r="AB2457" i="1"/>
  <c r="AB2462" i="1"/>
  <c r="AB2464" i="1"/>
  <c r="AB2593" i="1"/>
  <c r="AB2595" i="1"/>
  <c r="AB2602" i="1"/>
  <c r="AB2604" i="1"/>
  <c r="AB2609" i="1"/>
  <c r="AB2611" i="1"/>
  <c r="AB2618" i="1"/>
  <c r="AB2620" i="1"/>
  <c r="AB2625" i="1"/>
  <c r="AB2627" i="1"/>
  <c r="AB2634" i="1"/>
  <c r="AB2636" i="1"/>
  <c r="AB2640" i="1"/>
  <c r="AB2644" i="1"/>
  <c r="AB2648" i="1"/>
  <c r="AB2652" i="1"/>
  <c r="AB2656" i="1"/>
  <c r="AB2660" i="1"/>
  <c r="AB2664" i="1"/>
  <c r="AB2668" i="1"/>
  <c r="AB2672" i="1"/>
  <c r="AB2676" i="1"/>
  <c r="AB2680" i="1"/>
  <c r="AB2684" i="1"/>
  <c r="AB2688" i="1"/>
  <c r="AB2692" i="1"/>
  <c r="AB2696" i="1"/>
  <c r="AB2700" i="1"/>
  <c r="AB2704" i="1"/>
  <c r="AB2708" i="1"/>
  <c r="AB2712" i="1"/>
  <c r="AB2716" i="1"/>
  <c r="V2326" i="1"/>
  <c r="S2327" i="1"/>
  <c r="AB2327" i="1" s="1"/>
  <c r="AB2328" i="1"/>
  <c r="V2334" i="1"/>
  <c r="V2338" i="1"/>
  <c r="V2342" i="1"/>
  <c r="V2346" i="1"/>
  <c r="V2350" i="1"/>
  <c r="AB2355" i="1"/>
  <c r="AB2357" i="1"/>
  <c r="AB2362" i="1"/>
  <c r="AB2364" i="1"/>
  <c r="AB2371" i="1"/>
  <c r="AB2373" i="1"/>
  <c r="AB2378" i="1"/>
  <c r="AB2380" i="1"/>
  <c r="AB2387" i="1"/>
  <c r="AB2389" i="1"/>
  <c r="AB2394" i="1"/>
  <c r="AB2396" i="1"/>
  <c r="AB2403" i="1"/>
  <c r="AB2405" i="1"/>
  <c r="AB2410" i="1"/>
  <c r="AB2412" i="1"/>
  <c r="AB2419" i="1"/>
  <c r="AB2421" i="1"/>
  <c r="AB2426" i="1"/>
  <c r="AB2428" i="1"/>
  <c r="AB2435" i="1"/>
  <c r="AB2437" i="1"/>
  <c r="AB2442" i="1"/>
  <c r="AB2444" i="1"/>
  <c r="AB2451" i="1"/>
  <c r="AB2453" i="1"/>
  <c r="AB2458" i="1"/>
  <c r="AB2460" i="1"/>
  <c r="AB2467" i="1"/>
  <c r="AB2469" i="1"/>
  <c r="AB2471" i="1"/>
  <c r="AB2473" i="1"/>
  <c r="AB2475" i="1"/>
  <c r="AB2477" i="1"/>
  <c r="AB2479" i="1"/>
  <c r="AB2481" i="1"/>
  <c r="AB2483" i="1"/>
  <c r="AB2485" i="1"/>
  <c r="AB2487" i="1"/>
  <c r="AB2489" i="1"/>
  <c r="AB2491" i="1"/>
  <c r="AB2493" i="1"/>
  <c r="AB2495" i="1"/>
  <c r="AB2497" i="1"/>
  <c r="AB2499" i="1"/>
  <c r="AB2501" i="1"/>
  <c r="AB2503" i="1"/>
  <c r="AB2505" i="1"/>
  <c r="AB2507" i="1"/>
  <c r="AB2509" i="1"/>
  <c r="AB2511" i="1"/>
  <c r="AB2513" i="1"/>
  <c r="AB2515" i="1"/>
  <c r="AB2517" i="1"/>
  <c r="AB2519" i="1"/>
  <c r="AB2521" i="1"/>
  <c r="AB2523" i="1"/>
  <c r="AB2525" i="1"/>
  <c r="AB2527" i="1"/>
  <c r="AB2529" i="1"/>
  <c r="AB2531" i="1"/>
  <c r="AB2533" i="1"/>
  <c r="AB2535" i="1"/>
  <c r="AB2537" i="1"/>
  <c r="AB2539" i="1"/>
  <c r="AB2541" i="1"/>
  <c r="AB2543" i="1"/>
  <c r="AB2545" i="1"/>
  <c r="AB2547" i="1"/>
  <c r="AB2549" i="1"/>
  <c r="AB2551" i="1"/>
  <c r="AB2553" i="1"/>
  <c r="AB2555" i="1"/>
  <c r="AB2557" i="1"/>
  <c r="AB2559" i="1"/>
  <c r="AB2561" i="1"/>
  <c r="AB2563" i="1"/>
  <c r="AB2565" i="1"/>
  <c r="AB2567" i="1"/>
  <c r="AB2569" i="1"/>
  <c r="AB2571" i="1"/>
  <c r="AB2573" i="1"/>
  <c r="AB2575" i="1"/>
  <c r="AB2577" i="1"/>
  <c r="AB2579" i="1"/>
  <c r="AB2581" i="1"/>
  <c r="AB2583" i="1"/>
  <c r="AB2585" i="1"/>
  <c r="AB2587" i="1"/>
  <c r="AB2589" i="1"/>
  <c r="AB2591" i="1"/>
  <c r="AB2598" i="1"/>
  <c r="AB2600" i="1"/>
  <c r="AB2605" i="1"/>
  <c r="AB2607" i="1"/>
  <c r="AB2614" i="1"/>
  <c r="AB2616" i="1"/>
  <c r="AB2621" i="1"/>
  <c r="AB2623" i="1"/>
  <c r="AB2630" i="1"/>
  <c r="AB2632" i="1"/>
  <c r="AB2637" i="1"/>
  <c r="AB2643" i="1"/>
  <c r="AB2647" i="1"/>
  <c r="AB2651" i="1"/>
  <c r="AB2655" i="1"/>
  <c r="AB2659" i="1"/>
  <c r="AB2663" i="1"/>
  <c r="AB2667" i="1"/>
  <c r="AB2671" i="1"/>
  <c r="AB2675" i="1"/>
  <c r="AB2679" i="1"/>
  <c r="AB2683" i="1"/>
  <c r="AB2687" i="1"/>
  <c r="AB2691" i="1"/>
  <c r="AB2695" i="1"/>
  <c r="AB2699" i="1"/>
  <c r="AB2703" i="1"/>
  <c r="AB2707" i="1"/>
  <c r="AB2711" i="1"/>
  <c r="AB2715" i="1"/>
  <c r="AB2719" i="1"/>
  <c r="AB2326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6" i="1"/>
  <c r="AB2363" i="1"/>
  <c r="AB2370" i="1"/>
  <c r="AB2372" i="1"/>
  <c r="AB2379" i="1"/>
  <c r="AB2381" i="1"/>
  <c r="AB2386" i="1"/>
  <c r="AB2388" i="1"/>
  <c r="AB2395" i="1"/>
  <c r="AB2397" i="1"/>
  <c r="AB2402" i="1"/>
  <c r="AB2404" i="1"/>
  <c r="AB2411" i="1"/>
  <c r="AB2413" i="1"/>
  <c r="AB2418" i="1"/>
  <c r="AB2420" i="1"/>
  <c r="AB2427" i="1"/>
  <c r="AB2434" i="1"/>
  <c r="AB2436" i="1"/>
  <c r="AB2443" i="1"/>
  <c r="AB2445" i="1"/>
  <c r="AB2450" i="1"/>
  <c r="AB2452" i="1"/>
  <c r="AB2459" i="1"/>
  <c r="AB2466" i="1"/>
  <c r="AB2468" i="1"/>
  <c r="AB2470" i="1"/>
  <c r="AB2472" i="1"/>
  <c r="AB2474" i="1"/>
  <c r="AB2476" i="1"/>
  <c r="AB2478" i="1"/>
  <c r="AB2480" i="1"/>
  <c r="AB2482" i="1"/>
  <c r="AB2484" i="1"/>
  <c r="AB2486" i="1"/>
  <c r="AB2488" i="1"/>
  <c r="AB2490" i="1"/>
  <c r="AB2492" i="1"/>
  <c r="AB2494" i="1"/>
  <c r="AB2496" i="1"/>
  <c r="AB2498" i="1"/>
  <c r="AB2500" i="1"/>
  <c r="AB2502" i="1"/>
  <c r="AB2504" i="1"/>
  <c r="AB2506" i="1"/>
  <c r="AB2508" i="1"/>
  <c r="AB2510" i="1"/>
  <c r="AB2512" i="1"/>
  <c r="AB2514" i="1"/>
  <c r="AB2516" i="1"/>
  <c r="AB2518" i="1"/>
  <c r="AB2520" i="1"/>
  <c r="AB2522" i="1"/>
  <c r="AB2524" i="1"/>
  <c r="AB2526" i="1"/>
  <c r="AB2528" i="1"/>
  <c r="AB2530" i="1"/>
  <c r="AB2532" i="1"/>
  <c r="AB2534" i="1"/>
  <c r="AB2536" i="1"/>
  <c r="AB2538" i="1"/>
  <c r="AB2540" i="1"/>
  <c r="AB2542" i="1"/>
  <c r="AB2544" i="1"/>
  <c r="AB2546" i="1"/>
  <c r="AB2548" i="1"/>
  <c r="AB2550" i="1"/>
  <c r="AB2552" i="1"/>
  <c r="AB2554" i="1"/>
  <c r="AB2556" i="1"/>
  <c r="AB2558" i="1"/>
  <c r="AB2560" i="1"/>
  <c r="AB2562" i="1"/>
  <c r="AB2564" i="1"/>
  <c r="AB2566" i="1"/>
  <c r="AB2568" i="1"/>
  <c r="AB2570" i="1"/>
  <c r="AB2572" i="1"/>
  <c r="AB2574" i="1"/>
  <c r="AB2576" i="1"/>
  <c r="AB2578" i="1"/>
  <c r="AB2580" i="1"/>
  <c r="AB2582" i="1"/>
  <c r="AB2584" i="1"/>
  <c r="AB2586" i="1"/>
  <c r="AB2588" i="1"/>
  <c r="AB2590" i="1"/>
  <c r="AB2592" i="1"/>
  <c r="AB2599" i="1"/>
  <c r="AB2606" i="1"/>
  <c r="AB2608" i="1"/>
  <c r="AB2615" i="1"/>
  <c r="AB2622" i="1"/>
  <c r="AB2624" i="1"/>
  <c r="AB2631" i="1"/>
  <c r="AB2638" i="1"/>
  <c r="AB2641" i="1"/>
  <c r="AB2645" i="1"/>
  <c r="AB2649" i="1"/>
  <c r="AB2653" i="1"/>
  <c r="AB2657" i="1"/>
  <c r="AB2661" i="1"/>
  <c r="AB2665" i="1"/>
  <c r="AB2669" i="1"/>
  <c r="AB2673" i="1"/>
  <c r="AB2677" i="1"/>
  <c r="AB2681" i="1"/>
  <c r="AB2685" i="1"/>
  <c r="AB2689" i="1"/>
  <c r="AB2693" i="1"/>
  <c r="AB2697" i="1"/>
  <c r="AB2701" i="1"/>
  <c r="AB2705" i="1"/>
  <c r="AB2709" i="1"/>
  <c r="AB2713" i="1"/>
  <c r="AB2717" i="1"/>
  <c r="S2721" i="1"/>
  <c r="AB2721" i="1" s="1"/>
  <c r="M2724" i="1"/>
  <c r="AB2724" i="1" s="1"/>
  <c r="V2725" i="1"/>
  <c r="AB2725" i="1" s="1"/>
  <c r="S2730" i="1"/>
  <c r="AB2730" i="1" s="1"/>
  <c r="AB2734" i="1"/>
  <c r="AB2736" i="1"/>
  <c r="AB2743" i="1"/>
  <c r="AB2769" i="1"/>
  <c r="AB2771" i="1"/>
  <c r="AB2778" i="1"/>
  <c r="AB2780" i="1"/>
  <c r="AB2785" i="1"/>
  <c r="AB2787" i="1"/>
  <c r="AB2794" i="1"/>
  <c r="AB2796" i="1"/>
  <c r="AB2801" i="1"/>
  <c r="AB2803" i="1"/>
  <c r="AB2810" i="1"/>
  <c r="AB2812" i="1"/>
  <c r="AB2817" i="1"/>
  <c r="AB2819" i="1"/>
  <c r="AB2826" i="1"/>
  <c r="AB2828" i="1"/>
  <c r="AB2833" i="1"/>
  <c r="AB2835" i="1"/>
  <c r="AB2842" i="1"/>
  <c r="AB2844" i="1"/>
  <c r="AB2849" i="1"/>
  <c r="AB2851" i="1"/>
  <c r="AB2858" i="1"/>
  <c r="AB2860" i="1"/>
  <c r="AB2865" i="1"/>
  <c r="AB2867" i="1"/>
  <c r="AB2874" i="1"/>
  <c r="AB2876" i="1"/>
  <c r="AB2883" i="1"/>
  <c r="AB2887" i="1"/>
  <c r="AB2891" i="1"/>
  <c r="AB2895" i="1"/>
  <c r="AB2899" i="1"/>
  <c r="AB2903" i="1"/>
  <c r="AB2907" i="1"/>
  <c r="AB2911" i="1"/>
  <c r="AB2915" i="1"/>
  <c r="AB2919" i="1"/>
  <c r="AB2923" i="1"/>
  <c r="AB2927" i="1"/>
  <c r="AB2931" i="1"/>
  <c r="AB2935" i="1"/>
  <c r="AB2939" i="1"/>
  <c r="AB2943" i="1"/>
  <c r="AB2947" i="1"/>
  <c r="AB2951" i="1"/>
  <c r="AB2955" i="1"/>
  <c r="Z2720" i="1"/>
  <c r="AB2720" i="1" s="1"/>
  <c r="AB2722" i="1"/>
  <c r="S2726" i="1"/>
  <c r="AB2726" i="1" s="1"/>
  <c r="AB2727" i="1"/>
  <c r="P2731" i="1"/>
  <c r="AB2731" i="1" s="1"/>
  <c r="AB2738" i="1"/>
  <c r="AB2740" i="1"/>
  <c r="AB2747" i="1"/>
  <c r="AB2749" i="1"/>
  <c r="AB2751" i="1"/>
  <c r="AB2753" i="1"/>
  <c r="AB2755" i="1"/>
  <c r="AB2757" i="1"/>
  <c r="AB2759" i="1"/>
  <c r="AB2761" i="1"/>
  <c r="AB2763" i="1"/>
  <c r="AB2765" i="1"/>
  <c r="AB2767" i="1"/>
  <c r="AB2776" i="1"/>
  <c r="AB2781" i="1"/>
  <c r="AB2783" i="1"/>
  <c r="AB2792" i="1"/>
  <c r="AB2797" i="1"/>
  <c r="AB2799" i="1"/>
  <c r="AB2808" i="1"/>
  <c r="AB2813" i="1"/>
  <c r="AB2815" i="1"/>
  <c r="AB2824" i="1"/>
  <c r="AB2829" i="1"/>
  <c r="AB2831" i="1"/>
  <c r="AB2840" i="1"/>
  <c r="AB2845" i="1"/>
  <c r="AB2847" i="1"/>
  <c r="AB2856" i="1"/>
  <c r="AB2861" i="1"/>
  <c r="AB2863" i="1"/>
  <c r="AB2872" i="1"/>
  <c r="AB2877" i="1"/>
  <c r="AB2879" i="1"/>
  <c r="AB2882" i="1"/>
  <c r="AB2886" i="1"/>
  <c r="AB2890" i="1"/>
  <c r="AB2894" i="1"/>
  <c r="AB2898" i="1"/>
  <c r="AB2902" i="1"/>
  <c r="AB2906" i="1"/>
  <c r="AB2910" i="1"/>
  <c r="AB2914" i="1"/>
  <c r="AB2918" i="1"/>
  <c r="AB2922" i="1"/>
  <c r="AB2926" i="1"/>
  <c r="AB2930" i="1"/>
  <c r="AB2934" i="1"/>
  <c r="AB2938" i="1"/>
  <c r="AB2942" i="1"/>
  <c r="AB2946" i="1"/>
  <c r="AB2950" i="1"/>
  <c r="AB2954" i="1"/>
  <c r="AB2958" i="1"/>
  <c r="AB2723" i="1"/>
  <c r="AB2957" i="1"/>
  <c r="AB2732" i="1"/>
  <c r="AB2739" i="1"/>
  <c r="AB2746" i="1"/>
  <c r="AB2748" i="1"/>
  <c r="AB2750" i="1"/>
  <c r="AB2752" i="1"/>
  <c r="AB2754" i="1"/>
  <c r="AB2756" i="1"/>
  <c r="AB2758" i="1"/>
  <c r="AB2760" i="1"/>
  <c r="AB2762" i="1"/>
  <c r="AB2764" i="1"/>
  <c r="AB2766" i="1"/>
  <c r="AB2768" i="1"/>
  <c r="AB2773" i="1"/>
  <c r="AB2775" i="1"/>
  <c r="AB2782" i="1"/>
  <c r="AB2784" i="1"/>
  <c r="AB2789" i="1"/>
  <c r="AB2791" i="1"/>
  <c r="AB2798" i="1"/>
  <c r="AB2800" i="1"/>
  <c r="AB2805" i="1"/>
  <c r="AB2807" i="1"/>
  <c r="AB2814" i="1"/>
  <c r="AB2816" i="1"/>
  <c r="AB2821" i="1"/>
  <c r="AB2823" i="1"/>
  <c r="AB2830" i="1"/>
  <c r="AB2832" i="1"/>
  <c r="AB2837" i="1"/>
  <c r="AB2839" i="1"/>
  <c r="AB2846" i="1"/>
  <c r="AB2848" i="1"/>
  <c r="AB2853" i="1"/>
  <c r="AB2855" i="1"/>
  <c r="AB2862" i="1"/>
  <c r="AB2864" i="1"/>
  <c r="AB2869" i="1"/>
  <c r="AB2871" i="1"/>
  <c r="AB2878" i="1"/>
  <c r="AB2880" i="1"/>
  <c r="AB2884" i="1"/>
  <c r="AB2888" i="1"/>
  <c r="AB2892" i="1"/>
  <c r="AB2896" i="1"/>
  <c r="AB2900" i="1"/>
  <c r="AB2904" i="1"/>
  <c r="AB2908" i="1"/>
  <c r="AB2912" i="1"/>
  <c r="AB2916" i="1"/>
  <c r="AB2920" i="1"/>
  <c r="AB2924" i="1"/>
  <c r="AB2928" i="1"/>
  <c r="AB2932" i="1"/>
  <c r="AB2936" i="1"/>
  <c r="AB2940" i="1"/>
  <c r="AB2944" i="1"/>
  <c r="AB2948" i="1"/>
  <c r="AB2952" i="1"/>
  <c r="AB2962" i="1"/>
  <c r="AB3013" i="1"/>
  <c r="AB3015" i="1"/>
  <c r="AB3022" i="1"/>
  <c r="AB3024" i="1"/>
  <c r="AB3029" i="1"/>
  <c r="AB3031" i="1"/>
  <c r="AB3038" i="1"/>
  <c r="AB3040" i="1"/>
  <c r="AB3045" i="1"/>
  <c r="AB3047" i="1"/>
  <c r="AB3054" i="1"/>
  <c r="AB3056" i="1"/>
  <c r="AB3061" i="1"/>
  <c r="AB3063" i="1"/>
  <c r="AB3070" i="1"/>
  <c r="AB3072" i="1"/>
  <c r="AB3077" i="1"/>
  <c r="AB3079" i="1"/>
  <c r="AB3086" i="1"/>
  <c r="AB3093" i="1"/>
  <c r="AB3095" i="1"/>
  <c r="AB3102" i="1"/>
  <c r="AB3104" i="1"/>
  <c r="AB3109" i="1"/>
  <c r="AB3111" i="1"/>
  <c r="AB3118" i="1"/>
  <c r="AB3120" i="1"/>
  <c r="AB3125" i="1"/>
  <c r="AB3127" i="1"/>
  <c r="AB3134" i="1"/>
  <c r="AB3136" i="1"/>
  <c r="AB3141" i="1"/>
  <c r="AB3143" i="1"/>
  <c r="AB3150" i="1"/>
  <c r="AB3152" i="1"/>
  <c r="AB3157" i="1"/>
  <c r="AB3159" i="1"/>
  <c r="AB3166" i="1"/>
  <c r="AB3168" i="1"/>
  <c r="AB3173" i="1"/>
  <c r="AB3175" i="1"/>
  <c r="AB3182" i="1"/>
  <c r="AB3184" i="1"/>
  <c r="AB3189" i="1"/>
  <c r="AB3191" i="1"/>
  <c r="AB3198" i="1"/>
  <c r="AB3205" i="1"/>
  <c r="AB3207" i="1"/>
  <c r="AB3214" i="1"/>
  <c r="AB3221" i="1"/>
  <c r="AB3223" i="1"/>
  <c r="AB3230" i="1"/>
  <c r="AB3237" i="1"/>
  <c r="AB3239" i="1"/>
  <c r="AB3246" i="1"/>
  <c r="AB3248" i="1"/>
  <c r="AB3253" i="1"/>
  <c r="AB3255" i="1"/>
  <c r="AB3262" i="1"/>
  <c r="AB3264" i="1"/>
  <c r="AB3269" i="1"/>
  <c r="AB3271" i="1"/>
  <c r="AB3278" i="1"/>
  <c r="AB3280" i="1"/>
  <c r="AB3287" i="1"/>
  <c r="AB3294" i="1"/>
  <c r="AB3296" i="1"/>
  <c r="AB3301" i="1"/>
  <c r="AB3303" i="1"/>
  <c r="AB3310" i="1"/>
  <c r="AB3312" i="1"/>
  <c r="AB3317" i="1"/>
  <c r="AB3319" i="1"/>
  <c r="AB3326" i="1"/>
  <c r="AB3328" i="1"/>
  <c r="AB3333" i="1"/>
  <c r="AB3335" i="1"/>
  <c r="AB3342" i="1"/>
  <c r="AB3344" i="1"/>
  <c r="AB3349" i="1"/>
  <c r="AB3351" i="1"/>
  <c r="AB3358" i="1"/>
  <c r="AB3360" i="1"/>
  <c r="AB3365" i="1"/>
  <c r="AB3367" i="1"/>
  <c r="AB3374" i="1"/>
  <c r="AB3376" i="1"/>
  <c r="AB2961" i="1"/>
  <c r="AB2963" i="1"/>
  <c r="AB2965" i="1"/>
  <c r="AB2967" i="1"/>
  <c r="AB2969" i="1"/>
  <c r="AB2971" i="1"/>
  <c r="AB2977" i="1"/>
  <c r="AB2981" i="1"/>
  <c r="AB2989" i="1"/>
  <c r="AB2993" i="1"/>
  <c r="AB2997" i="1"/>
  <c r="AB2999" i="1"/>
  <c r="AB3001" i="1"/>
  <c r="AB3009" i="1"/>
  <c r="AB3020" i="1"/>
  <c r="AB3025" i="1"/>
  <c r="AB3027" i="1"/>
  <c r="AB3036" i="1"/>
  <c r="AB3041" i="1"/>
  <c r="AB3043" i="1"/>
  <c r="AB3052" i="1"/>
  <c r="AB3057" i="1"/>
  <c r="AB3059" i="1"/>
  <c r="AB3068" i="1"/>
  <c r="AB3073" i="1"/>
  <c r="AB3075" i="1"/>
  <c r="AB3084" i="1"/>
  <c r="AB3089" i="1"/>
  <c r="AB3091" i="1"/>
  <c r="AB3100" i="1"/>
  <c r="AB3105" i="1"/>
  <c r="AB3107" i="1"/>
  <c r="AB3116" i="1"/>
  <c r="AB3121" i="1"/>
  <c r="AB3123" i="1"/>
  <c r="AB3132" i="1"/>
  <c r="AB3137" i="1"/>
  <c r="AB3139" i="1"/>
  <c r="AB3148" i="1"/>
  <c r="AB3153" i="1"/>
  <c r="AB3155" i="1"/>
  <c r="AB3164" i="1"/>
  <c r="AB3169" i="1"/>
  <c r="AB3171" i="1"/>
  <c r="AB3180" i="1"/>
  <c r="AB3185" i="1"/>
  <c r="AB3187" i="1"/>
  <c r="AB3196" i="1"/>
  <c r="AB3201" i="1"/>
  <c r="AB3203" i="1"/>
  <c r="AB3212" i="1"/>
  <c r="AB3217" i="1"/>
  <c r="AB3219" i="1"/>
  <c r="AB3228" i="1"/>
  <c r="AB3233" i="1"/>
  <c r="AB3235" i="1"/>
  <c r="AB3244" i="1"/>
  <c r="AB3249" i="1"/>
  <c r="AB3251" i="1"/>
  <c r="AB3260" i="1"/>
  <c r="AB3265" i="1"/>
  <c r="AB3267" i="1"/>
  <c r="AB3274" i="1"/>
  <c r="AB3276" i="1"/>
  <c r="AB3281" i="1"/>
  <c r="AB3283" i="1"/>
  <c r="AB3290" i="1"/>
  <c r="AB3292" i="1"/>
  <c r="AB3297" i="1"/>
  <c r="AB3299" i="1"/>
  <c r="AB3306" i="1"/>
  <c r="AB3308" i="1"/>
  <c r="AB3313" i="1"/>
  <c r="AB3315" i="1"/>
  <c r="AB3322" i="1"/>
  <c r="AB3324" i="1"/>
  <c r="AB3329" i="1"/>
  <c r="AB3331" i="1"/>
  <c r="AB3338" i="1"/>
  <c r="AB3340" i="1"/>
  <c r="AB3345" i="1"/>
  <c r="AB3347" i="1"/>
  <c r="AB3354" i="1"/>
  <c r="AB3356" i="1"/>
  <c r="AB3361" i="1"/>
  <c r="AB3363" i="1"/>
  <c r="AB3370" i="1"/>
  <c r="AB3372" i="1"/>
  <c r="AB3377" i="1"/>
  <c r="V2959" i="1"/>
  <c r="AB2959" i="1" s="1"/>
  <c r="S2960" i="1"/>
  <c r="AB2960" i="1" s="1"/>
  <c r="M2968" i="1"/>
  <c r="AB2968" i="1" s="1"/>
  <c r="M2972" i="1"/>
  <c r="AB2972" i="1" s="1"/>
  <c r="Z2973" i="1"/>
  <c r="AB2973" i="1" s="1"/>
  <c r="S2974" i="1"/>
  <c r="AB2974" i="1" s="1"/>
  <c r="P2975" i="1"/>
  <c r="AB2975" i="1" s="1"/>
  <c r="M2976" i="1"/>
  <c r="AB2976" i="1" s="1"/>
  <c r="P2979" i="1"/>
  <c r="AB2979" i="1" s="1"/>
  <c r="M2980" i="1"/>
  <c r="AB2980" i="1" s="1"/>
  <c r="P2983" i="1"/>
  <c r="AB2983" i="1" s="1"/>
  <c r="M2984" i="1"/>
  <c r="AB2984" i="1" s="1"/>
  <c r="Z2985" i="1"/>
  <c r="AB2985" i="1" s="1"/>
  <c r="S2986" i="1"/>
  <c r="AB2986" i="1" s="1"/>
  <c r="P2987" i="1"/>
  <c r="AB2987" i="1" s="1"/>
  <c r="M2988" i="1"/>
  <c r="AB2988" i="1" s="1"/>
  <c r="P2991" i="1"/>
  <c r="AB2991" i="1" s="1"/>
  <c r="M2992" i="1"/>
  <c r="AB2992" i="1" s="1"/>
  <c r="P2995" i="1"/>
  <c r="AB2995" i="1" s="1"/>
  <c r="M2996" i="1"/>
  <c r="AB2996" i="1" s="1"/>
  <c r="M3000" i="1"/>
  <c r="AB3000" i="1" s="1"/>
  <c r="P3003" i="1"/>
  <c r="AB3003" i="1" s="1"/>
  <c r="M3004" i="1"/>
  <c r="AB3004" i="1" s="1"/>
  <c r="Z3005" i="1"/>
  <c r="AB3005" i="1" s="1"/>
  <c r="S3006" i="1"/>
  <c r="AB3006" i="1" s="1"/>
  <c r="P3007" i="1"/>
  <c r="AB3007" i="1" s="1"/>
  <c r="M3008" i="1"/>
  <c r="AB3008" i="1" s="1"/>
  <c r="P3011" i="1"/>
  <c r="AB3011" i="1" s="1"/>
  <c r="AB3014" i="1"/>
  <c r="AB3016" i="1"/>
  <c r="AB3021" i="1"/>
  <c r="AB3023" i="1"/>
  <c r="AB3030" i="1"/>
  <c r="AB3032" i="1"/>
  <c r="AB3037" i="1"/>
  <c r="AB3039" i="1"/>
  <c r="AB3046" i="1"/>
  <c r="AB3048" i="1"/>
  <c r="AB3053" i="1"/>
  <c r="AB3055" i="1"/>
  <c r="AB3062" i="1"/>
  <c r="AB3064" i="1"/>
  <c r="AB3069" i="1"/>
  <c r="AB3071" i="1"/>
  <c r="AB3078" i="1"/>
  <c r="AB3080" i="1"/>
  <c r="AB3085" i="1"/>
  <c r="AB3087" i="1"/>
  <c r="AB3094" i="1"/>
  <c r="AB3096" i="1"/>
  <c r="AB3101" i="1"/>
  <c r="AB3103" i="1"/>
  <c r="AB3110" i="1"/>
  <c r="AB3112" i="1"/>
  <c r="AB3117" i="1"/>
  <c r="AB3119" i="1"/>
  <c r="AB3126" i="1"/>
  <c r="AB3128" i="1"/>
  <c r="AB3133" i="1"/>
  <c r="AB3135" i="1"/>
  <c r="AB3142" i="1"/>
  <c r="AB3144" i="1"/>
  <c r="AB3149" i="1"/>
  <c r="AB3151" i="1"/>
  <c r="AB3158" i="1"/>
  <c r="AB3160" i="1"/>
  <c r="AB3165" i="1"/>
  <c r="AB3167" i="1"/>
  <c r="AB3174" i="1"/>
  <c r="AB3176" i="1"/>
  <c r="AB3181" i="1"/>
  <c r="AB3183" i="1"/>
  <c r="AB3190" i="1"/>
  <c r="AB3192" i="1"/>
  <c r="AB3197" i="1"/>
  <c r="AB3199" i="1"/>
  <c r="AB3206" i="1"/>
  <c r="AB3208" i="1"/>
  <c r="AB3213" i="1"/>
  <c r="AB3215" i="1"/>
  <c r="AB3222" i="1"/>
  <c r="AB3224" i="1"/>
  <c r="AB3229" i="1"/>
  <c r="AB3231" i="1"/>
  <c r="AB3238" i="1"/>
  <c r="AB3240" i="1"/>
  <c r="AB3245" i="1"/>
  <c r="AB3247" i="1"/>
  <c r="AB3254" i="1"/>
  <c r="AB3256" i="1"/>
  <c r="AB3261" i="1"/>
  <c r="AB3263" i="1"/>
  <c r="AB3270" i="1"/>
  <c r="AB3272" i="1"/>
  <c r="AB3277" i="1"/>
  <c r="AB3279" i="1"/>
  <c r="AB3286" i="1"/>
  <c r="AB3288" i="1"/>
  <c r="AB3293" i="1"/>
  <c r="AB3295" i="1"/>
  <c r="AB3302" i="1"/>
  <c r="AB3304" i="1"/>
  <c r="AB3309" i="1"/>
  <c r="AB3311" i="1"/>
  <c r="AB3318" i="1"/>
  <c r="AB3320" i="1"/>
  <c r="AB3325" i="1"/>
  <c r="AB3327" i="1"/>
  <c r="AB3334" i="1"/>
  <c r="AB3336" i="1"/>
  <c r="AB3341" i="1"/>
  <c r="AB3343" i="1"/>
  <c r="AB3350" i="1"/>
  <c r="AB3352" i="1"/>
  <c r="AB3357" i="1"/>
  <c r="AB3359" i="1"/>
  <c r="AB3366" i="1"/>
  <c r="AB3368" i="1"/>
  <c r="AB3373" i="1"/>
  <c r="AB3375" i="1"/>
  <c r="AB3384" i="1"/>
  <c r="P3380" i="1"/>
  <c r="V3382" i="1"/>
  <c r="AB3382" i="1" s="1"/>
  <c r="AB3385" i="1"/>
  <c r="P3389" i="1"/>
  <c r="AB3389" i="1" s="1"/>
  <c r="Z3391" i="1"/>
  <c r="AB3391" i="1" s="1"/>
  <c r="M3394" i="1"/>
  <c r="AB3394" i="1" s="1"/>
  <c r="V3395" i="1"/>
  <c r="AB3395" i="1" s="1"/>
  <c r="S3400" i="1"/>
  <c r="AB3400" i="1" s="1"/>
  <c r="AB3405" i="1"/>
  <c r="AB3412" i="1"/>
  <c r="AB3414" i="1"/>
  <c r="AB3421" i="1"/>
  <c r="AB3428" i="1"/>
  <c r="AB3430" i="1"/>
  <c r="AB3482" i="1"/>
  <c r="AB3484" i="1"/>
  <c r="AB3491" i="1"/>
  <c r="AB3493" i="1"/>
  <c r="AB3498" i="1"/>
  <c r="AB3500" i="1"/>
  <c r="AB3507" i="1"/>
  <c r="AB3509" i="1"/>
  <c r="AB3514" i="1"/>
  <c r="AB3516" i="1"/>
  <c r="AB3523" i="1"/>
  <c r="AB3525" i="1"/>
  <c r="AB3530" i="1"/>
  <c r="AB3532" i="1"/>
  <c r="AB3539" i="1"/>
  <c r="AB3541" i="1"/>
  <c r="AB3546" i="1"/>
  <c r="AB3548" i="1"/>
  <c r="AB3555" i="1"/>
  <c r="AB3557" i="1"/>
  <c r="AB3396" i="1"/>
  <c r="AB3402" i="1"/>
  <c r="AB3409" i="1"/>
  <c r="AB3416" i="1"/>
  <c r="AB3418" i="1"/>
  <c r="AB3425" i="1"/>
  <c r="AB3432" i="1"/>
  <c r="AB3434" i="1"/>
  <c r="AB3438" i="1"/>
  <c r="AB3442" i="1"/>
  <c r="AB3446" i="1"/>
  <c r="AB3450" i="1"/>
  <c r="AB3454" i="1"/>
  <c r="AB3458" i="1"/>
  <c r="AB3462" i="1"/>
  <c r="AB3466" i="1"/>
  <c r="AB3470" i="1"/>
  <c r="AB3474" i="1"/>
  <c r="AB3478" i="1"/>
  <c r="AB3487" i="1"/>
  <c r="AB3489" i="1"/>
  <c r="AB3494" i="1"/>
  <c r="AB3503" i="1"/>
  <c r="AB3505" i="1"/>
  <c r="AB3510" i="1"/>
  <c r="AB3519" i="1"/>
  <c r="AB3521" i="1"/>
  <c r="AB3526" i="1"/>
  <c r="AB3535" i="1"/>
  <c r="AB3537" i="1"/>
  <c r="AB3542" i="1"/>
  <c r="AB3551" i="1"/>
  <c r="AB3553" i="1"/>
  <c r="AB3558" i="1"/>
  <c r="AB3380" i="1"/>
  <c r="M3381" i="1"/>
  <c r="AB3381" i="1" s="1"/>
  <c r="S3383" i="1"/>
  <c r="AB3383" i="1" s="1"/>
  <c r="M3386" i="1"/>
  <c r="AB3386" i="1" s="1"/>
  <c r="V3387" i="1"/>
  <c r="AB3387" i="1" s="1"/>
  <c r="S3392" i="1"/>
  <c r="AB3392" i="1" s="1"/>
  <c r="AB3393" i="1"/>
  <c r="P3397" i="1"/>
  <c r="AB3397" i="1" s="1"/>
  <c r="Z3399" i="1"/>
  <c r="AB3399" i="1" s="1"/>
  <c r="AB3404" i="1"/>
  <c r="AB3406" i="1"/>
  <c r="AB3413" i="1"/>
  <c r="AB3420" i="1"/>
  <c r="AB3422" i="1"/>
  <c r="AB3429" i="1"/>
  <c r="AB3483" i="1"/>
  <c r="AB3485" i="1"/>
  <c r="AB3490" i="1"/>
  <c r="AB3492" i="1"/>
  <c r="AB3499" i="1"/>
  <c r="AB3501" i="1"/>
  <c r="AB3506" i="1"/>
  <c r="AB3508" i="1"/>
  <c r="AB3515" i="1"/>
  <c r="AB3517" i="1"/>
  <c r="AB3522" i="1"/>
  <c r="AB3524" i="1"/>
  <c r="AB3531" i="1"/>
  <c r="AB3533" i="1"/>
  <c r="AB3538" i="1"/>
  <c r="AB3540" i="1"/>
  <c r="AB3547" i="1"/>
  <c r="AB3549" i="1"/>
  <c r="AB3554" i="1"/>
  <c r="AB3556" i="1"/>
  <c r="AB3561" i="1"/>
  <c r="AB3569" i="1"/>
  <c r="AB3585" i="1"/>
  <c r="AB3601" i="1"/>
  <c r="AB3617" i="1"/>
  <c r="AB3633" i="1"/>
  <c r="AB3649" i="1"/>
  <c r="AB3665" i="1"/>
  <c r="AB3681" i="1"/>
  <c r="AB3698" i="1"/>
  <c r="AB3705" i="1"/>
  <c r="AB3714" i="1"/>
  <c r="AB3721" i="1"/>
  <c r="AB3728" i="1"/>
  <c r="AB3730" i="1"/>
  <c r="AB3737" i="1"/>
  <c r="AB3745" i="1"/>
  <c r="AB3750" i="1"/>
  <c r="AB3764" i="1"/>
  <c r="AB3770" i="1"/>
  <c r="AB3791" i="1"/>
  <c r="AB3809" i="1"/>
  <c r="AB3814" i="1"/>
  <c r="AB3828" i="1"/>
  <c r="AB3834" i="1"/>
  <c r="AB3855" i="1"/>
  <c r="AB3873" i="1"/>
  <c r="AB3878" i="1"/>
  <c r="AB3892" i="1"/>
  <c r="AB3898" i="1"/>
  <c r="AB3919" i="1"/>
  <c r="AB3938" i="1"/>
  <c r="AB3954" i="1"/>
  <c r="AB3580" i="1"/>
  <c r="AB3596" i="1"/>
  <c r="AB3612" i="1"/>
  <c r="AB3628" i="1"/>
  <c r="AB3644" i="1"/>
  <c r="AB3660" i="1"/>
  <c r="AB3676" i="1"/>
  <c r="AB3692" i="1"/>
  <c r="AB3761" i="1"/>
  <c r="AB3780" i="1"/>
  <c r="AB3786" i="1"/>
  <c r="AB3850" i="1"/>
  <c r="V3562" i="1"/>
  <c r="AB3562" i="1" s="1"/>
  <c r="Z3566" i="1"/>
  <c r="Z3567" i="1"/>
  <c r="M3570" i="1"/>
  <c r="AB3570" i="1" s="1"/>
  <c r="V3571" i="1"/>
  <c r="AB3571" i="1" s="1"/>
  <c r="S3576" i="1"/>
  <c r="AB3576" i="1" s="1"/>
  <c r="P3581" i="1"/>
  <c r="AB3581" i="1" s="1"/>
  <c r="Z3583" i="1"/>
  <c r="M3586" i="1"/>
  <c r="AB3586" i="1" s="1"/>
  <c r="V3587" i="1"/>
  <c r="AB3587" i="1" s="1"/>
  <c r="S3592" i="1"/>
  <c r="AB3592" i="1" s="1"/>
  <c r="P3597" i="1"/>
  <c r="AB3597" i="1" s="1"/>
  <c r="Z3599" i="1"/>
  <c r="M3602" i="1"/>
  <c r="AB3602" i="1" s="1"/>
  <c r="V3603" i="1"/>
  <c r="AB3603" i="1" s="1"/>
  <c r="AB3608" i="1"/>
  <c r="S3608" i="1"/>
  <c r="P3613" i="1"/>
  <c r="AB3613" i="1" s="1"/>
  <c r="Z3615" i="1"/>
  <c r="M3618" i="1"/>
  <c r="AB3618" i="1" s="1"/>
  <c r="V3619" i="1"/>
  <c r="AB3619" i="1" s="1"/>
  <c r="S3624" i="1"/>
  <c r="AB3624" i="1" s="1"/>
  <c r="P3629" i="1"/>
  <c r="AB3629" i="1" s="1"/>
  <c r="Z3631" i="1"/>
  <c r="M3634" i="1"/>
  <c r="AB3634" i="1" s="1"/>
  <c r="V3635" i="1"/>
  <c r="AB3635" i="1" s="1"/>
  <c r="S3640" i="1"/>
  <c r="AB3640" i="1" s="1"/>
  <c r="P3645" i="1"/>
  <c r="AB3645" i="1" s="1"/>
  <c r="Z3647" i="1"/>
  <c r="M3650" i="1"/>
  <c r="AB3650" i="1" s="1"/>
  <c r="V3651" i="1"/>
  <c r="AB3651" i="1" s="1"/>
  <c r="S3656" i="1"/>
  <c r="AB3656" i="1" s="1"/>
  <c r="P3661" i="1"/>
  <c r="AB3661" i="1" s="1"/>
  <c r="Z3663" i="1"/>
  <c r="M3666" i="1"/>
  <c r="AB3666" i="1" s="1"/>
  <c r="V3667" i="1"/>
  <c r="AB3667" i="1" s="1"/>
  <c r="S3672" i="1"/>
  <c r="AB3672" i="1" s="1"/>
  <c r="P3677" i="1"/>
  <c r="AB3677" i="1" s="1"/>
  <c r="Z3679" i="1"/>
  <c r="M3682" i="1"/>
  <c r="AB3682" i="1" s="1"/>
  <c r="V3683" i="1"/>
  <c r="AB3683" i="1" s="1"/>
  <c r="S3688" i="1"/>
  <c r="AB3688" i="1" s="1"/>
  <c r="P3693" i="1"/>
  <c r="AB3693" i="1" s="1"/>
  <c r="Z3695" i="1"/>
  <c r="AB3697" i="1"/>
  <c r="AB3704" i="1"/>
  <c r="AB3706" i="1"/>
  <c r="AB3713" i="1"/>
  <c r="AB3720" i="1"/>
  <c r="AB3722" i="1"/>
  <c r="AB3729" i="1"/>
  <c r="AB3736" i="1"/>
  <c r="AB3738" i="1"/>
  <c r="AB3759" i="1"/>
  <c r="AB3777" i="1"/>
  <c r="AB3782" i="1"/>
  <c r="AB3796" i="1"/>
  <c r="AB3802" i="1"/>
  <c r="AB3823" i="1"/>
  <c r="AB3841" i="1"/>
  <c r="AB3846" i="1"/>
  <c r="AB3860" i="1"/>
  <c r="AB3866" i="1"/>
  <c r="AB3887" i="1"/>
  <c r="AB3905" i="1"/>
  <c r="AB3910" i="1"/>
  <c r="AB3924" i="1"/>
  <c r="AB3930" i="1"/>
  <c r="AB3942" i="1"/>
  <c r="AB3962" i="1"/>
  <c r="P3564" i="1"/>
  <c r="AB3564" i="1" s="1"/>
  <c r="V3566" i="1"/>
  <c r="AB3566" i="1" s="1"/>
  <c r="V3567" i="1"/>
  <c r="AB3567" i="1" s="1"/>
  <c r="AB3572" i="1"/>
  <c r="S3572" i="1"/>
  <c r="AB3573" i="1"/>
  <c r="P3577" i="1"/>
  <c r="AB3577" i="1" s="1"/>
  <c r="Z3579" i="1"/>
  <c r="AB3579" i="1" s="1"/>
  <c r="M3582" i="1"/>
  <c r="AB3582" i="1" s="1"/>
  <c r="V3583" i="1"/>
  <c r="AB3583" i="1" s="1"/>
  <c r="S3588" i="1"/>
  <c r="AB3588" i="1" s="1"/>
  <c r="AB3589" i="1"/>
  <c r="P3593" i="1"/>
  <c r="AB3593" i="1" s="1"/>
  <c r="Z3595" i="1"/>
  <c r="AB3595" i="1" s="1"/>
  <c r="M3598" i="1"/>
  <c r="AB3598" i="1" s="1"/>
  <c r="V3599" i="1"/>
  <c r="AB3599" i="1" s="1"/>
  <c r="S3604" i="1"/>
  <c r="AB3604" i="1" s="1"/>
  <c r="AB3605" i="1"/>
  <c r="P3609" i="1"/>
  <c r="AB3609" i="1" s="1"/>
  <c r="Z3611" i="1"/>
  <c r="AB3611" i="1" s="1"/>
  <c r="M3614" i="1"/>
  <c r="AB3614" i="1" s="1"/>
  <c r="V3615" i="1"/>
  <c r="AB3615" i="1" s="1"/>
  <c r="S3620" i="1"/>
  <c r="AB3620" i="1" s="1"/>
  <c r="AB3621" i="1"/>
  <c r="P3625" i="1"/>
  <c r="AB3625" i="1" s="1"/>
  <c r="Z3627" i="1"/>
  <c r="AB3627" i="1" s="1"/>
  <c r="M3630" i="1"/>
  <c r="AB3630" i="1" s="1"/>
  <c r="V3631" i="1"/>
  <c r="AB3631" i="1" s="1"/>
  <c r="AB3636" i="1"/>
  <c r="S3636" i="1"/>
  <c r="AB3637" i="1"/>
  <c r="P3641" i="1"/>
  <c r="AB3641" i="1" s="1"/>
  <c r="Z3643" i="1"/>
  <c r="AB3643" i="1" s="1"/>
  <c r="M3646" i="1"/>
  <c r="AB3646" i="1" s="1"/>
  <c r="V3647" i="1"/>
  <c r="AB3647" i="1" s="1"/>
  <c r="S3652" i="1"/>
  <c r="AB3652" i="1" s="1"/>
  <c r="AB3653" i="1"/>
  <c r="P3657" i="1"/>
  <c r="AB3657" i="1" s="1"/>
  <c r="Z3659" i="1"/>
  <c r="AB3659" i="1" s="1"/>
  <c r="M3662" i="1"/>
  <c r="AB3662" i="1" s="1"/>
  <c r="V3663" i="1"/>
  <c r="AB3663" i="1" s="1"/>
  <c r="S3668" i="1"/>
  <c r="AB3668" i="1" s="1"/>
  <c r="AB3669" i="1"/>
  <c r="P3673" i="1"/>
  <c r="AB3673" i="1" s="1"/>
  <c r="Z3675" i="1"/>
  <c r="AB3675" i="1" s="1"/>
  <c r="M3678" i="1"/>
  <c r="AB3678" i="1" s="1"/>
  <c r="V3679" i="1"/>
  <c r="AB3679" i="1" s="1"/>
  <c r="S3684" i="1"/>
  <c r="AB3684" i="1" s="1"/>
  <c r="AB3685" i="1"/>
  <c r="P3689" i="1"/>
  <c r="AB3689" i="1" s="1"/>
  <c r="Z3691" i="1"/>
  <c r="AB3691" i="1" s="1"/>
  <c r="M3694" i="1"/>
  <c r="AB3694" i="1" s="1"/>
  <c r="V3695" i="1"/>
  <c r="AB3695" i="1" s="1"/>
  <c r="AB3701" i="1"/>
  <c r="AB3708" i="1"/>
  <c r="AB3710" i="1"/>
  <c r="AB3717" i="1"/>
  <c r="AB3724" i="1"/>
  <c r="AB3726" i="1"/>
  <c r="AB3733" i="1"/>
  <c r="AB3740" i="1"/>
  <c r="AB3742" i="1"/>
  <c r="AB3754" i="1"/>
  <c r="AB3818" i="1"/>
  <c r="AB3882" i="1"/>
  <c r="AB3921" i="1"/>
  <c r="AB3926" i="1"/>
  <c r="AB3944" i="1"/>
  <c r="AB3948" i="1"/>
  <c r="AB3951" i="1"/>
  <c r="AB3970" i="1"/>
  <c r="AB3937" i="1"/>
  <c r="AB3980" i="1"/>
  <c r="AB3996" i="1"/>
  <c r="AB4012" i="1"/>
  <c r="AB4028" i="1"/>
  <c r="AB4044" i="1"/>
  <c r="AB4060" i="1"/>
  <c r="AB4076" i="1"/>
  <c r="AB4120" i="1"/>
  <c r="AB4184" i="1"/>
  <c r="AB3966" i="1"/>
  <c r="AB3987" i="1"/>
  <c r="AB4003" i="1"/>
  <c r="AB4019" i="1"/>
  <c r="AB4035" i="1"/>
  <c r="AB4051" i="1"/>
  <c r="AB4067" i="1"/>
  <c r="AB4083" i="1"/>
  <c r="AB4131" i="1"/>
  <c r="AB4136" i="1"/>
  <c r="AB4141" i="1"/>
  <c r="AB4145" i="1"/>
  <c r="AB4195" i="1"/>
  <c r="AB4200" i="1"/>
  <c r="AB4205" i="1"/>
  <c r="AB4237" i="1"/>
  <c r="AB3753" i="1"/>
  <c r="AB3769" i="1"/>
  <c r="AB3785" i="1"/>
  <c r="AB3801" i="1"/>
  <c r="AB3817" i="1"/>
  <c r="AB3833" i="1"/>
  <c r="AB3849" i="1"/>
  <c r="AB3865" i="1"/>
  <c r="AB3881" i="1"/>
  <c r="AB3897" i="1"/>
  <c r="AB3913" i="1"/>
  <c r="AB3929" i="1"/>
  <c r="AB3945" i="1"/>
  <c r="AB3959" i="1"/>
  <c r="AB3975" i="1"/>
  <c r="AB3976" i="1"/>
  <c r="AB3992" i="1"/>
  <c r="AB4008" i="1"/>
  <c r="AB4024" i="1"/>
  <c r="AB4040" i="1"/>
  <c r="AB4056" i="1"/>
  <c r="AB4072" i="1"/>
  <c r="AB4088" i="1"/>
  <c r="AB4093" i="1"/>
  <c r="AB4097" i="1"/>
  <c r="AB4147" i="1"/>
  <c r="AB4152" i="1"/>
  <c r="AB4157" i="1"/>
  <c r="AB4161" i="1"/>
  <c r="AB4402" i="1"/>
  <c r="S3744" i="1"/>
  <c r="AB3744" i="1" s="1"/>
  <c r="P3749" i="1"/>
  <c r="AB3749" i="1" s="1"/>
  <c r="V3751" i="1"/>
  <c r="AB3751" i="1" s="1"/>
  <c r="Z3755" i="1"/>
  <c r="AB3755" i="1" s="1"/>
  <c r="AB3757" i="1"/>
  <c r="M3758" i="1"/>
  <c r="AB3758" i="1" s="1"/>
  <c r="S3760" i="1"/>
  <c r="AB3760" i="1" s="1"/>
  <c r="P3765" i="1"/>
  <c r="AB3765" i="1" s="1"/>
  <c r="V3767" i="1"/>
  <c r="AB3767" i="1" s="1"/>
  <c r="Z3771" i="1"/>
  <c r="AB3771" i="1" s="1"/>
  <c r="AB3773" i="1"/>
  <c r="M3774" i="1"/>
  <c r="AB3774" i="1" s="1"/>
  <c r="S3776" i="1"/>
  <c r="AB3776" i="1" s="1"/>
  <c r="P3781" i="1"/>
  <c r="AB3781" i="1" s="1"/>
  <c r="V3783" i="1"/>
  <c r="AB3783" i="1" s="1"/>
  <c r="Z3787" i="1"/>
  <c r="AB3787" i="1" s="1"/>
  <c r="AB3789" i="1"/>
  <c r="M3790" i="1"/>
  <c r="AB3790" i="1" s="1"/>
  <c r="S3792" i="1"/>
  <c r="AB3792" i="1" s="1"/>
  <c r="P3797" i="1"/>
  <c r="AB3797" i="1" s="1"/>
  <c r="V3799" i="1"/>
  <c r="AB3799" i="1" s="1"/>
  <c r="Z3803" i="1"/>
  <c r="AB3803" i="1" s="1"/>
  <c r="AB3805" i="1"/>
  <c r="M3806" i="1"/>
  <c r="AB3806" i="1" s="1"/>
  <c r="S3808" i="1"/>
  <c r="AB3808" i="1" s="1"/>
  <c r="P3813" i="1"/>
  <c r="AB3813" i="1" s="1"/>
  <c r="V3815" i="1"/>
  <c r="AB3815" i="1" s="1"/>
  <c r="Z3819" i="1"/>
  <c r="AB3819" i="1" s="1"/>
  <c r="AB3821" i="1"/>
  <c r="M3822" i="1"/>
  <c r="AB3822" i="1" s="1"/>
  <c r="S3824" i="1"/>
  <c r="AB3824" i="1" s="1"/>
  <c r="P3829" i="1"/>
  <c r="AB3829" i="1" s="1"/>
  <c r="V3831" i="1"/>
  <c r="AB3831" i="1" s="1"/>
  <c r="Z3835" i="1"/>
  <c r="AB3835" i="1" s="1"/>
  <c r="AB3837" i="1"/>
  <c r="M3838" i="1"/>
  <c r="AB3838" i="1" s="1"/>
  <c r="S3840" i="1"/>
  <c r="AB3840" i="1" s="1"/>
  <c r="P3845" i="1"/>
  <c r="AB3845" i="1" s="1"/>
  <c r="V3847" i="1"/>
  <c r="AB3847" i="1" s="1"/>
  <c r="Z3851" i="1"/>
  <c r="AB3851" i="1" s="1"/>
  <c r="AB3853" i="1"/>
  <c r="M3854" i="1"/>
  <c r="AB3854" i="1" s="1"/>
  <c r="S3856" i="1"/>
  <c r="AB3856" i="1" s="1"/>
  <c r="P3861" i="1"/>
  <c r="AB3861" i="1" s="1"/>
  <c r="V3863" i="1"/>
  <c r="AB3863" i="1" s="1"/>
  <c r="Z3867" i="1"/>
  <c r="AB3867" i="1" s="1"/>
  <c r="AB3869" i="1"/>
  <c r="M3870" i="1"/>
  <c r="AB3870" i="1" s="1"/>
  <c r="S3872" i="1"/>
  <c r="AB3872" i="1" s="1"/>
  <c r="P3877" i="1"/>
  <c r="AB3877" i="1" s="1"/>
  <c r="V3879" i="1"/>
  <c r="AB3879" i="1" s="1"/>
  <c r="Z3883" i="1"/>
  <c r="AB3883" i="1" s="1"/>
  <c r="AB3885" i="1"/>
  <c r="M3886" i="1"/>
  <c r="AB3886" i="1" s="1"/>
  <c r="S3888" i="1"/>
  <c r="AB3888" i="1" s="1"/>
  <c r="P3893" i="1"/>
  <c r="AB3893" i="1" s="1"/>
  <c r="V3895" i="1"/>
  <c r="AB3895" i="1" s="1"/>
  <c r="Z3899" i="1"/>
  <c r="AB3899" i="1" s="1"/>
  <c r="AB3901" i="1"/>
  <c r="M3902" i="1"/>
  <c r="AB3902" i="1" s="1"/>
  <c r="S3904" i="1"/>
  <c r="AB3904" i="1" s="1"/>
  <c r="P3909" i="1"/>
  <c r="AB3909" i="1" s="1"/>
  <c r="V3911" i="1"/>
  <c r="AB3911" i="1" s="1"/>
  <c r="Z3915" i="1"/>
  <c r="AB3915" i="1" s="1"/>
  <c r="AB3917" i="1"/>
  <c r="M3918" i="1"/>
  <c r="AB3918" i="1" s="1"/>
  <c r="S3920" i="1"/>
  <c r="AB3920" i="1" s="1"/>
  <c r="P3925" i="1"/>
  <c r="AB3925" i="1" s="1"/>
  <c r="V3927" i="1"/>
  <c r="AB3927" i="1" s="1"/>
  <c r="Z3931" i="1"/>
  <c r="AB3931" i="1" s="1"/>
  <c r="AB3933" i="1"/>
  <c r="M3934" i="1"/>
  <c r="AB3934" i="1" s="1"/>
  <c r="S3936" i="1"/>
  <c r="AB3936" i="1" s="1"/>
  <c r="P3941" i="1"/>
  <c r="AB3941" i="1" s="1"/>
  <c r="V3943" i="1"/>
  <c r="AB3943" i="1" s="1"/>
  <c r="Z3947" i="1"/>
  <c r="AB3947" i="1" s="1"/>
  <c r="AB3949" i="1"/>
  <c r="M3950" i="1"/>
  <c r="AB3950" i="1" s="1"/>
  <c r="S3952" i="1"/>
  <c r="AB3952" i="1" s="1"/>
  <c r="V3957" i="1"/>
  <c r="AB3957" i="1" s="1"/>
  <c r="P3967" i="1"/>
  <c r="AB3967" i="1" s="1"/>
  <c r="AB3973" i="1"/>
  <c r="V3973" i="1"/>
  <c r="M3985" i="1"/>
  <c r="AB3985" i="1" s="1"/>
  <c r="AB3986" i="1"/>
  <c r="AB3991" i="1"/>
  <c r="S3991" i="1"/>
  <c r="M4001" i="1"/>
  <c r="AB4001" i="1" s="1"/>
  <c r="AB4002" i="1"/>
  <c r="AB4007" i="1"/>
  <c r="S4007" i="1"/>
  <c r="M4017" i="1"/>
  <c r="AB4017" i="1" s="1"/>
  <c r="AB4018" i="1"/>
  <c r="AB4023" i="1"/>
  <c r="S4023" i="1"/>
  <c r="M4033" i="1"/>
  <c r="AB4033" i="1" s="1"/>
  <c r="AB4034" i="1"/>
  <c r="AB4039" i="1"/>
  <c r="S4039" i="1"/>
  <c r="M4049" i="1"/>
  <c r="AB4049" i="1" s="1"/>
  <c r="AB4050" i="1"/>
  <c r="AB4055" i="1"/>
  <c r="S4055" i="1"/>
  <c r="M4065" i="1"/>
  <c r="AB4065" i="1" s="1"/>
  <c r="AB4066" i="1"/>
  <c r="AB4071" i="1"/>
  <c r="S4071" i="1"/>
  <c r="M4081" i="1"/>
  <c r="AB4081" i="1" s="1"/>
  <c r="AB4082" i="1"/>
  <c r="AB4087" i="1"/>
  <c r="S4087" i="1"/>
  <c r="AB4094" i="1"/>
  <c r="V4098" i="1"/>
  <c r="AB4098" i="1" s="1"/>
  <c r="AB4099" i="1"/>
  <c r="AB4104" i="1"/>
  <c r="AB4109" i="1"/>
  <c r="AB4113" i="1"/>
  <c r="P4124" i="1"/>
  <c r="M4129" i="1"/>
  <c r="AB4129" i="1" s="1"/>
  <c r="Z4142" i="1"/>
  <c r="AB4142" i="1" s="1"/>
  <c r="S4151" i="1"/>
  <c r="AB4151" i="1" s="1"/>
  <c r="AB4158" i="1"/>
  <c r="V4162" i="1"/>
  <c r="AB4162" i="1" s="1"/>
  <c r="AB4163" i="1"/>
  <c r="AB4168" i="1"/>
  <c r="AB4173" i="1"/>
  <c r="AB4177" i="1"/>
  <c r="P4188" i="1"/>
  <c r="M4193" i="1"/>
  <c r="AB4193" i="1" s="1"/>
  <c r="Z4206" i="1"/>
  <c r="AB4206" i="1" s="1"/>
  <c r="AB4216" i="1"/>
  <c r="AB4218" i="1"/>
  <c r="AB4221" i="1"/>
  <c r="AB4233" i="1"/>
  <c r="Z3953" i="1"/>
  <c r="AB3953" i="1" s="1"/>
  <c r="AB3955" i="1"/>
  <c r="M3956" i="1"/>
  <c r="AB3956" i="1" s="1"/>
  <c r="S3958" i="1"/>
  <c r="AB3958" i="1" s="1"/>
  <c r="P3963" i="1"/>
  <c r="AB3963" i="1" s="1"/>
  <c r="V3965" i="1"/>
  <c r="AB3965" i="1" s="1"/>
  <c r="Z3969" i="1"/>
  <c r="AB3969" i="1" s="1"/>
  <c r="AB3971" i="1"/>
  <c r="M3972" i="1"/>
  <c r="AB3972" i="1" s="1"/>
  <c r="S3974" i="1"/>
  <c r="AB3974" i="1" s="1"/>
  <c r="M3977" i="1"/>
  <c r="AB3977" i="1" s="1"/>
  <c r="V3978" i="1"/>
  <c r="AB3978" i="1" s="1"/>
  <c r="AB3983" i="1"/>
  <c r="S3983" i="1"/>
  <c r="AB3984" i="1"/>
  <c r="P3988" i="1"/>
  <c r="AB3988" i="1" s="1"/>
  <c r="Z3990" i="1"/>
  <c r="AB3990" i="1" s="1"/>
  <c r="M3993" i="1"/>
  <c r="AB3993" i="1" s="1"/>
  <c r="V3994" i="1"/>
  <c r="AB3994" i="1" s="1"/>
  <c r="S3999" i="1"/>
  <c r="AB3999" i="1" s="1"/>
  <c r="AB4000" i="1"/>
  <c r="P4004" i="1"/>
  <c r="AB4004" i="1" s="1"/>
  <c r="Z4006" i="1"/>
  <c r="AB4006" i="1" s="1"/>
  <c r="M4009" i="1"/>
  <c r="AB4009" i="1" s="1"/>
  <c r="V4010" i="1"/>
  <c r="AB4010" i="1" s="1"/>
  <c r="S4015" i="1"/>
  <c r="AB4015" i="1" s="1"/>
  <c r="AB4016" i="1"/>
  <c r="P4020" i="1"/>
  <c r="AB4020" i="1" s="1"/>
  <c r="Z4022" i="1"/>
  <c r="AB4022" i="1" s="1"/>
  <c r="M4025" i="1"/>
  <c r="AB4025" i="1" s="1"/>
  <c r="V4026" i="1"/>
  <c r="AB4026" i="1" s="1"/>
  <c r="AB4031" i="1"/>
  <c r="S4031" i="1"/>
  <c r="AB4032" i="1"/>
  <c r="P4036" i="1"/>
  <c r="AB4036" i="1" s="1"/>
  <c r="Z4038" i="1"/>
  <c r="AB4038" i="1" s="1"/>
  <c r="M4041" i="1"/>
  <c r="AB4041" i="1" s="1"/>
  <c r="V4042" i="1"/>
  <c r="AB4042" i="1" s="1"/>
  <c r="AB4047" i="1"/>
  <c r="S4047" i="1"/>
  <c r="AB4048" i="1"/>
  <c r="P4052" i="1"/>
  <c r="AB4052" i="1" s="1"/>
  <c r="Z4054" i="1"/>
  <c r="AB4054" i="1" s="1"/>
  <c r="M4057" i="1"/>
  <c r="AB4057" i="1" s="1"/>
  <c r="V4058" i="1"/>
  <c r="AB4058" i="1" s="1"/>
  <c r="S4063" i="1"/>
  <c r="AB4063" i="1" s="1"/>
  <c r="AB4064" i="1"/>
  <c r="P4068" i="1"/>
  <c r="AB4068" i="1" s="1"/>
  <c r="Z4070" i="1"/>
  <c r="AB4070" i="1" s="1"/>
  <c r="M4073" i="1"/>
  <c r="AB4073" i="1" s="1"/>
  <c r="V4074" i="1"/>
  <c r="AB4074" i="1" s="1"/>
  <c r="S4079" i="1"/>
  <c r="AB4079" i="1" s="1"/>
  <c r="AB4080" i="1"/>
  <c r="P4084" i="1"/>
  <c r="AB4084" i="1" s="1"/>
  <c r="Z4086" i="1"/>
  <c r="AB4086" i="1" s="1"/>
  <c r="M4089" i="1"/>
  <c r="AB4089" i="1" s="1"/>
  <c r="V4090" i="1"/>
  <c r="AB4090" i="1" s="1"/>
  <c r="S4095" i="1"/>
  <c r="AB4095" i="1" s="1"/>
  <c r="P4100" i="1"/>
  <c r="AB4100" i="1" s="1"/>
  <c r="Z4102" i="1"/>
  <c r="M4105" i="1"/>
  <c r="AB4105" i="1" s="1"/>
  <c r="V4106" i="1"/>
  <c r="AB4106" i="1" s="1"/>
  <c r="AB4111" i="1"/>
  <c r="S4111" i="1"/>
  <c r="P4116" i="1"/>
  <c r="AB4116" i="1" s="1"/>
  <c r="Z4118" i="1"/>
  <c r="M4121" i="1"/>
  <c r="AB4121" i="1" s="1"/>
  <c r="V4122" i="1"/>
  <c r="AB4122" i="1" s="1"/>
  <c r="S4127" i="1"/>
  <c r="AB4127" i="1" s="1"/>
  <c r="P4132" i="1"/>
  <c r="AB4132" i="1" s="1"/>
  <c r="Z4134" i="1"/>
  <c r="M4137" i="1"/>
  <c r="AB4137" i="1" s="1"/>
  <c r="V4138" i="1"/>
  <c r="AB4138" i="1" s="1"/>
  <c r="AB4143" i="1"/>
  <c r="S4143" i="1"/>
  <c r="P4148" i="1"/>
  <c r="AB4148" i="1" s="1"/>
  <c r="Z4150" i="1"/>
  <c r="M4153" i="1"/>
  <c r="AB4153" i="1" s="1"/>
  <c r="V4154" i="1"/>
  <c r="AB4154" i="1" s="1"/>
  <c r="S4159" i="1"/>
  <c r="AB4159" i="1" s="1"/>
  <c r="P4164" i="1"/>
  <c r="AB4164" i="1" s="1"/>
  <c r="Z4166" i="1"/>
  <c r="M4169" i="1"/>
  <c r="AB4169" i="1" s="1"/>
  <c r="V4170" i="1"/>
  <c r="AB4170" i="1" s="1"/>
  <c r="S4175" i="1"/>
  <c r="AB4175" i="1" s="1"/>
  <c r="P4180" i="1"/>
  <c r="AB4180" i="1" s="1"/>
  <c r="Z4182" i="1"/>
  <c r="M4185" i="1"/>
  <c r="AB4185" i="1" s="1"/>
  <c r="V4186" i="1"/>
  <c r="AB4186" i="1" s="1"/>
  <c r="AB4191" i="1"/>
  <c r="S4191" i="1"/>
  <c r="P4196" i="1"/>
  <c r="AB4196" i="1" s="1"/>
  <c r="Z4198" i="1"/>
  <c r="M4201" i="1"/>
  <c r="AB4201" i="1" s="1"/>
  <c r="V4202" i="1"/>
  <c r="AB4202" i="1" s="1"/>
  <c r="S4207" i="1"/>
  <c r="AB4207" i="1" s="1"/>
  <c r="AB4209" i="1"/>
  <c r="V4210" i="1"/>
  <c r="Z4214" i="1"/>
  <c r="AB4219" i="1"/>
  <c r="V4227" i="1"/>
  <c r="AB4227" i="1" s="1"/>
  <c r="AB4230" i="1"/>
  <c r="AB4239" i="1"/>
  <c r="AB4243" i="1"/>
  <c r="AB4258" i="1"/>
  <c r="AB4262" i="1"/>
  <c r="AB4269" i="1"/>
  <c r="AB4290" i="1"/>
  <c r="AB4294" i="1"/>
  <c r="AB4301" i="1"/>
  <c r="AB4322" i="1"/>
  <c r="AB4326" i="1"/>
  <c r="AB4333" i="1"/>
  <c r="AB4354" i="1"/>
  <c r="AB4358" i="1"/>
  <c r="AB4365" i="1"/>
  <c r="AB4386" i="1"/>
  <c r="AB4390" i="1"/>
  <c r="AB4397" i="1"/>
  <c r="AB4418" i="1"/>
  <c r="AB4422" i="1"/>
  <c r="AB4426" i="1"/>
  <c r="S4091" i="1"/>
  <c r="AB4091" i="1" s="1"/>
  <c r="AB4092" i="1"/>
  <c r="P4096" i="1"/>
  <c r="AB4096" i="1" s="1"/>
  <c r="Z4098" i="1"/>
  <c r="M4101" i="1"/>
  <c r="AB4101" i="1" s="1"/>
  <c r="V4102" i="1"/>
  <c r="AB4102" i="1" s="1"/>
  <c r="S4107" i="1"/>
  <c r="AB4107" i="1" s="1"/>
  <c r="AB4108" i="1"/>
  <c r="P4112" i="1"/>
  <c r="AB4112" i="1" s="1"/>
  <c r="Z4114" i="1"/>
  <c r="AB4114" i="1" s="1"/>
  <c r="M4117" i="1"/>
  <c r="AB4117" i="1" s="1"/>
  <c r="V4118" i="1"/>
  <c r="AB4118" i="1" s="1"/>
  <c r="S4123" i="1"/>
  <c r="AB4123" i="1" s="1"/>
  <c r="AB4124" i="1"/>
  <c r="P4128" i="1"/>
  <c r="AB4128" i="1" s="1"/>
  <c r="Z4130" i="1"/>
  <c r="AB4130" i="1" s="1"/>
  <c r="M4133" i="1"/>
  <c r="AB4133" i="1" s="1"/>
  <c r="V4134" i="1"/>
  <c r="AB4134" i="1" s="1"/>
  <c r="S4139" i="1"/>
  <c r="AB4139" i="1" s="1"/>
  <c r="AB4140" i="1"/>
  <c r="P4144" i="1"/>
  <c r="AB4144" i="1" s="1"/>
  <c r="Z4146" i="1"/>
  <c r="AB4146" i="1" s="1"/>
  <c r="M4149" i="1"/>
  <c r="AB4149" i="1" s="1"/>
  <c r="V4150" i="1"/>
  <c r="AB4150" i="1" s="1"/>
  <c r="S4155" i="1"/>
  <c r="AB4155" i="1" s="1"/>
  <c r="AB4156" i="1"/>
  <c r="P4160" i="1"/>
  <c r="AB4160" i="1" s="1"/>
  <c r="Z4162" i="1"/>
  <c r="M4165" i="1"/>
  <c r="AB4165" i="1" s="1"/>
  <c r="V4166" i="1"/>
  <c r="AB4166" i="1" s="1"/>
  <c r="AB4171" i="1"/>
  <c r="S4171" i="1"/>
  <c r="AB4172" i="1"/>
  <c r="P4176" i="1"/>
  <c r="AB4176" i="1" s="1"/>
  <c r="Z4178" i="1"/>
  <c r="AB4178" i="1" s="1"/>
  <c r="M4181" i="1"/>
  <c r="AB4181" i="1" s="1"/>
  <c r="V4182" i="1"/>
  <c r="AB4182" i="1" s="1"/>
  <c r="S4187" i="1"/>
  <c r="AB4187" i="1" s="1"/>
  <c r="AB4188" i="1"/>
  <c r="P4192" i="1"/>
  <c r="AB4192" i="1" s="1"/>
  <c r="Z4194" i="1"/>
  <c r="AB4194" i="1" s="1"/>
  <c r="M4197" i="1"/>
  <c r="AB4197" i="1" s="1"/>
  <c r="V4198" i="1"/>
  <c r="AB4198" i="1" s="1"/>
  <c r="S4203" i="1"/>
  <c r="AB4203" i="1" s="1"/>
  <c r="AB4204" i="1"/>
  <c r="P4208" i="1"/>
  <c r="Z4211" i="1"/>
  <c r="AB4211" i="1" s="1"/>
  <c r="M4214" i="1"/>
  <c r="AB4214" i="1" s="1"/>
  <c r="M4217" i="1"/>
  <c r="AB4217" i="1" s="1"/>
  <c r="AB4223" i="1"/>
  <c r="P4225" i="1"/>
  <c r="AB4225" i="1" s="1"/>
  <c r="S4232" i="1"/>
  <c r="AB4232" i="1" s="1"/>
  <c r="S4235" i="1"/>
  <c r="AB4235" i="1" s="1"/>
  <c r="AB4462" i="1"/>
  <c r="AB4248" i="1"/>
  <c r="AB4249" i="1"/>
  <c r="AB4264" i="1"/>
  <c r="AB4265" i="1"/>
  <c r="AB4280" i="1"/>
  <c r="AB4281" i="1"/>
  <c r="AB4296" i="1"/>
  <c r="AB4297" i="1"/>
  <c r="AB4312" i="1"/>
  <c r="AB4313" i="1"/>
  <c r="AB4328" i="1"/>
  <c r="AB4329" i="1"/>
  <c r="AB4344" i="1"/>
  <c r="AB4345" i="1"/>
  <c r="AB4360" i="1"/>
  <c r="AB4361" i="1"/>
  <c r="AB4376" i="1"/>
  <c r="AB4377" i="1"/>
  <c r="AB4392" i="1"/>
  <c r="AB4393" i="1"/>
  <c r="AB4408" i="1"/>
  <c r="AB4409" i="1"/>
  <c r="AB4433" i="1"/>
  <c r="AB4440" i="1"/>
  <c r="AB4208" i="1"/>
  <c r="AB4224" i="1"/>
  <c r="AB4240" i="1"/>
  <c r="AB4244" i="1"/>
  <c r="AB4260" i="1"/>
  <c r="AB4276" i="1"/>
  <c r="AB4292" i="1"/>
  <c r="AB4308" i="1"/>
  <c r="AB4324" i="1"/>
  <c r="AB4340" i="1"/>
  <c r="AB4356" i="1"/>
  <c r="AB4372" i="1"/>
  <c r="AB4388" i="1"/>
  <c r="AB4404" i="1"/>
  <c r="AB4420" i="1"/>
  <c r="AB4427" i="1"/>
  <c r="AB4432" i="1"/>
  <c r="Z4210" i="1"/>
  <c r="AB4210" i="1" s="1"/>
  <c r="AB4212" i="1"/>
  <c r="M4213" i="1"/>
  <c r="AB4213" i="1" s="1"/>
  <c r="S4215" i="1"/>
  <c r="AB4215" i="1" s="1"/>
  <c r="P4220" i="1"/>
  <c r="AB4220" i="1" s="1"/>
  <c r="V4222" i="1"/>
  <c r="AB4222" i="1" s="1"/>
  <c r="Z4226" i="1"/>
  <c r="AB4226" i="1" s="1"/>
  <c r="AB4228" i="1"/>
  <c r="M4229" i="1"/>
  <c r="AB4229" i="1" s="1"/>
  <c r="S4231" i="1"/>
  <c r="AB4231" i="1" s="1"/>
  <c r="P4236" i="1"/>
  <c r="AB4236" i="1" s="1"/>
  <c r="V4238" i="1"/>
  <c r="AB4238" i="1" s="1"/>
  <c r="Z4242" i="1"/>
  <c r="AB4242" i="1" s="1"/>
  <c r="P4245" i="1"/>
  <c r="AB4245" i="1" s="1"/>
  <c r="Z4247" i="1"/>
  <c r="AB4247" i="1" s="1"/>
  <c r="M4250" i="1"/>
  <c r="AB4250" i="1" s="1"/>
  <c r="V4251" i="1"/>
  <c r="AB4251" i="1" s="1"/>
  <c r="S4256" i="1"/>
  <c r="AB4256" i="1" s="1"/>
  <c r="AB4257" i="1"/>
  <c r="P4261" i="1"/>
  <c r="AB4261" i="1" s="1"/>
  <c r="Z4263" i="1"/>
  <c r="AB4263" i="1" s="1"/>
  <c r="M4266" i="1"/>
  <c r="AB4266" i="1" s="1"/>
  <c r="V4267" i="1"/>
  <c r="AB4267" i="1" s="1"/>
  <c r="S4272" i="1"/>
  <c r="AB4272" i="1" s="1"/>
  <c r="AB4273" i="1"/>
  <c r="P4277" i="1"/>
  <c r="AB4277" i="1" s="1"/>
  <c r="Z4279" i="1"/>
  <c r="AB4279" i="1" s="1"/>
  <c r="M4282" i="1"/>
  <c r="AB4282" i="1" s="1"/>
  <c r="V4283" i="1"/>
  <c r="AB4283" i="1" s="1"/>
  <c r="AB4288" i="1"/>
  <c r="S4288" i="1"/>
  <c r="AB4289" i="1"/>
  <c r="P4293" i="1"/>
  <c r="AB4293" i="1" s="1"/>
  <c r="Z4295" i="1"/>
  <c r="AB4295" i="1" s="1"/>
  <c r="M4298" i="1"/>
  <c r="AB4298" i="1" s="1"/>
  <c r="V4299" i="1"/>
  <c r="AB4299" i="1" s="1"/>
  <c r="S4304" i="1"/>
  <c r="AB4304" i="1" s="1"/>
  <c r="AB4305" i="1"/>
  <c r="P4309" i="1"/>
  <c r="AB4309" i="1" s="1"/>
  <c r="Z4311" i="1"/>
  <c r="AB4311" i="1" s="1"/>
  <c r="M4314" i="1"/>
  <c r="AB4314" i="1" s="1"/>
  <c r="V4315" i="1"/>
  <c r="AB4315" i="1" s="1"/>
  <c r="AB4320" i="1"/>
  <c r="S4320" i="1"/>
  <c r="AB4321" i="1"/>
  <c r="P4325" i="1"/>
  <c r="AB4325" i="1" s="1"/>
  <c r="Z4327" i="1"/>
  <c r="AB4327" i="1" s="1"/>
  <c r="M4330" i="1"/>
  <c r="AB4330" i="1" s="1"/>
  <c r="V4331" i="1"/>
  <c r="AB4331" i="1" s="1"/>
  <c r="S4336" i="1"/>
  <c r="AB4336" i="1" s="1"/>
  <c r="AB4337" i="1"/>
  <c r="P4341" i="1"/>
  <c r="AB4341" i="1" s="1"/>
  <c r="Z4343" i="1"/>
  <c r="AB4343" i="1" s="1"/>
  <c r="M4346" i="1"/>
  <c r="AB4346" i="1" s="1"/>
  <c r="V4347" i="1"/>
  <c r="AB4347" i="1" s="1"/>
  <c r="S4352" i="1"/>
  <c r="AB4352" i="1" s="1"/>
  <c r="AB4353" i="1"/>
  <c r="P4357" i="1"/>
  <c r="AB4357" i="1" s="1"/>
  <c r="Z4359" i="1"/>
  <c r="AB4359" i="1" s="1"/>
  <c r="M4362" i="1"/>
  <c r="AB4362" i="1" s="1"/>
  <c r="V4363" i="1"/>
  <c r="AB4363" i="1" s="1"/>
  <c r="S4368" i="1"/>
  <c r="AB4368" i="1" s="1"/>
  <c r="AB4369" i="1"/>
  <c r="P4373" i="1"/>
  <c r="AB4373" i="1" s="1"/>
  <c r="Z4375" i="1"/>
  <c r="AB4375" i="1" s="1"/>
  <c r="M4378" i="1"/>
  <c r="AB4378" i="1" s="1"/>
  <c r="V4379" i="1"/>
  <c r="AB4379" i="1" s="1"/>
  <c r="AB4384" i="1"/>
  <c r="S4384" i="1"/>
  <c r="AB4385" i="1"/>
  <c r="P4389" i="1"/>
  <c r="AB4389" i="1" s="1"/>
  <c r="Z4391" i="1"/>
  <c r="AB4391" i="1" s="1"/>
  <c r="M4394" i="1"/>
  <c r="AB4394" i="1" s="1"/>
  <c r="V4395" i="1"/>
  <c r="AB4395" i="1" s="1"/>
  <c r="S4400" i="1"/>
  <c r="AB4400" i="1" s="1"/>
  <c r="AB4401" i="1"/>
  <c r="P4405" i="1"/>
  <c r="AB4405" i="1" s="1"/>
  <c r="Z4407" i="1"/>
  <c r="AB4407" i="1" s="1"/>
  <c r="M4410" i="1"/>
  <c r="AB4410" i="1" s="1"/>
  <c r="V4411" i="1"/>
  <c r="AB4411" i="1" s="1"/>
  <c r="S4416" i="1"/>
  <c r="AB4416" i="1" s="1"/>
  <c r="AB4417" i="1"/>
  <c r="P4421" i="1"/>
  <c r="AB4421" i="1" s="1"/>
  <c r="Z4423" i="1"/>
  <c r="AB4423" i="1" s="1"/>
  <c r="AB4425" i="1"/>
  <c r="AB4431" i="1"/>
  <c r="M4434" i="1"/>
  <c r="AB4434" i="1" s="1"/>
  <c r="AB4436" i="1"/>
  <c r="M4439" i="1"/>
  <c r="AB4439" i="1" s="1"/>
  <c r="AB4456" i="1"/>
  <c r="AB4464" i="1"/>
  <c r="AB4500" i="1"/>
  <c r="AB4516" i="1"/>
  <c r="AB4532" i="1"/>
  <c r="AB4548" i="1"/>
  <c r="AB4564" i="1"/>
  <c r="AB4612" i="1"/>
  <c r="AB4644" i="1"/>
  <c r="Z4435" i="1"/>
  <c r="AB4437" i="1"/>
  <c r="M4438" i="1"/>
  <c r="AB4438" i="1" s="1"/>
  <c r="Z4443" i="1"/>
  <c r="AB4447" i="1"/>
  <c r="Z4451" i="1"/>
  <c r="AB4455" i="1"/>
  <c r="Z4459" i="1"/>
  <c r="AB4463" i="1"/>
  <c r="AB4496" i="1"/>
  <c r="AB4528" i="1"/>
  <c r="AB4544" i="1"/>
  <c r="AB4560" i="1"/>
  <c r="AB4580" i="1"/>
  <c r="V4435" i="1"/>
  <c r="AB4435" i="1" s="1"/>
  <c r="Z4439" i="1"/>
  <c r="P4441" i="1"/>
  <c r="AB4441" i="1" s="1"/>
  <c r="M4442" i="1"/>
  <c r="AB4442" i="1" s="1"/>
  <c r="V4443" i="1"/>
  <c r="AB4443" i="1" s="1"/>
  <c r="S4444" i="1"/>
  <c r="AB4444" i="1" s="1"/>
  <c r="AB4445" i="1"/>
  <c r="P4449" i="1"/>
  <c r="AB4449" i="1" s="1"/>
  <c r="M4450" i="1"/>
  <c r="AB4450" i="1" s="1"/>
  <c r="V4451" i="1"/>
  <c r="AB4451" i="1" s="1"/>
  <c r="S4452" i="1"/>
  <c r="AB4452" i="1" s="1"/>
  <c r="AB4453" i="1"/>
  <c r="P4457" i="1"/>
  <c r="AB4457" i="1" s="1"/>
  <c r="M4458" i="1"/>
  <c r="AB4458" i="1" s="1"/>
  <c r="V4459" i="1"/>
  <c r="AB4459" i="1" s="1"/>
  <c r="S4460" i="1"/>
  <c r="AB4460" i="1" s="1"/>
  <c r="AB4461" i="1"/>
  <c r="Z4467" i="1"/>
  <c r="AB4467" i="1" s="1"/>
  <c r="M4470" i="1"/>
  <c r="AB4470" i="1" s="1"/>
  <c r="S4472" i="1"/>
  <c r="AB4472" i="1" s="1"/>
  <c r="AB4473" i="1"/>
  <c r="Z4475" i="1"/>
  <c r="AB4475" i="1" s="1"/>
  <c r="M4478" i="1"/>
  <c r="AB4478" i="1" s="1"/>
  <c r="AB4480" i="1"/>
  <c r="S4480" i="1"/>
  <c r="AB4481" i="1"/>
  <c r="Z4483" i="1"/>
  <c r="AB4483" i="1" s="1"/>
  <c r="M4486" i="1"/>
  <c r="AB4486" i="1" s="1"/>
  <c r="S4488" i="1"/>
  <c r="AB4488" i="1" s="1"/>
  <c r="AB4489" i="1"/>
  <c r="P4493" i="1"/>
  <c r="AB4493" i="1" s="1"/>
  <c r="V4495" i="1"/>
  <c r="AB4495" i="1" s="1"/>
  <c r="P4501" i="1"/>
  <c r="AB4501" i="1" s="1"/>
  <c r="Z4503" i="1"/>
  <c r="AB4503" i="1" s="1"/>
  <c r="M4506" i="1"/>
  <c r="AB4506" i="1" s="1"/>
  <c r="V4507" i="1"/>
  <c r="AB4507" i="1" s="1"/>
  <c r="S4512" i="1"/>
  <c r="AB4512" i="1" s="1"/>
  <c r="AB4513" i="1"/>
  <c r="P4517" i="1"/>
  <c r="AB4517" i="1" s="1"/>
  <c r="Z4519" i="1"/>
  <c r="AB4519" i="1" s="1"/>
  <c r="M4522" i="1"/>
  <c r="AB4522" i="1" s="1"/>
  <c r="V4523" i="1"/>
  <c r="AB4523" i="1" s="1"/>
  <c r="P4529" i="1"/>
  <c r="AB4529" i="1" s="1"/>
  <c r="V4531" i="1"/>
  <c r="AB4531" i="1" s="1"/>
  <c r="P4537" i="1"/>
  <c r="AB4537" i="1" s="1"/>
  <c r="V4539" i="1"/>
  <c r="AB4539" i="1" s="1"/>
  <c r="P4545" i="1"/>
  <c r="AB4545" i="1" s="1"/>
  <c r="V4547" i="1"/>
  <c r="AB4547" i="1" s="1"/>
  <c r="P4553" i="1"/>
  <c r="AB4553" i="1" s="1"/>
  <c r="V4555" i="1"/>
  <c r="AB4555" i="1" s="1"/>
  <c r="P4561" i="1"/>
  <c r="AB4561" i="1" s="1"/>
  <c r="V4563" i="1"/>
  <c r="AB4563" i="1" s="1"/>
  <c r="AB4569" i="1"/>
  <c r="AB4573" i="1"/>
  <c r="P4584" i="1"/>
  <c r="M4589" i="1"/>
  <c r="Z4602" i="1"/>
  <c r="AB4602" i="1" s="1"/>
  <c r="AB4617" i="1"/>
  <c r="AB4633" i="1"/>
  <c r="AB4649" i="1"/>
  <c r="AB4665" i="1"/>
  <c r="AB4692" i="1"/>
  <c r="AB4697" i="1"/>
  <c r="AB4706" i="1"/>
  <c r="AB4722" i="1"/>
  <c r="AB4738" i="1"/>
  <c r="AB4589" i="1"/>
  <c r="AB4620" i="1"/>
  <c r="M4625" i="1"/>
  <c r="AB4636" i="1"/>
  <c r="M4641" i="1"/>
  <c r="AB4652" i="1"/>
  <c r="M4657" i="1"/>
  <c r="AB4662" i="1"/>
  <c r="AB4684" i="1"/>
  <c r="AB4689" i="1"/>
  <c r="AB4694" i="1"/>
  <c r="AB4718" i="1"/>
  <c r="AB4734" i="1"/>
  <c r="AB4465" i="1"/>
  <c r="S4468" i="1"/>
  <c r="AB4468" i="1" s="1"/>
  <c r="AB4469" i="1"/>
  <c r="Z4471" i="1"/>
  <c r="AB4471" i="1" s="1"/>
  <c r="M4474" i="1"/>
  <c r="AB4474" i="1" s="1"/>
  <c r="S4476" i="1"/>
  <c r="AB4476" i="1" s="1"/>
  <c r="AB4477" i="1"/>
  <c r="Z4479" i="1"/>
  <c r="AB4479" i="1" s="1"/>
  <c r="M4482" i="1"/>
  <c r="AB4482" i="1" s="1"/>
  <c r="S4484" i="1"/>
  <c r="AB4484" i="1" s="1"/>
  <c r="AB4485" i="1"/>
  <c r="Z4487" i="1"/>
  <c r="AB4487" i="1" s="1"/>
  <c r="M4490" i="1"/>
  <c r="AB4490" i="1" s="1"/>
  <c r="V4491" i="1"/>
  <c r="AB4491" i="1" s="1"/>
  <c r="P4497" i="1"/>
  <c r="AB4497" i="1" s="1"/>
  <c r="V4499" i="1"/>
  <c r="AB4499" i="1" s="1"/>
  <c r="AB4504" i="1"/>
  <c r="S4504" i="1"/>
  <c r="AB4505" i="1"/>
  <c r="P4509" i="1"/>
  <c r="AB4509" i="1" s="1"/>
  <c r="Z4511" i="1"/>
  <c r="AB4511" i="1" s="1"/>
  <c r="M4514" i="1"/>
  <c r="AB4514" i="1" s="1"/>
  <c r="V4515" i="1"/>
  <c r="AB4515" i="1" s="1"/>
  <c r="S4520" i="1"/>
  <c r="AB4520" i="1" s="1"/>
  <c r="AB4521" i="1"/>
  <c r="P4525" i="1"/>
  <c r="AB4525" i="1" s="1"/>
  <c r="V4527" i="1"/>
  <c r="AB4527" i="1" s="1"/>
  <c r="P4533" i="1"/>
  <c r="AB4533" i="1" s="1"/>
  <c r="V4535" i="1"/>
  <c r="AB4535" i="1" s="1"/>
  <c r="P4541" i="1"/>
  <c r="AB4541" i="1" s="1"/>
  <c r="V4543" i="1"/>
  <c r="AB4543" i="1" s="1"/>
  <c r="P4549" i="1"/>
  <c r="AB4549" i="1" s="1"/>
  <c r="V4551" i="1"/>
  <c r="AB4551" i="1" s="1"/>
  <c r="P4557" i="1"/>
  <c r="AB4557" i="1" s="1"/>
  <c r="V4559" i="1"/>
  <c r="AB4559" i="1" s="1"/>
  <c r="P4565" i="1"/>
  <c r="AB4565" i="1" s="1"/>
  <c r="Z4570" i="1"/>
  <c r="AB4570" i="1" s="1"/>
  <c r="AB4579" i="1"/>
  <c r="S4579" i="1"/>
  <c r="AB4586" i="1"/>
  <c r="V4590" i="1"/>
  <c r="AB4590" i="1" s="1"/>
  <c r="AB4591" i="1"/>
  <c r="AB4596" i="1"/>
  <c r="AB4601" i="1"/>
  <c r="AB4605" i="1"/>
  <c r="Z4614" i="1"/>
  <c r="AB4614" i="1" s="1"/>
  <c r="S4619" i="1"/>
  <c r="AB4619" i="1" s="1"/>
  <c r="AB4625" i="1"/>
  <c r="Z4630" i="1"/>
  <c r="AB4630" i="1" s="1"/>
  <c r="AB4635" i="1"/>
  <c r="S4635" i="1"/>
  <c r="AB4641" i="1"/>
  <c r="Z4646" i="1"/>
  <c r="AB4646" i="1" s="1"/>
  <c r="AB4651" i="1"/>
  <c r="S4651" i="1"/>
  <c r="AB4657" i="1"/>
  <c r="AB4686" i="1"/>
  <c r="AB4705" i="1"/>
  <c r="AB4707" i="1"/>
  <c r="AB4709" i="1"/>
  <c r="AB4711" i="1"/>
  <c r="AB4713" i="1"/>
  <c r="AB4715" i="1"/>
  <c r="AB4717" i="1"/>
  <c r="AB4719" i="1"/>
  <c r="AB4721" i="1"/>
  <c r="AB4723" i="1"/>
  <c r="AB4725" i="1"/>
  <c r="AB4727" i="1"/>
  <c r="AB4729" i="1"/>
  <c r="AB4731" i="1"/>
  <c r="AB4733" i="1"/>
  <c r="AB4735" i="1"/>
  <c r="AB4737" i="1"/>
  <c r="AB4788" i="1"/>
  <c r="Z4565" i="1"/>
  <c r="AB4567" i="1"/>
  <c r="S4571" i="1"/>
  <c r="AB4571" i="1" s="1"/>
  <c r="P4576" i="1"/>
  <c r="AB4576" i="1" s="1"/>
  <c r="Z4578" i="1"/>
  <c r="M4581" i="1"/>
  <c r="AB4581" i="1" s="1"/>
  <c r="V4582" i="1"/>
  <c r="AB4582" i="1" s="1"/>
  <c r="AB4587" i="1"/>
  <c r="S4587" i="1"/>
  <c r="P4592" i="1"/>
  <c r="AB4592" i="1" s="1"/>
  <c r="Z4594" i="1"/>
  <c r="M4597" i="1"/>
  <c r="AB4597" i="1" s="1"/>
  <c r="V4598" i="1"/>
  <c r="AB4598" i="1" s="1"/>
  <c r="S4603" i="1"/>
  <c r="AB4603" i="1" s="1"/>
  <c r="P4608" i="1"/>
  <c r="AB4608" i="1" s="1"/>
  <c r="Z4610" i="1"/>
  <c r="M4613" i="1"/>
  <c r="AB4613" i="1" s="1"/>
  <c r="S4615" i="1"/>
  <c r="AB4615" i="1" s="1"/>
  <c r="Z4618" i="1"/>
  <c r="M4621" i="1"/>
  <c r="AB4621" i="1" s="1"/>
  <c r="S4623" i="1"/>
  <c r="AB4623" i="1" s="1"/>
  <c r="Z4626" i="1"/>
  <c r="M4629" i="1"/>
  <c r="AB4629" i="1" s="1"/>
  <c r="S4631" i="1"/>
  <c r="AB4631" i="1" s="1"/>
  <c r="Z4634" i="1"/>
  <c r="M4637" i="1"/>
  <c r="AB4637" i="1" s="1"/>
  <c r="AB4639" i="1"/>
  <c r="S4639" i="1"/>
  <c r="Z4642" i="1"/>
  <c r="M4645" i="1"/>
  <c r="AB4645" i="1" s="1"/>
  <c r="S4647" i="1"/>
  <c r="AB4647" i="1" s="1"/>
  <c r="Z4650" i="1"/>
  <c r="M4653" i="1"/>
  <c r="AB4653" i="1" s="1"/>
  <c r="AB4655" i="1"/>
  <c r="S4655" i="1"/>
  <c r="Z4658" i="1"/>
  <c r="M4661" i="1"/>
  <c r="AB4661" i="1" s="1"/>
  <c r="S4663" i="1"/>
  <c r="AB4663" i="1" s="1"/>
  <c r="Z4666" i="1"/>
  <c r="M4669" i="1"/>
  <c r="AB4669" i="1" s="1"/>
  <c r="S4671" i="1"/>
  <c r="AB4671" i="1" s="1"/>
  <c r="Z4674" i="1"/>
  <c r="M4677" i="1"/>
  <c r="AB4677" i="1" s="1"/>
  <c r="S4679" i="1"/>
  <c r="AB4679" i="1" s="1"/>
  <c r="M4685" i="1"/>
  <c r="AB4685" i="1" s="1"/>
  <c r="S4687" i="1"/>
  <c r="AB4687" i="1" s="1"/>
  <c r="M4693" i="1"/>
  <c r="AB4693" i="1" s="1"/>
  <c r="S4695" i="1"/>
  <c r="AB4695" i="1" s="1"/>
  <c r="M4701" i="1"/>
  <c r="AB4701" i="1" s="1"/>
  <c r="S4703" i="1"/>
  <c r="AB4703" i="1" s="1"/>
  <c r="AB4747" i="1"/>
  <c r="AB4748" i="1"/>
  <c r="AB4804" i="1"/>
  <c r="AB4808" i="1"/>
  <c r="AB4568" i="1"/>
  <c r="P4572" i="1"/>
  <c r="AB4572" i="1" s="1"/>
  <c r="Z4574" i="1"/>
  <c r="AB4574" i="1" s="1"/>
  <c r="M4577" i="1"/>
  <c r="AB4577" i="1" s="1"/>
  <c r="V4578" i="1"/>
  <c r="AB4578" i="1" s="1"/>
  <c r="S4583" i="1"/>
  <c r="AB4583" i="1" s="1"/>
  <c r="AB4584" i="1"/>
  <c r="P4588" i="1"/>
  <c r="AB4588" i="1" s="1"/>
  <c r="Z4590" i="1"/>
  <c r="M4593" i="1"/>
  <c r="AB4593" i="1" s="1"/>
  <c r="V4594" i="1"/>
  <c r="AB4594" i="1" s="1"/>
  <c r="S4599" i="1"/>
  <c r="AB4599" i="1" s="1"/>
  <c r="AB4600" i="1"/>
  <c r="P4604" i="1"/>
  <c r="AB4604" i="1" s="1"/>
  <c r="Z4606" i="1"/>
  <c r="AB4606" i="1" s="1"/>
  <c r="M4609" i="1"/>
  <c r="AB4609" i="1" s="1"/>
  <c r="V4610" i="1"/>
  <c r="AB4610" i="1" s="1"/>
  <c r="P4616" i="1"/>
  <c r="AB4616" i="1" s="1"/>
  <c r="V4618" i="1"/>
  <c r="AB4618" i="1" s="1"/>
  <c r="P4624" i="1"/>
  <c r="AB4624" i="1" s="1"/>
  <c r="V4626" i="1"/>
  <c r="AB4626" i="1" s="1"/>
  <c r="P4632" i="1"/>
  <c r="AB4632" i="1" s="1"/>
  <c r="V4634" i="1"/>
  <c r="AB4634" i="1" s="1"/>
  <c r="P4640" i="1"/>
  <c r="AB4640" i="1" s="1"/>
  <c r="V4642" i="1"/>
  <c r="AB4642" i="1" s="1"/>
  <c r="P4648" i="1"/>
  <c r="AB4648" i="1" s="1"/>
  <c r="V4650" i="1"/>
  <c r="AB4650" i="1" s="1"/>
  <c r="P4656" i="1"/>
  <c r="AB4656" i="1" s="1"/>
  <c r="V4658" i="1"/>
  <c r="AB4658" i="1" s="1"/>
  <c r="P4664" i="1"/>
  <c r="AB4664" i="1" s="1"/>
  <c r="V4666" i="1"/>
  <c r="AB4666" i="1" s="1"/>
  <c r="P4672" i="1"/>
  <c r="AB4672" i="1" s="1"/>
  <c r="V4674" i="1"/>
  <c r="AB4674" i="1" s="1"/>
  <c r="P4680" i="1"/>
  <c r="AB4680" i="1" s="1"/>
  <c r="V4682" i="1"/>
  <c r="AB4682" i="1" s="1"/>
  <c r="P4688" i="1"/>
  <c r="AB4688" i="1" s="1"/>
  <c r="V4690" i="1"/>
  <c r="AB4690" i="1" s="1"/>
  <c r="P4696" i="1"/>
  <c r="AB4696" i="1" s="1"/>
  <c r="V4698" i="1"/>
  <c r="AB4698" i="1" s="1"/>
  <c r="P4704" i="1"/>
  <c r="AB4704" i="1" s="1"/>
  <c r="AB4708" i="1"/>
  <c r="AB4712" i="1"/>
  <c r="AB4716" i="1"/>
  <c r="AB4720" i="1"/>
  <c r="AB4724" i="1"/>
  <c r="AB4728" i="1"/>
  <c r="AB4732" i="1"/>
  <c r="AB4736" i="1"/>
  <c r="AB4740" i="1"/>
  <c r="AB4760" i="1"/>
  <c r="AB4764" i="1"/>
  <c r="AB4824" i="1"/>
  <c r="AB4828" i="1"/>
  <c r="AB4754" i="1"/>
  <c r="AB4761" i="1"/>
  <c r="AB4763" i="1"/>
  <c r="AB4770" i="1"/>
  <c r="AB4777" i="1"/>
  <c r="AB4779" i="1"/>
  <c r="AB4786" i="1"/>
  <c r="AB4793" i="1"/>
  <c r="AB4795" i="1"/>
  <c r="AB4802" i="1"/>
  <c r="AB4809" i="1"/>
  <c r="AB4811" i="1"/>
  <c r="AB4818" i="1"/>
  <c r="AB4825" i="1"/>
  <c r="AB4827" i="1"/>
  <c r="AB4834" i="1"/>
  <c r="AB4841" i="1"/>
  <c r="AB4843" i="1"/>
  <c r="Z4739" i="1"/>
  <c r="AB4741" i="1"/>
  <c r="M4742" i="1"/>
  <c r="AB4742" i="1" s="1"/>
  <c r="S4744" i="1"/>
  <c r="AB4744" i="1" s="1"/>
  <c r="AB4749" i="1"/>
  <c r="AB4751" i="1"/>
  <c r="AB4758" i="1"/>
  <c r="AB4765" i="1"/>
  <c r="AB4767" i="1"/>
  <c r="AB4774" i="1"/>
  <c r="AB4781" i="1"/>
  <c r="AB4783" i="1"/>
  <c r="AB4790" i="1"/>
  <c r="AB4797" i="1"/>
  <c r="AB4799" i="1"/>
  <c r="AB4806" i="1"/>
  <c r="AB4813" i="1"/>
  <c r="AB4815" i="1"/>
  <c r="AB4822" i="1"/>
  <c r="AB4829" i="1"/>
  <c r="AB4831" i="1"/>
  <c r="AB4838" i="1"/>
  <c r="V4739" i="1"/>
  <c r="AB4739" i="1" s="1"/>
  <c r="Z4743" i="1"/>
  <c r="AB4743" i="1" s="1"/>
  <c r="S4745" i="1"/>
  <c r="AB4745" i="1" s="1"/>
  <c r="AB4746" i="1"/>
  <c r="AB4753" i="1"/>
  <c r="AB4755" i="1"/>
  <c r="AB4762" i="1"/>
  <c r="AB4769" i="1"/>
  <c r="AB4771" i="1"/>
  <c r="AB4778" i="1"/>
  <c r="AB4785" i="1"/>
  <c r="AB4787" i="1"/>
  <c r="AB4794" i="1"/>
  <c r="AB4801" i="1"/>
  <c r="AB4803" i="1"/>
  <c r="AB4810" i="1"/>
  <c r="AB4817" i="1"/>
  <c r="AB4819" i="1"/>
  <c r="AB4826" i="1"/>
  <c r="AB4833" i="1"/>
  <c r="AB4835" i="1"/>
  <c r="AB4842" i="1"/>
  <c r="AB4849" i="1"/>
  <c r="AB4845" i="1"/>
  <c r="AB4857" i="1"/>
  <c r="AB4873" i="1"/>
  <c r="AB4889" i="1"/>
  <c r="AB4905" i="1"/>
  <c r="M4846" i="1"/>
  <c r="AB4846" i="1" s="1"/>
  <c r="S4848" i="1"/>
  <c r="AB4848" i="1" s="1"/>
  <c r="S4853" i="1"/>
  <c r="AB4853" i="1" s="1"/>
  <c r="AB4854" i="1"/>
  <c r="P4858" i="1"/>
  <c r="AB4858" i="1" s="1"/>
  <c r="Z4860" i="1"/>
  <c r="AB4860" i="1" s="1"/>
  <c r="M4863" i="1"/>
  <c r="AB4863" i="1" s="1"/>
  <c r="V4864" i="1"/>
  <c r="AB4864" i="1" s="1"/>
  <c r="S4869" i="1"/>
  <c r="AB4869" i="1" s="1"/>
  <c r="AB4870" i="1"/>
  <c r="P4874" i="1"/>
  <c r="AB4874" i="1" s="1"/>
  <c r="Z4876" i="1"/>
  <c r="AB4876" i="1" s="1"/>
  <c r="M4879" i="1"/>
  <c r="AB4879" i="1" s="1"/>
  <c r="V4880" i="1"/>
  <c r="AB4880" i="1" s="1"/>
  <c r="S4885" i="1"/>
  <c r="AB4885" i="1" s="1"/>
  <c r="AB4886" i="1"/>
  <c r="P4890" i="1"/>
  <c r="AB4890" i="1" s="1"/>
  <c r="Z4892" i="1"/>
  <c r="AB4892" i="1" s="1"/>
  <c r="M4895" i="1"/>
  <c r="AB4895" i="1" s="1"/>
  <c r="V4896" i="1"/>
  <c r="AB4896" i="1" s="1"/>
  <c r="S4901" i="1"/>
  <c r="AB4901" i="1" s="1"/>
  <c r="AB4902" i="1"/>
  <c r="P4906" i="1"/>
  <c r="AB4906" i="1" s="1"/>
  <c r="AB4917" i="1"/>
  <c r="AB4939" i="1"/>
  <c r="AB4946" i="1"/>
  <c r="M4907" i="1"/>
  <c r="AB4907" i="1" s="1"/>
  <c r="V4908" i="1"/>
  <c r="AB4908" i="1" s="1"/>
  <c r="S4913" i="1"/>
  <c r="AB4913" i="1" s="1"/>
  <c r="P4918" i="1"/>
  <c r="AB4918" i="1" s="1"/>
  <c r="Z4920" i="1"/>
  <c r="AB4926" i="1"/>
  <c r="V4847" i="1"/>
  <c r="AB4847" i="1" s="1"/>
  <c r="Z4851" i="1"/>
  <c r="AB4851" i="1" s="1"/>
  <c r="Z4852" i="1"/>
  <c r="AB4852" i="1" s="1"/>
  <c r="M4855" i="1"/>
  <c r="AB4855" i="1" s="1"/>
  <c r="V4856" i="1"/>
  <c r="AB4856" i="1" s="1"/>
  <c r="S4861" i="1"/>
  <c r="AB4861" i="1" s="1"/>
  <c r="AB4862" i="1"/>
  <c r="P4866" i="1"/>
  <c r="AB4866" i="1" s="1"/>
  <c r="Z4868" i="1"/>
  <c r="AB4868" i="1" s="1"/>
  <c r="M4871" i="1"/>
  <c r="AB4871" i="1" s="1"/>
  <c r="V4872" i="1"/>
  <c r="AB4872" i="1" s="1"/>
  <c r="AB4877" i="1"/>
  <c r="S4877" i="1"/>
  <c r="AB4878" i="1"/>
  <c r="P4882" i="1"/>
  <c r="AB4882" i="1" s="1"/>
  <c r="Z4884" i="1"/>
  <c r="AB4884" i="1" s="1"/>
  <c r="M4887" i="1"/>
  <c r="AB4887" i="1" s="1"/>
  <c r="V4888" i="1"/>
  <c r="AB4888" i="1" s="1"/>
  <c r="AB4893" i="1"/>
  <c r="S4893" i="1"/>
  <c r="AB4894" i="1"/>
  <c r="P4898" i="1"/>
  <c r="AB4898" i="1" s="1"/>
  <c r="Z4900" i="1"/>
  <c r="AB4900" i="1" s="1"/>
  <c r="M4903" i="1"/>
  <c r="AB4903" i="1" s="1"/>
  <c r="V4904" i="1"/>
  <c r="AB4904" i="1" s="1"/>
  <c r="S4909" i="1"/>
  <c r="AB4909" i="1" s="1"/>
  <c r="AB4910" i="1"/>
  <c r="P4914" i="1"/>
  <c r="AB4914" i="1" s="1"/>
  <c r="Z4916" i="1"/>
  <c r="AB4916" i="1" s="1"/>
  <c r="M4919" i="1"/>
  <c r="AB4919" i="1" s="1"/>
  <c r="V4920" i="1"/>
  <c r="AB4920" i="1" s="1"/>
  <c r="AB4923" i="1"/>
  <c r="AB4936" i="1"/>
  <c r="AB4941" i="1"/>
  <c r="AB4942" i="1"/>
  <c r="AB4959" i="1"/>
  <c r="AB4937" i="1"/>
  <c r="AB4949" i="1"/>
  <c r="AB4973" i="1"/>
  <c r="AB4989" i="1"/>
  <c r="S4928" i="1"/>
  <c r="AB4928" i="1" s="1"/>
  <c r="S4933" i="1"/>
  <c r="AB4933" i="1" s="1"/>
  <c r="AB4934" i="1"/>
  <c r="P4938" i="1"/>
  <c r="AB4938" i="1" s="1"/>
  <c r="Z4940" i="1"/>
  <c r="AB4940" i="1" s="1"/>
  <c r="M4943" i="1"/>
  <c r="AB4943" i="1" s="1"/>
  <c r="V4944" i="1"/>
  <c r="AB4944" i="1" s="1"/>
  <c r="P4950" i="1"/>
  <c r="AB4950" i="1" s="1"/>
  <c r="V4952" i="1"/>
  <c r="AB4952" i="1" s="1"/>
  <c r="AB4985" i="1"/>
  <c r="AB5001" i="1"/>
  <c r="AB4954" i="1"/>
  <c r="Z4956" i="1"/>
  <c r="Z4964" i="1"/>
  <c r="M4955" i="1"/>
  <c r="AB4955" i="1" s="1"/>
  <c r="V4956" i="1"/>
  <c r="AB4956" i="1" s="1"/>
  <c r="S4957" i="1"/>
  <c r="AB4957" i="1" s="1"/>
  <c r="AB4958" i="1"/>
  <c r="P4962" i="1"/>
  <c r="AB4962" i="1" s="1"/>
  <c r="M4963" i="1"/>
  <c r="AB4963" i="1" s="1"/>
  <c r="V4964" i="1"/>
  <c r="S4965" i="1"/>
  <c r="AB4965" i="1" s="1"/>
  <c r="AB4966" i="1"/>
  <c r="AB4971" i="1"/>
  <c r="AB4975" i="1"/>
  <c r="AB4979" i="1"/>
  <c r="AB4983" i="1"/>
  <c r="AB4987" i="1"/>
  <c r="AB4991" i="1"/>
  <c r="AB4995" i="1"/>
  <c r="AB4999" i="1"/>
  <c r="V5002" i="1"/>
  <c r="AB5002" i="1" s="1"/>
  <c r="Z4960" i="1"/>
  <c r="AB4960" i="1" s="1"/>
  <c r="AB4964" i="1"/>
  <c r="P4968" i="1"/>
  <c r="AB4968" i="1" s="1"/>
  <c r="M4969" i="1"/>
  <c r="AB4969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<sst xmlns="http://schemas.openxmlformats.org/spreadsheetml/2006/main" count="33" uniqueCount="20">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</sst>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ILHAS%20SES/12.%20PLANILHA%20SES%202021%20-%20BJ/04.%20ABRIL/PCF_UPABARRADEJANGADA_042021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Planilha6"/>
      <sheetName val="Planilha7"/>
      <sheetName val="Planilha8"/>
      <sheetName val="Turnover"/>
      <sheetName val="SALDO DE ESTOQUE"/>
      <sheetName val="RPA"/>
      <sheetName val="TCE - ANEXO II - Preencher"/>
      <sheetName val="Planilha3"/>
      <sheetName val="Planilha4"/>
      <sheetName val="Planilha1"/>
      <sheetName val="Planilha2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  <sheetName val="Planilha9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2">
          <cell r="C12" t="str">
            <v>UPA BARRA DE JANGADA</v>
          </cell>
          <cell r="E12" t="str">
            <v>ADILSON JOSE SANTIAGO BELO</v>
          </cell>
          <cell r="F12" t="str">
            <v>2 - Outros Profissionais da Saúde</v>
          </cell>
          <cell r="G12">
            <v>515110</v>
          </cell>
          <cell r="H12">
            <v>44287</v>
          </cell>
          <cell r="J12">
            <v>107.3664</v>
          </cell>
          <cell r="L12">
            <v>430</v>
          </cell>
          <cell r="M12">
            <v>22</v>
          </cell>
          <cell r="O12">
            <v>1.1599999999999999</v>
          </cell>
          <cell r="S12">
            <v>0</v>
          </cell>
          <cell r="U12">
            <v>0</v>
          </cell>
        </row>
        <row r="13">
          <cell r="C13" t="str">
            <v>UPA BARRA DE JANGADA</v>
          </cell>
          <cell r="E13" t="str">
            <v>ADRIAN FERREIRA SIAL</v>
          </cell>
          <cell r="F13" t="str">
            <v>1 - Médico</v>
          </cell>
          <cell r="G13">
            <v>225125</v>
          </cell>
          <cell r="H13">
            <v>44287</v>
          </cell>
          <cell r="J13">
            <v>401.68880000000001</v>
          </cell>
          <cell r="M13">
            <v>0</v>
          </cell>
          <cell r="O13">
            <v>9.2799999999999994</v>
          </cell>
          <cell r="S13">
            <v>0</v>
          </cell>
          <cell r="U13">
            <v>0</v>
          </cell>
        </row>
        <row r="14">
          <cell r="C14" t="str">
            <v>UPA BARRA DE JANGADA</v>
          </cell>
          <cell r="E14" t="str">
            <v>ADRIANA DOS SANTOS LOPES FERREIRA</v>
          </cell>
          <cell r="F14" t="str">
            <v>3 - Administrativo</v>
          </cell>
          <cell r="G14">
            <v>513430</v>
          </cell>
          <cell r="H14">
            <v>44287</v>
          </cell>
          <cell r="J14">
            <v>172.0368</v>
          </cell>
          <cell r="M14">
            <v>0</v>
          </cell>
          <cell r="O14">
            <v>1.1599999999999999</v>
          </cell>
          <cell r="S14">
            <v>2.2000000000000002</v>
          </cell>
          <cell r="U14">
            <v>2.2000000000000002</v>
          </cell>
          <cell r="X14" t="str">
            <v>AUXILIO CRECHE</v>
          </cell>
        </row>
        <row r="15">
          <cell r="C15" t="str">
            <v>UPA BARRA DE JANGADA</v>
          </cell>
          <cell r="E15" t="str">
            <v>ADRIANA FLORENTINA DE ARAUJO</v>
          </cell>
          <cell r="F15" t="str">
            <v>1 - Médico</v>
          </cell>
          <cell r="G15">
            <v>225125</v>
          </cell>
          <cell r="H15">
            <v>44287</v>
          </cell>
          <cell r="J15">
            <v>727.56560000000002</v>
          </cell>
          <cell r="M15">
            <v>0</v>
          </cell>
          <cell r="O15">
            <v>9.2799999999999994</v>
          </cell>
          <cell r="S15">
            <v>0</v>
          </cell>
          <cell r="U15">
            <v>0</v>
          </cell>
        </row>
        <row r="16">
          <cell r="C16" t="str">
            <v>UPA BARRA DE JANGADA</v>
          </cell>
          <cell r="E16" t="str">
            <v>ADRIANO JOSE FRANCISCO RODRIGUES</v>
          </cell>
          <cell r="F16" t="str">
            <v>2 - Outros Profissionais da Saúde</v>
          </cell>
          <cell r="G16">
            <v>223505</v>
          </cell>
          <cell r="H16">
            <v>44287</v>
          </cell>
          <cell r="J16">
            <v>190.4248</v>
          </cell>
          <cell r="M16">
            <v>0</v>
          </cell>
          <cell r="O16">
            <v>2.44</v>
          </cell>
          <cell r="S16">
            <v>0</v>
          </cell>
          <cell r="U16">
            <v>0</v>
          </cell>
        </row>
        <row r="17">
          <cell r="C17" t="str">
            <v>UPA BARRA DE JANGADA</v>
          </cell>
          <cell r="E17" t="str">
            <v>AIMEE MARISSA FERREIRA LINS DE MELO</v>
          </cell>
          <cell r="F17" t="str">
            <v>2 - Outros Profissionais da Saúde</v>
          </cell>
          <cell r="G17">
            <v>223710</v>
          </cell>
          <cell r="H17">
            <v>44287</v>
          </cell>
          <cell r="J17">
            <v>336.73439999999999</v>
          </cell>
          <cell r="M17">
            <v>0</v>
          </cell>
          <cell r="O17">
            <v>1.1599999999999999</v>
          </cell>
          <cell r="S17">
            <v>0</v>
          </cell>
          <cell r="U17">
            <v>0</v>
          </cell>
        </row>
        <row r="18">
          <cell r="C18" t="str">
            <v>UPA BARRA DE JANGADA</v>
          </cell>
          <cell r="E18" t="str">
            <v>ALESSANDRA OLIVEIRA SANTIAGO</v>
          </cell>
          <cell r="F18" t="str">
            <v>2 - Outros Profissionais da Saúde</v>
          </cell>
          <cell r="G18">
            <v>223505</v>
          </cell>
          <cell r="H18">
            <v>44287</v>
          </cell>
          <cell r="J18">
            <v>304.74160000000001</v>
          </cell>
          <cell r="L18">
            <v>430</v>
          </cell>
          <cell r="M18">
            <v>3.08</v>
          </cell>
          <cell r="O18">
            <v>2.44</v>
          </cell>
          <cell r="S18">
            <v>0</v>
          </cell>
          <cell r="U18">
            <v>0</v>
          </cell>
        </row>
        <row r="19">
          <cell r="C19" t="str">
            <v>UPA BARRA DE JANGADA</v>
          </cell>
          <cell r="E19" t="str">
            <v>ALESSANDRO JOSE DA SILVA BATISTA</v>
          </cell>
          <cell r="F19" t="str">
            <v>3 - Administrativo</v>
          </cell>
          <cell r="G19">
            <v>782320</v>
          </cell>
          <cell r="H19">
            <v>44287</v>
          </cell>
          <cell r="J19">
            <v>145.69919999999999</v>
          </cell>
          <cell r="M19">
            <v>0</v>
          </cell>
          <cell r="O19">
            <v>1.1599999999999999</v>
          </cell>
          <cell r="S19">
            <v>0</v>
          </cell>
          <cell r="U19">
            <v>0</v>
          </cell>
        </row>
        <row r="20">
          <cell r="C20" t="str">
            <v>UPA BARRA DE JANGADA</v>
          </cell>
          <cell r="E20" t="str">
            <v>ALEX CARLOS RAMOS DE OLIVEIRA</v>
          </cell>
          <cell r="F20" t="str">
            <v>3 - Administrativo</v>
          </cell>
          <cell r="G20">
            <v>517410</v>
          </cell>
          <cell r="H20">
            <v>44287</v>
          </cell>
          <cell r="J20">
            <v>106.496</v>
          </cell>
          <cell r="L20">
            <v>430</v>
          </cell>
          <cell r="M20">
            <v>22</v>
          </cell>
          <cell r="O20">
            <v>1.1599999999999999</v>
          </cell>
          <cell r="S20">
            <v>0</v>
          </cell>
          <cell r="U20">
            <v>0</v>
          </cell>
        </row>
        <row r="21">
          <cell r="C21" t="str">
            <v>UPA BARRA DE JANGADA</v>
          </cell>
          <cell r="E21" t="str">
            <v>ALEXANDRA DE FREITAS MONTEIRO</v>
          </cell>
          <cell r="F21" t="str">
            <v>2 - Outros Profissionais da Saúde</v>
          </cell>
          <cell r="G21">
            <v>322605</v>
          </cell>
          <cell r="H21">
            <v>44287</v>
          </cell>
          <cell r="J21">
            <v>105.6224</v>
          </cell>
          <cell r="M21">
            <v>0</v>
          </cell>
          <cell r="O21">
            <v>1.1599999999999999</v>
          </cell>
          <cell r="R21">
            <v>112.5</v>
          </cell>
          <cell r="S21">
            <v>44</v>
          </cell>
          <cell r="U21">
            <v>0</v>
          </cell>
        </row>
        <row r="22">
          <cell r="C22" t="str">
            <v>UPA BARRA DE JANGADA</v>
          </cell>
          <cell r="E22" t="str">
            <v>ALEXANDRE JOSE PEREIRA DE LIMA</v>
          </cell>
          <cell r="F22" t="str">
            <v>1 - Médico</v>
          </cell>
          <cell r="G22">
            <v>225125</v>
          </cell>
          <cell r="H22">
            <v>44287</v>
          </cell>
          <cell r="J22">
            <v>341.81119999999999</v>
          </cell>
          <cell r="L22">
            <v>430</v>
          </cell>
          <cell r="M22">
            <v>7.92</v>
          </cell>
          <cell r="O22">
            <v>9.2799999999999994</v>
          </cell>
          <cell r="S22">
            <v>0</v>
          </cell>
          <cell r="U22">
            <v>0</v>
          </cell>
        </row>
        <row r="23">
          <cell r="C23" t="str">
            <v>UPA BARRA DE JANGADA</v>
          </cell>
          <cell r="E23" t="str">
            <v>ALICE MARIA DA SILVA</v>
          </cell>
          <cell r="F23" t="str">
            <v>3 - Administrativo</v>
          </cell>
          <cell r="G23">
            <v>411010</v>
          </cell>
          <cell r="H23">
            <v>44287</v>
          </cell>
          <cell r="J23">
            <v>11</v>
          </cell>
          <cell r="M23">
            <v>0</v>
          </cell>
          <cell r="O23">
            <v>1.1599999999999999</v>
          </cell>
          <cell r="R23">
            <v>270</v>
          </cell>
          <cell r="S23">
            <v>33</v>
          </cell>
          <cell r="U23">
            <v>66.12</v>
          </cell>
          <cell r="X23" t="str">
            <v>AUXILIO CRECHE</v>
          </cell>
        </row>
        <row r="24">
          <cell r="C24" t="str">
            <v>UPA BARRA DE JANGADA</v>
          </cell>
          <cell r="E24" t="str">
            <v>ALISSANDRA MARIA DE SOUZA</v>
          </cell>
          <cell r="F24" t="str">
            <v>2 - Outros Profissionais da Saúde</v>
          </cell>
          <cell r="G24">
            <v>223510</v>
          </cell>
          <cell r="H24">
            <v>44287</v>
          </cell>
          <cell r="J24">
            <v>889.84799999999996</v>
          </cell>
          <cell r="M24">
            <v>0</v>
          </cell>
          <cell r="O24">
            <v>1.1599999999999999</v>
          </cell>
          <cell r="S24">
            <v>0</v>
          </cell>
          <cell r="U24">
            <v>0</v>
          </cell>
        </row>
        <row r="25">
          <cell r="C25" t="str">
            <v>UPA BARRA DE JANGADA</v>
          </cell>
          <cell r="E25" t="str">
            <v>ALMERICE MARIA DA SILVA</v>
          </cell>
          <cell r="F25" t="str">
            <v>2 - Outros Profissionais da Saúde</v>
          </cell>
          <cell r="G25">
            <v>322205</v>
          </cell>
          <cell r="H25">
            <v>44287</v>
          </cell>
          <cell r="J25">
            <v>121.3248</v>
          </cell>
          <cell r="M25">
            <v>0</v>
          </cell>
          <cell r="O25">
            <v>1.1599999999999999</v>
          </cell>
          <cell r="R25">
            <v>265.5</v>
          </cell>
          <cell r="S25">
            <v>62.1</v>
          </cell>
          <cell r="U25">
            <v>0</v>
          </cell>
        </row>
        <row r="26">
          <cell r="C26" t="str">
            <v>UPA BARRA DE JANGADA</v>
          </cell>
          <cell r="E26" t="str">
            <v>AMANDA FLORENCIO BRITO</v>
          </cell>
          <cell r="F26" t="str">
            <v>3 - Administrativo</v>
          </cell>
          <cell r="G26">
            <v>413115</v>
          </cell>
          <cell r="H26">
            <v>44287</v>
          </cell>
          <cell r="J26">
            <v>101.5552</v>
          </cell>
          <cell r="L26">
            <v>430</v>
          </cell>
          <cell r="M26">
            <v>27.64</v>
          </cell>
          <cell r="O26">
            <v>1.1599999999999999</v>
          </cell>
          <cell r="R26">
            <v>407.1</v>
          </cell>
          <cell r="S26">
            <v>76.489999999999995</v>
          </cell>
          <cell r="U26">
            <v>0</v>
          </cell>
        </row>
        <row r="27">
          <cell r="C27" t="str">
            <v>UPA BARRA DE JANGADA</v>
          </cell>
          <cell r="E27" t="str">
            <v>AMANDA OLIVEIRA DINIZ</v>
          </cell>
          <cell r="F27" t="str">
            <v>1 - Médico</v>
          </cell>
          <cell r="G27">
            <v>225125</v>
          </cell>
          <cell r="H27">
            <v>44287</v>
          </cell>
          <cell r="J27">
            <v>381.83359999999999</v>
          </cell>
          <cell r="M27">
            <v>0</v>
          </cell>
          <cell r="O27">
            <v>9.2799999999999994</v>
          </cell>
          <cell r="S27">
            <v>0</v>
          </cell>
          <cell r="U27">
            <v>0</v>
          </cell>
        </row>
        <row r="28">
          <cell r="C28" t="str">
            <v>UPA BARRA DE JANGADA</v>
          </cell>
          <cell r="E28" t="str">
            <v>ANA ARAUJO DE ALMEIDA VIDON</v>
          </cell>
          <cell r="F28" t="str">
            <v>3 - Administrativo</v>
          </cell>
          <cell r="G28">
            <v>123105</v>
          </cell>
          <cell r="H28">
            <v>44287</v>
          </cell>
          <cell r="J28">
            <v>1394.3656000000001</v>
          </cell>
          <cell r="M28">
            <v>0</v>
          </cell>
          <cell r="O28">
            <v>1.1599999999999999</v>
          </cell>
          <cell r="S28">
            <v>0</v>
          </cell>
          <cell r="U28">
            <v>37.47</v>
          </cell>
          <cell r="X28" t="str">
            <v>AUXILIO CRECHE</v>
          </cell>
        </row>
        <row r="29">
          <cell r="C29" t="str">
            <v>UPA BARRA DE JANGADA</v>
          </cell>
          <cell r="E29" t="str">
            <v>ANA CARLA DA SILVA</v>
          </cell>
          <cell r="F29" t="str">
            <v>3 - Administrativo</v>
          </cell>
          <cell r="G29">
            <v>411010</v>
          </cell>
          <cell r="H29">
            <v>44287</v>
          </cell>
          <cell r="J29">
            <v>124.3656</v>
          </cell>
          <cell r="M29">
            <v>0</v>
          </cell>
          <cell r="O29">
            <v>1.1599999999999999</v>
          </cell>
          <cell r="R29">
            <v>172.5</v>
          </cell>
          <cell r="S29">
            <v>66</v>
          </cell>
          <cell r="U29">
            <v>0</v>
          </cell>
        </row>
        <row r="30">
          <cell r="C30" t="str">
            <v>UPA BARRA DE JANGADA</v>
          </cell>
          <cell r="E30" t="str">
            <v>ANA CARLA PEREIRA DA SILVA SA</v>
          </cell>
          <cell r="F30" t="str">
            <v>2 - Outros Profissionais da Saúde</v>
          </cell>
          <cell r="G30">
            <v>322605</v>
          </cell>
          <cell r="H30">
            <v>44287</v>
          </cell>
          <cell r="J30">
            <v>110</v>
          </cell>
          <cell r="M30">
            <v>0</v>
          </cell>
          <cell r="O30">
            <v>1.1599999999999999</v>
          </cell>
          <cell r="R30">
            <v>225</v>
          </cell>
          <cell r="S30">
            <v>66</v>
          </cell>
          <cell r="U30">
            <v>0</v>
          </cell>
        </row>
        <row r="31">
          <cell r="C31" t="str">
            <v>UPA BARRA DE JANGADA</v>
          </cell>
          <cell r="E31" t="str">
            <v>ANA CRISTINA RAMOS DE ANDRADE</v>
          </cell>
          <cell r="F31" t="str">
            <v>2 - Outros Profissionais da Saúde</v>
          </cell>
          <cell r="G31">
            <v>223505</v>
          </cell>
          <cell r="H31">
            <v>44287</v>
          </cell>
          <cell r="J31">
            <v>196.99039999999999</v>
          </cell>
          <cell r="M31">
            <v>0</v>
          </cell>
          <cell r="O31">
            <v>2.44</v>
          </cell>
          <cell r="S31">
            <v>0</v>
          </cell>
          <cell r="U31">
            <v>0</v>
          </cell>
        </row>
        <row r="32">
          <cell r="C32" t="str">
            <v>UPA BARRA DE JANGADA</v>
          </cell>
          <cell r="E32" t="str">
            <v>ANA JULIET DE SOUZA ARAUJO</v>
          </cell>
          <cell r="F32" t="str">
            <v>1 - Médico</v>
          </cell>
          <cell r="G32">
            <v>225125</v>
          </cell>
          <cell r="H32">
            <v>44287</v>
          </cell>
          <cell r="J32">
            <v>609.54560000000004</v>
          </cell>
          <cell r="M32">
            <v>0</v>
          </cell>
          <cell r="O32">
            <v>9.2799999999999994</v>
          </cell>
          <cell r="S32">
            <v>0</v>
          </cell>
          <cell r="U32">
            <v>0</v>
          </cell>
        </row>
        <row r="33">
          <cell r="C33" t="str">
            <v>UPA BARRA DE JANGADA</v>
          </cell>
          <cell r="E33" t="str">
            <v>ANA PAULA LIMA DOS SANTOS</v>
          </cell>
          <cell r="F33" t="str">
            <v>2 - Outros Profissionais da Saúde</v>
          </cell>
          <cell r="G33">
            <v>322205</v>
          </cell>
          <cell r="H33">
            <v>44287</v>
          </cell>
          <cell r="J33">
            <v>198.03440000000001</v>
          </cell>
          <cell r="M33">
            <v>0</v>
          </cell>
          <cell r="O33">
            <v>1.1599999999999999</v>
          </cell>
          <cell r="S33">
            <v>0</v>
          </cell>
          <cell r="U33">
            <v>0</v>
          </cell>
        </row>
        <row r="34">
          <cell r="C34" t="str">
            <v>UPA BARRA DE JANGADA</v>
          </cell>
          <cell r="E34" t="str">
            <v xml:space="preserve">ANAIDE LEONARDO DE SIQUEIRA </v>
          </cell>
          <cell r="F34" t="str">
            <v>2 - Outros Profissionais da Saúde</v>
          </cell>
          <cell r="G34">
            <v>324115</v>
          </cell>
          <cell r="H34">
            <v>44287</v>
          </cell>
          <cell r="J34">
            <v>305.77679999999998</v>
          </cell>
          <cell r="M34">
            <v>0</v>
          </cell>
          <cell r="O34">
            <v>1.1599999999999999</v>
          </cell>
          <cell r="S34">
            <v>0</v>
          </cell>
          <cell r="U34">
            <v>0</v>
          </cell>
        </row>
        <row r="35">
          <cell r="C35" t="str">
            <v>UPA BARRA DE JANGADA</v>
          </cell>
          <cell r="E35" t="str">
            <v>ANDRE CARDOSO DE PAULA</v>
          </cell>
          <cell r="F35" t="str">
            <v>3 - Administrativo</v>
          </cell>
          <cell r="G35">
            <v>782320</v>
          </cell>
          <cell r="H35">
            <v>44287</v>
          </cell>
          <cell r="J35">
            <v>135.97839999999999</v>
          </cell>
          <cell r="M35">
            <v>0</v>
          </cell>
          <cell r="O35">
            <v>1.1599999999999999</v>
          </cell>
          <cell r="S35">
            <v>0</v>
          </cell>
          <cell r="U35">
            <v>0</v>
          </cell>
        </row>
        <row r="36">
          <cell r="C36" t="str">
            <v>UPA BARRA DE JANGADA</v>
          </cell>
          <cell r="E36" t="str">
            <v>ANDRE EVANDRO BATISTA DA SILVA</v>
          </cell>
          <cell r="F36" t="str">
            <v>3 - Administrativo</v>
          </cell>
          <cell r="G36">
            <v>514225</v>
          </cell>
          <cell r="H36">
            <v>44287</v>
          </cell>
          <cell r="J36">
            <v>119.432</v>
          </cell>
          <cell r="M36">
            <v>0</v>
          </cell>
          <cell r="O36">
            <v>1.1599999999999999</v>
          </cell>
          <cell r="S36">
            <v>0</v>
          </cell>
          <cell r="U36">
            <v>0</v>
          </cell>
        </row>
        <row r="37">
          <cell r="C37" t="str">
            <v>UPA BARRA DE JANGADA</v>
          </cell>
          <cell r="E37" t="str">
            <v>ANDREA JANAINA MATOS DA SILVA</v>
          </cell>
          <cell r="F37" t="str">
            <v>2 - Outros Profissionais da Saúde</v>
          </cell>
          <cell r="G37">
            <v>322205</v>
          </cell>
          <cell r="H37">
            <v>44287</v>
          </cell>
          <cell r="J37">
            <v>124.7664</v>
          </cell>
          <cell r="M37">
            <v>0</v>
          </cell>
          <cell r="O37">
            <v>1.1599999999999999</v>
          </cell>
          <cell r="R37">
            <v>112.5</v>
          </cell>
          <cell r="S37">
            <v>66</v>
          </cell>
          <cell r="U37">
            <v>0</v>
          </cell>
        </row>
        <row r="38">
          <cell r="C38" t="str">
            <v>UPA BARRA DE JANGADA</v>
          </cell>
          <cell r="E38" t="str">
            <v>ANDRESSA KAROLINE OLIVEIRA PESSOA</v>
          </cell>
          <cell r="F38" t="str">
            <v>1 - Médico</v>
          </cell>
          <cell r="G38">
            <v>225125</v>
          </cell>
          <cell r="H38">
            <v>44287</v>
          </cell>
          <cell r="J38">
            <v>723.16399999999999</v>
          </cell>
          <cell r="L38">
            <v>430</v>
          </cell>
          <cell r="M38">
            <v>19.010000000000002</v>
          </cell>
          <cell r="O38">
            <v>9.2799999999999994</v>
          </cell>
          <cell r="S38">
            <v>0</v>
          </cell>
          <cell r="U38">
            <v>0</v>
          </cell>
        </row>
        <row r="39">
          <cell r="C39" t="str">
            <v>UPA BARRA DE JANGADA</v>
          </cell>
          <cell r="E39" t="str">
            <v>ANDRESSA SILVA DE SOUZA LIMA</v>
          </cell>
          <cell r="F39" t="str">
            <v>2 - Outros Profissionais da Saúde</v>
          </cell>
          <cell r="G39">
            <v>223505</v>
          </cell>
          <cell r="H39">
            <v>44287</v>
          </cell>
          <cell r="J39">
            <v>209.9008</v>
          </cell>
          <cell r="L39">
            <v>430</v>
          </cell>
          <cell r="M39">
            <v>2.39</v>
          </cell>
          <cell r="O39">
            <v>2.44</v>
          </cell>
          <cell r="S39">
            <v>0</v>
          </cell>
          <cell r="U39">
            <v>0</v>
          </cell>
        </row>
        <row r="40">
          <cell r="C40" t="str">
            <v>UPA BARRA DE JANGADA</v>
          </cell>
          <cell r="E40" t="str">
            <v>ANDRESSA SIMOES DE MORAIS</v>
          </cell>
          <cell r="F40" t="str">
            <v>2 - Outros Profissionais da Saúde</v>
          </cell>
          <cell r="G40">
            <v>223505</v>
          </cell>
          <cell r="H40">
            <v>44287</v>
          </cell>
          <cell r="J40">
            <v>263.66640000000001</v>
          </cell>
          <cell r="M40">
            <v>0</v>
          </cell>
          <cell r="O40">
            <v>2.44</v>
          </cell>
          <cell r="S40">
            <v>0</v>
          </cell>
          <cell r="U40">
            <v>0</v>
          </cell>
        </row>
        <row r="41">
          <cell r="C41" t="str">
            <v>UPA BARRA DE JANGADA</v>
          </cell>
          <cell r="E41" t="str">
            <v>ANNE SERPA DAMASCENO</v>
          </cell>
          <cell r="F41" t="str">
            <v>2 - Outros Profissionais da Saúde</v>
          </cell>
          <cell r="G41">
            <v>223505</v>
          </cell>
          <cell r="H41">
            <v>44287</v>
          </cell>
          <cell r="J41">
            <v>309.14240000000001</v>
          </cell>
          <cell r="L41">
            <v>430</v>
          </cell>
          <cell r="M41">
            <v>3.08</v>
          </cell>
          <cell r="O41">
            <v>2.44</v>
          </cell>
          <cell r="S41">
            <v>0</v>
          </cell>
          <cell r="U41">
            <v>0</v>
          </cell>
        </row>
        <row r="42">
          <cell r="C42" t="str">
            <v>UPA BARRA DE JANGADA</v>
          </cell>
          <cell r="E42" t="str">
            <v>ANTERO MARIA RESENDE JUNIOR</v>
          </cell>
          <cell r="F42" t="str">
            <v>1 - Médico</v>
          </cell>
          <cell r="G42">
            <v>225125</v>
          </cell>
          <cell r="H42">
            <v>44287</v>
          </cell>
          <cell r="J42">
            <v>384.52719999999999</v>
          </cell>
          <cell r="M42">
            <v>0</v>
          </cell>
          <cell r="O42">
            <v>9.2799999999999994</v>
          </cell>
          <cell r="S42">
            <v>0</v>
          </cell>
          <cell r="U42">
            <v>0</v>
          </cell>
        </row>
        <row r="43">
          <cell r="C43" t="str">
            <v>UPA BARRA DE JANGADA</v>
          </cell>
          <cell r="E43" t="str">
            <v>ANTONIO SERGIO DE ALBUQUERQUE</v>
          </cell>
          <cell r="F43" t="str">
            <v>3 - Administrativo</v>
          </cell>
          <cell r="G43">
            <v>517410</v>
          </cell>
          <cell r="H43">
            <v>44287</v>
          </cell>
          <cell r="J43">
            <v>105.6</v>
          </cell>
          <cell r="M43">
            <v>0</v>
          </cell>
          <cell r="O43">
            <v>1.1599999999999999</v>
          </cell>
          <cell r="R43">
            <v>225</v>
          </cell>
          <cell r="S43">
            <v>66</v>
          </cell>
          <cell r="U43">
            <v>0</v>
          </cell>
        </row>
        <row r="44">
          <cell r="C44" t="str">
            <v>UPA BARRA DE JANGADA</v>
          </cell>
          <cell r="E44" t="str">
            <v>ARTHUR HENRIQUE COSTA JUSTINO</v>
          </cell>
          <cell r="F44" t="str">
            <v>3 - Administrativo</v>
          </cell>
          <cell r="G44">
            <v>411010</v>
          </cell>
          <cell r="H44">
            <v>44287</v>
          </cell>
          <cell r="J44">
            <v>11</v>
          </cell>
          <cell r="M44">
            <v>0</v>
          </cell>
          <cell r="O44">
            <v>1.1599999999999999</v>
          </cell>
          <cell r="R44">
            <v>367.2</v>
          </cell>
          <cell r="S44">
            <v>33</v>
          </cell>
          <cell r="U44">
            <v>0</v>
          </cell>
        </row>
        <row r="45">
          <cell r="C45" t="str">
            <v>UPA BARRA DE JANGADA</v>
          </cell>
          <cell r="E45" t="str">
            <v>ARTUR FELIPE DE BARROS COSTA</v>
          </cell>
          <cell r="F45" t="str">
            <v>1 - Médico</v>
          </cell>
          <cell r="G45">
            <v>225125</v>
          </cell>
          <cell r="H45">
            <v>44287</v>
          </cell>
          <cell r="J45">
            <v>1159.5976000000001</v>
          </cell>
          <cell r="M45">
            <v>0</v>
          </cell>
          <cell r="O45">
            <v>9.2799999999999994</v>
          </cell>
          <cell r="S45">
            <v>0</v>
          </cell>
          <cell r="U45">
            <v>0</v>
          </cell>
        </row>
        <row r="46">
          <cell r="C46" t="str">
            <v>UPA BARRA DE JANGADA</v>
          </cell>
          <cell r="E46" t="str">
            <v>BEATRIZ KEMILY VICENTE DOS SANTOS</v>
          </cell>
          <cell r="F46" t="str">
            <v>3 - Administrativo</v>
          </cell>
          <cell r="G46">
            <v>411010</v>
          </cell>
          <cell r="H46">
            <v>44287</v>
          </cell>
          <cell r="J46">
            <v>88.007199999999997</v>
          </cell>
          <cell r="M46">
            <v>0</v>
          </cell>
          <cell r="O46">
            <v>1.1599999999999999</v>
          </cell>
          <cell r="R46">
            <v>172.5</v>
          </cell>
          <cell r="S46">
            <v>48.4</v>
          </cell>
          <cell r="U46">
            <v>0</v>
          </cell>
        </row>
        <row r="47">
          <cell r="C47" t="str">
            <v>UPA BARRA DE JANGADA</v>
          </cell>
          <cell r="E47" t="str">
            <v>BETANIA MARIA DA SILVA</v>
          </cell>
          <cell r="F47" t="str">
            <v>2 - Outros Profissionais da Saúde</v>
          </cell>
          <cell r="G47">
            <v>322205</v>
          </cell>
          <cell r="H47">
            <v>44287</v>
          </cell>
          <cell r="J47">
            <v>117.488</v>
          </cell>
          <cell r="M47">
            <v>0</v>
          </cell>
          <cell r="O47">
            <v>1.1599999999999999</v>
          </cell>
          <cell r="R47">
            <v>112.5</v>
          </cell>
          <cell r="S47">
            <v>63.8</v>
          </cell>
          <cell r="U47">
            <v>0</v>
          </cell>
        </row>
        <row r="48">
          <cell r="C48" t="str">
            <v>UPA BARRA DE JANGADA</v>
          </cell>
          <cell r="E48" t="str">
            <v>BIANKA SANTOS LOPES</v>
          </cell>
          <cell r="F48" t="str">
            <v>2 - Outros Profissionais da Saúde</v>
          </cell>
          <cell r="G48">
            <v>223505</v>
          </cell>
          <cell r="H48">
            <v>44287</v>
          </cell>
          <cell r="J48">
            <v>85.363200000000006</v>
          </cell>
          <cell r="M48">
            <v>0</v>
          </cell>
          <cell r="O48">
            <v>2.44</v>
          </cell>
          <cell r="S48">
            <v>0</v>
          </cell>
          <cell r="U48">
            <v>0</v>
          </cell>
        </row>
        <row r="49">
          <cell r="C49" t="str">
            <v>UPA BARRA DE JANGADA</v>
          </cell>
          <cell r="E49" t="str">
            <v>BRUNO EDSON OLIVEIRA DA SILVA</v>
          </cell>
          <cell r="F49" t="str">
            <v>3 - Administrativo</v>
          </cell>
          <cell r="G49">
            <v>313115</v>
          </cell>
          <cell r="H49">
            <v>44287</v>
          </cell>
          <cell r="J49">
            <v>195.0368</v>
          </cell>
          <cell r="L49">
            <v>430</v>
          </cell>
          <cell r="M49">
            <v>30.86</v>
          </cell>
          <cell r="O49">
            <v>1.1599999999999999</v>
          </cell>
          <cell r="S49">
            <v>0</v>
          </cell>
          <cell r="U49">
            <v>0</v>
          </cell>
        </row>
        <row r="50">
          <cell r="C50" t="str">
            <v>UPA BARRA DE JANGADA</v>
          </cell>
          <cell r="E50" t="str">
            <v>CAMILA MARIA COSTA CARTAXO</v>
          </cell>
          <cell r="F50" t="str">
            <v>1 - Médico</v>
          </cell>
          <cell r="G50">
            <v>225125</v>
          </cell>
          <cell r="H50">
            <v>44287</v>
          </cell>
          <cell r="J50">
            <v>456.76159999999999</v>
          </cell>
          <cell r="L50">
            <v>430</v>
          </cell>
          <cell r="M50">
            <v>1.58</v>
          </cell>
          <cell r="O50">
            <v>9.2799999999999994</v>
          </cell>
          <cell r="S50">
            <v>0</v>
          </cell>
          <cell r="U50">
            <v>0</v>
          </cell>
        </row>
        <row r="51">
          <cell r="C51" t="str">
            <v>UPA BARRA DE JANGADA</v>
          </cell>
          <cell r="E51" t="str">
            <v>CAMILO DANIEL DE SOUZA FERREIRA</v>
          </cell>
          <cell r="F51" t="str">
            <v>1 - Médico</v>
          </cell>
          <cell r="G51">
            <v>225125</v>
          </cell>
          <cell r="H51">
            <v>44287</v>
          </cell>
          <cell r="J51">
            <v>963.8048</v>
          </cell>
          <cell r="M51">
            <v>0</v>
          </cell>
          <cell r="O51">
            <v>9.2799999999999994</v>
          </cell>
          <cell r="S51">
            <v>0</v>
          </cell>
          <cell r="U51">
            <v>0</v>
          </cell>
        </row>
        <row r="52">
          <cell r="C52" t="str">
            <v>UPA BARRA DE JANGADA</v>
          </cell>
          <cell r="E52" t="str">
            <v>CARLA CRISTINA DA SILVA SANTOS</v>
          </cell>
          <cell r="F52" t="str">
            <v>2 - Outros Profissionais da Saúde</v>
          </cell>
          <cell r="G52">
            <v>322205</v>
          </cell>
          <cell r="H52">
            <v>44287</v>
          </cell>
          <cell r="J52">
            <v>120.83199999999999</v>
          </cell>
          <cell r="M52">
            <v>0</v>
          </cell>
          <cell r="O52">
            <v>1.1599999999999999</v>
          </cell>
          <cell r="R52">
            <v>225</v>
          </cell>
          <cell r="S52">
            <v>66</v>
          </cell>
          <cell r="U52">
            <v>66.11</v>
          </cell>
          <cell r="X52" t="str">
            <v>AUXILIO CRECHE</v>
          </cell>
        </row>
        <row r="53">
          <cell r="C53" t="str">
            <v>UPA BARRA DE JANGADA</v>
          </cell>
          <cell r="E53" t="str">
            <v>CARLOS ALBERTO FERREIRA DOS SANTOS FILHO</v>
          </cell>
          <cell r="F53" t="str">
            <v>1 - Médico</v>
          </cell>
          <cell r="G53">
            <v>225125</v>
          </cell>
          <cell r="H53">
            <v>44287</v>
          </cell>
          <cell r="J53">
            <v>331.05360000000002</v>
          </cell>
          <cell r="M53">
            <v>0</v>
          </cell>
          <cell r="O53">
            <v>9.2799999999999994</v>
          </cell>
          <cell r="S53">
            <v>0</v>
          </cell>
          <cell r="U53">
            <v>0</v>
          </cell>
        </row>
        <row r="54">
          <cell r="C54" t="str">
            <v>UPA BARRA DE JANGADA</v>
          </cell>
          <cell r="E54" t="str">
            <v>CARLOS EDUARDO ARAUJO PIMENTEL DE MEDEIROS</v>
          </cell>
          <cell r="F54" t="str">
            <v>1 - Médico</v>
          </cell>
          <cell r="G54">
            <v>225125</v>
          </cell>
          <cell r="H54">
            <v>44287</v>
          </cell>
          <cell r="J54">
            <v>416.11599999999999</v>
          </cell>
          <cell r="M54">
            <v>0</v>
          </cell>
          <cell r="O54">
            <v>9.2799999999999994</v>
          </cell>
          <cell r="S54">
            <v>0</v>
          </cell>
          <cell r="U54">
            <v>0</v>
          </cell>
        </row>
        <row r="55">
          <cell r="C55" t="str">
            <v>UPA BARRA DE JANGADA</v>
          </cell>
          <cell r="E55" t="str">
            <v>CASSIA IZABEL DA SILVA</v>
          </cell>
          <cell r="F55" t="str">
            <v>3 - Administrativo</v>
          </cell>
          <cell r="G55">
            <v>411010</v>
          </cell>
          <cell r="H55">
            <v>44287</v>
          </cell>
          <cell r="J55">
            <v>143.8792</v>
          </cell>
          <cell r="L55">
            <v>430</v>
          </cell>
          <cell r="M55">
            <v>30.86</v>
          </cell>
          <cell r="O55">
            <v>1.1599999999999999</v>
          </cell>
          <cell r="R55">
            <v>345</v>
          </cell>
          <cell r="S55">
            <v>83.33</v>
          </cell>
          <cell r="U55">
            <v>0</v>
          </cell>
        </row>
        <row r="56">
          <cell r="C56" t="str">
            <v>UPA BARRA DE JANGADA</v>
          </cell>
          <cell r="E56" t="str">
            <v>CASSIA MILENIA DE LIMA MENDES</v>
          </cell>
          <cell r="F56" t="str">
            <v>2 - Outros Profissionais da Saúde</v>
          </cell>
          <cell r="G56">
            <v>322205</v>
          </cell>
          <cell r="H56">
            <v>44287</v>
          </cell>
          <cell r="J56">
            <v>172.57599999999999</v>
          </cell>
          <cell r="M56">
            <v>0</v>
          </cell>
          <cell r="O56">
            <v>1.1599999999999999</v>
          </cell>
          <cell r="R56">
            <v>97.5</v>
          </cell>
          <cell r="S56">
            <v>66</v>
          </cell>
          <cell r="U56">
            <v>0</v>
          </cell>
        </row>
        <row r="57">
          <cell r="C57" t="str">
            <v>UPA BARRA DE JANGADA</v>
          </cell>
          <cell r="E57" t="str">
            <v>CLARISSA COZZI DO AMARAL</v>
          </cell>
          <cell r="F57" t="str">
            <v>1 - Médico</v>
          </cell>
          <cell r="G57">
            <v>225125</v>
          </cell>
          <cell r="H57">
            <v>44287</v>
          </cell>
          <cell r="J57">
            <v>689.44</v>
          </cell>
          <cell r="M57">
            <v>0</v>
          </cell>
          <cell r="O57">
            <v>9.2799999999999994</v>
          </cell>
          <cell r="S57">
            <v>0</v>
          </cell>
          <cell r="U57">
            <v>0</v>
          </cell>
        </row>
        <row r="58">
          <cell r="C58" t="str">
            <v>UPA BARRA DE JANGADA</v>
          </cell>
          <cell r="E58" t="str">
            <v>CLAUDIA CICERA MONTEIRO DE MORAIS</v>
          </cell>
          <cell r="F58" t="str">
            <v>2 - Outros Profissionais da Saúde</v>
          </cell>
          <cell r="G58">
            <v>251605</v>
          </cell>
          <cell r="H58">
            <v>44287</v>
          </cell>
          <cell r="J58">
            <v>214.82560000000001</v>
          </cell>
          <cell r="M58">
            <v>0</v>
          </cell>
          <cell r="O58">
            <v>1.1599999999999999</v>
          </cell>
          <cell r="S58">
            <v>0</v>
          </cell>
          <cell r="U58">
            <v>0</v>
          </cell>
        </row>
        <row r="59">
          <cell r="C59" t="str">
            <v>UPA BARRA DE JANGADA</v>
          </cell>
          <cell r="E59" t="str">
            <v>CLAUDIA REJANE DE OLIVEIRA SILVA LIMA</v>
          </cell>
          <cell r="F59" t="str">
            <v>2 - Outros Profissionais da Saúde</v>
          </cell>
          <cell r="G59">
            <v>223505</v>
          </cell>
          <cell r="H59">
            <v>44287</v>
          </cell>
          <cell r="J59">
            <v>296.01280000000003</v>
          </cell>
          <cell r="M59">
            <v>0</v>
          </cell>
          <cell r="O59">
            <v>2.44</v>
          </cell>
          <cell r="S59">
            <v>0</v>
          </cell>
          <cell r="U59">
            <v>0</v>
          </cell>
        </row>
        <row r="60">
          <cell r="C60" t="str">
            <v>UPA BARRA DE JANGADA</v>
          </cell>
          <cell r="E60" t="str">
            <v>CLEBSON DOUGLAS VENCESLAU</v>
          </cell>
          <cell r="F60" t="str">
            <v>3 - Administrativo</v>
          </cell>
          <cell r="G60">
            <v>317210</v>
          </cell>
          <cell r="H60">
            <v>44287</v>
          </cell>
          <cell r="J60">
            <v>145.08959999999999</v>
          </cell>
          <cell r="M60">
            <v>0</v>
          </cell>
          <cell r="O60">
            <v>1.1599999999999999</v>
          </cell>
          <cell r="S60">
            <v>0</v>
          </cell>
          <cell r="U60">
            <v>0</v>
          </cell>
        </row>
        <row r="61">
          <cell r="C61" t="str">
            <v>UPA BARRA DE JANGADA</v>
          </cell>
          <cell r="E61" t="str">
            <v>CLEIDSON FERNANDO MEDEIROS</v>
          </cell>
          <cell r="F61" t="str">
            <v>3 - Administrativo</v>
          </cell>
          <cell r="G61">
            <v>517410</v>
          </cell>
          <cell r="H61">
            <v>44287</v>
          </cell>
          <cell r="J61">
            <v>115.42400000000001</v>
          </cell>
          <cell r="M61">
            <v>0</v>
          </cell>
          <cell r="O61">
            <v>1.1599999999999999</v>
          </cell>
          <cell r="R61">
            <v>112.5</v>
          </cell>
          <cell r="S61">
            <v>66</v>
          </cell>
          <cell r="U61">
            <v>0</v>
          </cell>
        </row>
        <row r="62">
          <cell r="C62" t="str">
            <v>UPA BARRA DE JANGADA</v>
          </cell>
          <cell r="E62" t="str">
            <v>COSMA MARIA DA SILVA CARNEIRO</v>
          </cell>
          <cell r="F62" t="str">
            <v>2 - Outros Profissionais da Saúde</v>
          </cell>
          <cell r="G62">
            <v>322205</v>
          </cell>
          <cell r="H62">
            <v>44287</v>
          </cell>
          <cell r="J62">
            <v>110.896</v>
          </cell>
          <cell r="M62">
            <v>0</v>
          </cell>
          <cell r="O62">
            <v>1.1599999999999999</v>
          </cell>
          <cell r="R62">
            <v>112.5</v>
          </cell>
          <cell r="S62">
            <v>66</v>
          </cell>
          <cell r="U62">
            <v>0</v>
          </cell>
        </row>
        <row r="63">
          <cell r="C63" t="str">
            <v>UPA BARRA DE JANGADA</v>
          </cell>
          <cell r="E63" t="str">
            <v>CYNTHIA ALBA SOARES MEDEIROS</v>
          </cell>
          <cell r="F63" t="str">
            <v>2 - Outros Profissionais da Saúde</v>
          </cell>
          <cell r="G63">
            <v>322205</v>
          </cell>
          <cell r="H63">
            <v>44287</v>
          </cell>
          <cell r="J63">
            <v>110.896</v>
          </cell>
          <cell r="M63">
            <v>0</v>
          </cell>
          <cell r="O63">
            <v>1.1599999999999999</v>
          </cell>
          <cell r="R63">
            <v>337.5</v>
          </cell>
          <cell r="S63">
            <v>55</v>
          </cell>
          <cell r="U63">
            <v>0</v>
          </cell>
        </row>
        <row r="64">
          <cell r="C64" t="str">
            <v>UPA BARRA DE JANGADA</v>
          </cell>
          <cell r="E64" t="str">
            <v>DAISID MARY AFFONSO MEYRELLES</v>
          </cell>
          <cell r="F64" t="str">
            <v>2 - Outros Profissionais da Saúde</v>
          </cell>
          <cell r="G64">
            <v>223405</v>
          </cell>
          <cell r="H64">
            <v>44287</v>
          </cell>
          <cell r="J64">
            <v>360.43759999999997</v>
          </cell>
          <cell r="L64">
            <v>430</v>
          </cell>
          <cell r="M64">
            <v>13.49</v>
          </cell>
          <cell r="O64">
            <v>1.1599999999999999</v>
          </cell>
          <cell r="S64">
            <v>0</v>
          </cell>
          <cell r="U64">
            <v>0</v>
          </cell>
        </row>
        <row r="65">
          <cell r="C65" t="str">
            <v>UPA BARRA DE JANGADA</v>
          </cell>
          <cell r="E65" t="str">
            <v>DANIELA CALIXTO DA SILVA</v>
          </cell>
          <cell r="F65" t="str">
            <v>2 - Outros Profissionais da Saúde</v>
          </cell>
          <cell r="G65">
            <v>223705</v>
          </cell>
          <cell r="H65">
            <v>44287</v>
          </cell>
          <cell r="J65">
            <v>95.466399999999993</v>
          </cell>
          <cell r="M65">
            <v>0</v>
          </cell>
          <cell r="O65">
            <v>1.1599999999999999</v>
          </cell>
          <cell r="S65">
            <v>0</v>
          </cell>
          <cell r="U65">
            <v>0</v>
          </cell>
        </row>
        <row r="66">
          <cell r="C66" t="str">
            <v>UPA BARRA DE JANGADA</v>
          </cell>
          <cell r="E66" t="str">
            <v>DANIELA MACEDO LUSTOSA RORIZ</v>
          </cell>
          <cell r="F66" t="str">
            <v>1 - Médico</v>
          </cell>
          <cell r="G66">
            <v>225125</v>
          </cell>
          <cell r="H66">
            <v>44287</v>
          </cell>
          <cell r="J66">
            <v>831.87120000000004</v>
          </cell>
          <cell r="M66">
            <v>0</v>
          </cell>
          <cell r="O66">
            <v>9.2799999999999994</v>
          </cell>
          <cell r="S66">
            <v>0</v>
          </cell>
          <cell r="U66">
            <v>0</v>
          </cell>
        </row>
        <row r="67">
          <cell r="C67" t="str">
            <v>UPA BARRA DE JANGADA</v>
          </cell>
          <cell r="E67" t="str">
            <v>DANIELA MARIA DA SILVA</v>
          </cell>
          <cell r="F67" t="str">
            <v>2 - Outros Profissionais da Saúde</v>
          </cell>
          <cell r="G67">
            <v>322205</v>
          </cell>
          <cell r="H67">
            <v>44287</v>
          </cell>
          <cell r="J67">
            <v>106.5104</v>
          </cell>
          <cell r="M67">
            <v>0</v>
          </cell>
          <cell r="O67">
            <v>1.1599999999999999</v>
          </cell>
          <cell r="R67">
            <v>90</v>
          </cell>
          <cell r="S67">
            <v>66</v>
          </cell>
          <cell r="U67">
            <v>0</v>
          </cell>
        </row>
        <row r="68">
          <cell r="C68" t="str">
            <v>UPA BARRA DE JANGADA</v>
          </cell>
          <cell r="E68" t="str">
            <v>DANIELLE COSTA DA SILVA</v>
          </cell>
          <cell r="F68" t="str">
            <v>2 - Outros Profissionais da Saúde</v>
          </cell>
          <cell r="G68">
            <v>322205</v>
          </cell>
          <cell r="H68">
            <v>44287</v>
          </cell>
          <cell r="J68">
            <v>110</v>
          </cell>
          <cell r="M68">
            <v>0</v>
          </cell>
          <cell r="O68">
            <v>1.1599999999999999</v>
          </cell>
          <cell r="R68">
            <v>112.5</v>
          </cell>
          <cell r="S68">
            <v>66</v>
          </cell>
          <cell r="U68">
            <v>66.11</v>
          </cell>
          <cell r="X68" t="str">
            <v>AUXILIO CRECHE</v>
          </cell>
        </row>
        <row r="69">
          <cell r="C69" t="str">
            <v>UPA BARRA DE JANGADA</v>
          </cell>
          <cell r="E69" t="str">
            <v>DANIELLE MARIA GOMES DA SILVA</v>
          </cell>
          <cell r="F69" t="str">
            <v>2 - Outros Profissionais da Saúde</v>
          </cell>
          <cell r="G69">
            <v>324115</v>
          </cell>
          <cell r="H69">
            <v>44287</v>
          </cell>
          <cell r="J69">
            <v>289.3904</v>
          </cell>
          <cell r="L69">
            <v>430</v>
          </cell>
          <cell r="M69">
            <v>6.78</v>
          </cell>
          <cell r="O69">
            <v>1.1599999999999999</v>
          </cell>
          <cell r="R69">
            <v>135</v>
          </cell>
          <cell r="S69">
            <v>62.7</v>
          </cell>
          <cell r="U69">
            <v>0</v>
          </cell>
        </row>
        <row r="70">
          <cell r="C70" t="str">
            <v>UPA BARRA DE JANGADA</v>
          </cell>
          <cell r="E70" t="str">
            <v>DANIELLY MARTINS BARBOSA</v>
          </cell>
          <cell r="F70" t="str">
            <v>3 - Administrativo</v>
          </cell>
          <cell r="G70">
            <v>142105</v>
          </cell>
          <cell r="H70">
            <v>44287</v>
          </cell>
          <cell r="J70">
            <v>1061.4656</v>
          </cell>
          <cell r="L70">
            <v>430</v>
          </cell>
          <cell r="M70">
            <v>30</v>
          </cell>
          <cell r="O70">
            <v>1.1599999999999999</v>
          </cell>
          <cell r="S70">
            <v>0</v>
          </cell>
          <cell r="U70">
            <v>0</v>
          </cell>
        </row>
        <row r="71">
          <cell r="C71" t="str">
            <v>UPA BARRA DE JANGADA</v>
          </cell>
          <cell r="E71" t="str">
            <v>DANILO NASCIMENTO GOMES</v>
          </cell>
          <cell r="F71" t="str">
            <v>1 - Médico</v>
          </cell>
          <cell r="G71">
            <v>225125</v>
          </cell>
          <cell r="H71">
            <v>44287</v>
          </cell>
          <cell r="J71">
            <v>706.35040000000004</v>
          </cell>
          <cell r="L71">
            <v>430</v>
          </cell>
          <cell r="M71">
            <v>3.17</v>
          </cell>
          <cell r="O71">
            <v>9.2799999999999994</v>
          </cell>
          <cell r="S71">
            <v>0</v>
          </cell>
          <cell r="U71">
            <v>0</v>
          </cell>
        </row>
        <row r="72">
          <cell r="C72" t="str">
            <v>UPA BARRA DE JANGADA</v>
          </cell>
          <cell r="E72" t="str">
            <v>DAYANE KELLY DA SILVA GUEDES DE MELO</v>
          </cell>
          <cell r="F72" t="str">
            <v>2 - Outros Profissionais da Saúde</v>
          </cell>
          <cell r="G72">
            <v>322205</v>
          </cell>
          <cell r="H72">
            <v>44287</v>
          </cell>
          <cell r="J72">
            <v>180.67840000000001</v>
          </cell>
          <cell r="M72">
            <v>0</v>
          </cell>
          <cell r="O72">
            <v>1.1599999999999999</v>
          </cell>
          <cell r="S72">
            <v>0</v>
          </cell>
          <cell r="U72">
            <v>0</v>
          </cell>
        </row>
        <row r="73">
          <cell r="C73" t="str">
            <v>UPA BARRA DE JANGADA</v>
          </cell>
          <cell r="E73" t="str">
            <v>DAYANNE NADYESKA NOBREGA NASCIMENTO</v>
          </cell>
          <cell r="F73" t="str">
            <v>3 - Administrativo</v>
          </cell>
          <cell r="G73">
            <v>411010</v>
          </cell>
          <cell r="H73">
            <v>44287</v>
          </cell>
          <cell r="J73">
            <v>108.128</v>
          </cell>
          <cell r="M73">
            <v>0</v>
          </cell>
          <cell r="O73">
            <v>1.1599999999999999</v>
          </cell>
          <cell r="R73">
            <v>112.5</v>
          </cell>
          <cell r="S73">
            <v>66</v>
          </cell>
          <cell r="U73">
            <v>0</v>
          </cell>
        </row>
        <row r="74">
          <cell r="C74" t="str">
            <v>UPA BARRA DE JANGADA</v>
          </cell>
          <cell r="E74" t="str">
            <v>DEBORA MARIA DA SILVA</v>
          </cell>
          <cell r="F74" t="str">
            <v>2 - Outros Profissionais da Saúde</v>
          </cell>
          <cell r="G74">
            <v>322205</v>
          </cell>
          <cell r="H74">
            <v>44287</v>
          </cell>
          <cell r="J74">
            <v>121.5608</v>
          </cell>
          <cell r="M74">
            <v>0</v>
          </cell>
          <cell r="O74">
            <v>1.1599999999999999</v>
          </cell>
          <cell r="R74">
            <v>337.5</v>
          </cell>
          <cell r="S74">
            <v>66</v>
          </cell>
          <cell r="U74">
            <v>0</v>
          </cell>
        </row>
        <row r="75">
          <cell r="C75" t="str">
            <v>UPA BARRA DE JANGADA</v>
          </cell>
          <cell r="E75" t="str">
            <v>DEGNAL JUNIOR DE OLIVEIRA MARTINS</v>
          </cell>
          <cell r="F75" t="str">
            <v>2 - Outros Profissionais da Saúde</v>
          </cell>
          <cell r="G75">
            <v>322205</v>
          </cell>
          <cell r="H75">
            <v>44287</v>
          </cell>
          <cell r="J75">
            <v>125.172</v>
          </cell>
          <cell r="M75">
            <v>0</v>
          </cell>
          <cell r="O75">
            <v>1.1599999999999999</v>
          </cell>
          <cell r="R75">
            <v>112.5</v>
          </cell>
          <cell r="S75">
            <v>48.4</v>
          </cell>
          <cell r="U75">
            <v>0</v>
          </cell>
        </row>
        <row r="76">
          <cell r="C76" t="str">
            <v>UPA BARRA DE JANGADA</v>
          </cell>
          <cell r="E76" t="str">
            <v>DENISE LOPES DE BRITO ALVES</v>
          </cell>
          <cell r="F76" t="str">
            <v>2 - Outros Profissionais da Saúde</v>
          </cell>
          <cell r="G76">
            <v>515205</v>
          </cell>
          <cell r="H76">
            <v>44287</v>
          </cell>
          <cell r="J76">
            <v>131.01759999999999</v>
          </cell>
          <cell r="M76">
            <v>0</v>
          </cell>
          <cell r="O76">
            <v>1.1599999999999999</v>
          </cell>
          <cell r="R76">
            <v>153</v>
          </cell>
          <cell r="S76">
            <v>66</v>
          </cell>
          <cell r="U76">
            <v>0</v>
          </cell>
        </row>
        <row r="77">
          <cell r="C77" t="str">
            <v>UPA BARRA DE JANGADA</v>
          </cell>
          <cell r="E77" t="str">
            <v>DIEGO LOPES DO NASCIMENTO</v>
          </cell>
          <cell r="F77" t="str">
            <v>3 - Administrativo</v>
          </cell>
          <cell r="G77">
            <v>411010</v>
          </cell>
          <cell r="H77">
            <v>44287</v>
          </cell>
          <cell r="J77">
            <v>118.96</v>
          </cell>
          <cell r="M77">
            <v>0</v>
          </cell>
          <cell r="O77">
            <v>1.1599999999999999</v>
          </cell>
          <cell r="S77">
            <v>0</v>
          </cell>
          <cell r="U77">
            <v>0</v>
          </cell>
        </row>
        <row r="78">
          <cell r="C78" t="str">
            <v>UPA BARRA DE JANGADA</v>
          </cell>
          <cell r="E78" t="str">
            <v>DIMAS RAFAEL FERREIRA COSTA</v>
          </cell>
          <cell r="F78" t="str">
            <v>3 - Administrativo</v>
          </cell>
          <cell r="G78">
            <v>351605</v>
          </cell>
          <cell r="H78">
            <v>44287</v>
          </cell>
          <cell r="J78">
            <v>132.87119999999999</v>
          </cell>
          <cell r="L78">
            <v>430</v>
          </cell>
          <cell r="M78">
            <v>30.86</v>
          </cell>
          <cell r="O78">
            <v>1.1599999999999999</v>
          </cell>
          <cell r="S78">
            <v>0</v>
          </cell>
          <cell r="U78">
            <v>0</v>
          </cell>
        </row>
        <row r="79">
          <cell r="C79" t="str">
            <v>UPA BARRA DE JANGADA</v>
          </cell>
          <cell r="E79" t="str">
            <v>DUNA CAMILA DE MELO ARAUJO</v>
          </cell>
          <cell r="F79" t="str">
            <v>2 - Outros Profissionais da Saúde</v>
          </cell>
          <cell r="G79">
            <v>223505</v>
          </cell>
          <cell r="H79">
            <v>44287</v>
          </cell>
          <cell r="J79">
            <v>200.38560000000001</v>
          </cell>
          <cell r="L79">
            <v>430</v>
          </cell>
          <cell r="M79">
            <v>2.39</v>
          </cell>
          <cell r="O79">
            <v>2.44</v>
          </cell>
          <cell r="S79">
            <v>0</v>
          </cell>
          <cell r="U79">
            <v>0</v>
          </cell>
        </row>
        <row r="80">
          <cell r="C80" t="str">
            <v>UPA BARRA DE JANGADA</v>
          </cell>
          <cell r="E80" t="str">
            <v>EDINILDA ERNANIS DOS SANTOS</v>
          </cell>
          <cell r="F80" t="str">
            <v>2 - Outros Profissionais da Saúde</v>
          </cell>
          <cell r="G80">
            <v>322215</v>
          </cell>
          <cell r="H80">
            <v>44287</v>
          </cell>
          <cell r="J80">
            <v>105.14400000000001</v>
          </cell>
          <cell r="L80">
            <v>430</v>
          </cell>
          <cell r="M80">
            <v>22</v>
          </cell>
          <cell r="O80">
            <v>1.1599999999999999</v>
          </cell>
          <cell r="R80">
            <v>172.5</v>
          </cell>
          <cell r="S80">
            <v>66</v>
          </cell>
          <cell r="U80">
            <v>0</v>
          </cell>
        </row>
        <row r="81">
          <cell r="C81" t="str">
            <v>UPA BARRA DE JANGADA</v>
          </cell>
          <cell r="E81" t="str">
            <v>EDNA ALVES DA SILVA</v>
          </cell>
          <cell r="F81" t="str">
            <v>2 - Outros Profissionais da Saúde</v>
          </cell>
          <cell r="G81">
            <v>322205</v>
          </cell>
          <cell r="H81">
            <v>44287</v>
          </cell>
          <cell r="J81">
            <v>122.01519999999999</v>
          </cell>
          <cell r="M81">
            <v>0</v>
          </cell>
          <cell r="O81">
            <v>1.1599999999999999</v>
          </cell>
          <cell r="R81">
            <v>112.5</v>
          </cell>
          <cell r="S81">
            <v>66</v>
          </cell>
          <cell r="U81">
            <v>66.11</v>
          </cell>
          <cell r="X81" t="str">
            <v>AUXILIO CRECHE</v>
          </cell>
        </row>
        <row r="82">
          <cell r="C82" t="str">
            <v>UPA BARRA DE JANGADA</v>
          </cell>
          <cell r="E82" t="str">
            <v>EDSON JOSE DE FREITAS</v>
          </cell>
          <cell r="F82" t="str">
            <v>3 - Administrativo</v>
          </cell>
          <cell r="G82">
            <v>517410</v>
          </cell>
          <cell r="H82">
            <v>44287</v>
          </cell>
          <cell r="J82">
            <v>110.792</v>
          </cell>
          <cell r="M82">
            <v>0</v>
          </cell>
          <cell r="O82">
            <v>1.1599999999999999</v>
          </cell>
          <cell r="R82">
            <v>112.5</v>
          </cell>
          <cell r="S82">
            <v>66</v>
          </cell>
          <cell r="U82">
            <v>0</v>
          </cell>
        </row>
        <row r="83">
          <cell r="C83" t="str">
            <v>UPA BARRA DE JANGADA</v>
          </cell>
          <cell r="E83" t="str">
            <v>EDUARDA SILVA FERREIRA DE PAULA</v>
          </cell>
          <cell r="F83" t="str">
            <v>2 - Outros Profissionais da Saúde</v>
          </cell>
          <cell r="G83">
            <v>322205</v>
          </cell>
          <cell r="H83">
            <v>44287</v>
          </cell>
          <cell r="J83">
            <v>108.0544</v>
          </cell>
          <cell r="M83">
            <v>0</v>
          </cell>
          <cell r="O83">
            <v>1.1599999999999999</v>
          </cell>
          <cell r="S83">
            <v>0</v>
          </cell>
          <cell r="U83">
            <v>0</v>
          </cell>
        </row>
        <row r="84">
          <cell r="C84" t="str">
            <v>UPA BARRA DE JANGADA</v>
          </cell>
          <cell r="E84" t="str">
            <v>EDUARDO MELO RODRIGUES DE ALMEIDA</v>
          </cell>
          <cell r="F84" t="str">
            <v>1 - Médico</v>
          </cell>
          <cell r="G84">
            <v>225125</v>
          </cell>
          <cell r="H84">
            <v>44287</v>
          </cell>
          <cell r="J84">
            <v>445.95519999999999</v>
          </cell>
          <cell r="L84">
            <v>430</v>
          </cell>
          <cell r="M84">
            <v>1.58</v>
          </cell>
          <cell r="O84">
            <v>9.2799999999999994</v>
          </cell>
          <cell r="S84">
            <v>0</v>
          </cell>
          <cell r="U84">
            <v>0</v>
          </cell>
        </row>
        <row r="85">
          <cell r="C85" t="str">
            <v>UPA BARRA DE JANGADA</v>
          </cell>
          <cell r="E85" t="str">
            <v>ERIKA APARECIDA GAMEIRO DE MOURA</v>
          </cell>
          <cell r="F85" t="str">
            <v>2 - Outros Profissionais da Saúde</v>
          </cell>
          <cell r="G85">
            <v>521130</v>
          </cell>
          <cell r="H85">
            <v>44287</v>
          </cell>
          <cell r="J85">
            <v>87.618399999999994</v>
          </cell>
          <cell r="M85">
            <v>0</v>
          </cell>
          <cell r="O85">
            <v>1.1599999999999999</v>
          </cell>
          <cell r="R85">
            <v>112.5</v>
          </cell>
          <cell r="S85">
            <v>0</v>
          </cell>
          <cell r="U85">
            <v>0</v>
          </cell>
        </row>
        <row r="86">
          <cell r="C86" t="str">
            <v>UPA BARRA DE JANGADA</v>
          </cell>
          <cell r="E86" t="str">
            <v>ERONILDES MARIA DA SILVA PESSOA</v>
          </cell>
          <cell r="F86" t="str">
            <v>2 - Outros Profissionais da Saúde</v>
          </cell>
          <cell r="G86">
            <v>322205</v>
          </cell>
          <cell r="H86">
            <v>44287</v>
          </cell>
          <cell r="J86">
            <v>106.1504</v>
          </cell>
          <cell r="M86">
            <v>0</v>
          </cell>
          <cell r="O86">
            <v>1.1599999999999999</v>
          </cell>
          <cell r="R86">
            <v>112.5</v>
          </cell>
          <cell r="S86">
            <v>66</v>
          </cell>
          <cell r="U86">
            <v>66.11</v>
          </cell>
          <cell r="X86" t="str">
            <v>AUXILIO CRECHE</v>
          </cell>
        </row>
        <row r="87">
          <cell r="C87" t="str">
            <v>UPA BARRA DE JANGADA</v>
          </cell>
          <cell r="E87" t="str">
            <v>EVANDRO LOPES DE BARROS FILHO</v>
          </cell>
          <cell r="F87" t="str">
            <v>1 - Médico</v>
          </cell>
          <cell r="G87">
            <v>225125</v>
          </cell>
          <cell r="H87">
            <v>44287</v>
          </cell>
          <cell r="J87">
            <v>409.02719999999999</v>
          </cell>
          <cell r="M87">
            <v>0</v>
          </cell>
          <cell r="O87">
            <v>9.2799999999999994</v>
          </cell>
          <cell r="S87">
            <v>0</v>
          </cell>
          <cell r="U87">
            <v>0</v>
          </cell>
        </row>
        <row r="88">
          <cell r="C88" t="str">
            <v>UPA BARRA DE JANGADA</v>
          </cell>
          <cell r="E88" t="str">
            <v>EVANEIDE DOS SANTOS PEREIRA RAMOS</v>
          </cell>
          <cell r="F88" t="str">
            <v>2 - Outros Profissionais da Saúde</v>
          </cell>
          <cell r="G88">
            <v>322205</v>
          </cell>
          <cell r="H88">
            <v>44287</v>
          </cell>
          <cell r="J88">
            <v>105.6</v>
          </cell>
          <cell r="M88">
            <v>0</v>
          </cell>
          <cell r="O88">
            <v>1.1599999999999999</v>
          </cell>
          <cell r="S88">
            <v>0</v>
          </cell>
          <cell r="U88">
            <v>0</v>
          </cell>
        </row>
        <row r="89">
          <cell r="C89" t="str">
            <v>UPA BARRA DE JANGADA</v>
          </cell>
          <cell r="E89" t="str">
            <v>FABIANA COSMA PAVAO</v>
          </cell>
          <cell r="F89" t="str">
            <v>2 - Outros Profissionais da Saúde</v>
          </cell>
          <cell r="G89">
            <v>322205</v>
          </cell>
          <cell r="H89">
            <v>44287</v>
          </cell>
          <cell r="J89">
            <v>124.1152</v>
          </cell>
          <cell r="M89">
            <v>0</v>
          </cell>
          <cell r="O89">
            <v>1.1599999999999999</v>
          </cell>
          <cell r="R89">
            <v>265.5</v>
          </cell>
          <cell r="S89">
            <v>66</v>
          </cell>
          <cell r="U89">
            <v>0</v>
          </cell>
        </row>
        <row r="90">
          <cell r="C90" t="str">
            <v>UPA BARRA DE JANGADA</v>
          </cell>
          <cell r="E90" t="str">
            <v>FERNANDA HELENA SILVA DO NASCIMENTO</v>
          </cell>
          <cell r="F90" t="str">
            <v>2 - Outros Profissionais da Saúde</v>
          </cell>
          <cell r="G90">
            <v>322205</v>
          </cell>
          <cell r="H90">
            <v>44287</v>
          </cell>
          <cell r="J90">
            <v>205.39519999999999</v>
          </cell>
          <cell r="M90">
            <v>0</v>
          </cell>
          <cell r="O90">
            <v>1.1599999999999999</v>
          </cell>
          <cell r="S90">
            <v>2.2000000000000002</v>
          </cell>
          <cell r="U90">
            <v>0</v>
          </cell>
        </row>
        <row r="91">
          <cell r="C91" t="str">
            <v>UPA BARRA DE JANGADA</v>
          </cell>
          <cell r="E91" t="str">
            <v>FERNANDA SANTOS SILVA FERREIRA</v>
          </cell>
          <cell r="F91" t="str">
            <v>3 - Administrativo</v>
          </cell>
          <cell r="G91">
            <v>411010</v>
          </cell>
          <cell r="H91">
            <v>44287</v>
          </cell>
          <cell r="J91">
            <v>112.07680000000001</v>
          </cell>
          <cell r="M91">
            <v>0</v>
          </cell>
          <cell r="O91">
            <v>1.1599999999999999</v>
          </cell>
          <cell r="R91">
            <v>225</v>
          </cell>
          <cell r="S91">
            <v>66</v>
          </cell>
          <cell r="U91">
            <v>0</v>
          </cell>
        </row>
        <row r="92">
          <cell r="C92" t="str">
            <v>UPA BARRA DE JANGADA</v>
          </cell>
          <cell r="E92" t="str">
            <v>FLAVIA DAS NEVES DO NASCIMENTO</v>
          </cell>
          <cell r="F92" t="str">
            <v>2 - Outros Profissionais da Saúde</v>
          </cell>
          <cell r="G92">
            <v>766420</v>
          </cell>
          <cell r="H92">
            <v>44287</v>
          </cell>
          <cell r="J92">
            <v>132</v>
          </cell>
          <cell r="M92">
            <v>0</v>
          </cell>
          <cell r="O92">
            <v>1.1599999999999999</v>
          </cell>
          <cell r="S92">
            <v>0</v>
          </cell>
          <cell r="U92">
            <v>0</v>
          </cell>
        </row>
        <row r="93">
          <cell r="C93" t="str">
            <v>UPA BARRA DE JANGADA</v>
          </cell>
          <cell r="E93" t="str">
            <v>FLAVIA FLORIANO DA SILVA</v>
          </cell>
          <cell r="F93" t="str">
            <v>2 - Outros Profissionais da Saúde</v>
          </cell>
          <cell r="G93">
            <v>322205</v>
          </cell>
          <cell r="H93">
            <v>44287</v>
          </cell>
          <cell r="J93">
            <v>120.52160000000001</v>
          </cell>
          <cell r="M93">
            <v>0</v>
          </cell>
          <cell r="O93">
            <v>1.1599999999999999</v>
          </cell>
          <cell r="R93">
            <v>210</v>
          </cell>
          <cell r="S93">
            <v>66</v>
          </cell>
          <cell r="U93">
            <v>0</v>
          </cell>
        </row>
        <row r="94">
          <cell r="C94" t="str">
            <v>UPA BARRA DE JANGADA</v>
          </cell>
          <cell r="E94" t="str">
            <v>FRANCISCO DE ASSIS CAVALCANTE SALES</v>
          </cell>
          <cell r="F94" t="str">
            <v>2 - Outros Profissionais da Saúde</v>
          </cell>
          <cell r="G94">
            <v>515110</v>
          </cell>
          <cell r="H94">
            <v>44287</v>
          </cell>
          <cell r="J94">
            <v>231.2448</v>
          </cell>
          <cell r="M94">
            <v>0</v>
          </cell>
          <cell r="O94">
            <v>1.1599999999999999</v>
          </cell>
          <cell r="S94">
            <v>2.2000000000000002</v>
          </cell>
          <cell r="U94">
            <v>0</v>
          </cell>
        </row>
        <row r="95">
          <cell r="C95" t="str">
            <v>UPA BARRA DE JANGADA</v>
          </cell>
          <cell r="E95" t="str">
            <v>GABRIEL DO MONTE MACEDO</v>
          </cell>
          <cell r="F95" t="str">
            <v>1 - Médico</v>
          </cell>
          <cell r="G95">
            <v>225125</v>
          </cell>
          <cell r="H95">
            <v>44287</v>
          </cell>
          <cell r="J95">
            <v>695.78</v>
          </cell>
          <cell r="M95">
            <v>0</v>
          </cell>
          <cell r="O95">
            <v>9.2799999999999994</v>
          </cell>
          <cell r="S95">
            <v>0</v>
          </cell>
          <cell r="U95">
            <v>0</v>
          </cell>
        </row>
        <row r="96">
          <cell r="C96" t="str">
            <v>UPA BARRA DE JANGADA</v>
          </cell>
          <cell r="E96" t="str">
            <v>GABRIEL RODRIGUES DA LUZ</v>
          </cell>
          <cell r="F96" t="str">
            <v>2 - Outros Profissionais da Saúde</v>
          </cell>
          <cell r="G96">
            <v>322205</v>
          </cell>
          <cell r="H96">
            <v>44287</v>
          </cell>
          <cell r="J96">
            <v>106.7616</v>
          </cell>
          <cell r="M96">
            <v>0</v>
          </cell>
          <cell r="O96">
            <v>1.1599999999999999</v>
          </cell>
          <cell r="S96">
            <v>0</v>
          </cell>
          <cell r="U96">
            <v>0</v>
          </cell>
        </row>
        <row r="97">
          <cell r="C97" t="str">
            <v>UPA BARRA DE JANGADA</v>
          </cell>
          <cell r="E97" t="str">
            <v>GABRIEL SILVA COSTA GUERRA MORAES</v>
          </cell>
          <cell r="F97" t="str">
            <v>1 - Médico</v>
          </cell>
          <cell r="G97">
            <v>225125</v>
          </cell>
          <cell r="H97">
            <v>44287</v>
          </cell>
          <cell r="J97">
            <v>421.24639999999999</v>
          </cell>
          <cell r="L97">
            <v>430</v>
          </cell>
          <cell r="M97">
            <v>4.75</v>
          </cell>
          <cell r="O97">
            <v>9.2799999999999994</v>
          </cell>
          <cell r="S97">
            <v>0</v>
          </cell>
          <cell r="U97">
            <v>0</v>
          </cell>
        </row>
        <row r="98">
          <cell r="C98" t="str">
            <v>UPA BARRA DE JANGADA</v>
          </cell>
          <cell r="E98" t="str">
            <v>GABRIELA DE ARRUDA ALCOFORADO</v>
          </cell>
          <cell r="F98" t="str">
            <v>1 - Médico</v>
          </cell>
          <cell r="G98">
            <v>225125</v>
          </cell>
          <cell r="H98">
            <v>44287</v>
          </cell>
          <cell r="J98">
            <v>838.43359999999996</v>
          </cell>
          <cell r="L98">
            <v>430</v>
          </cell>
          <cell r="M98">
            <v>15.84</v>
          </cell>
          <cell r="O98">
            <v>9.2799999999999994</v>
          </cell>
          <cell r="S98">
            <v>0</v>
          </cell>
          <cell r="U98">
            <v>0</v>
          </cell>
        </row>
        <row r="99">
          <cell r="C99" t="str">
            <v>UPA BARRA DE JANGADA</v>
          </cell>
          <cell r="E99" t="str">
            <v>GEISA BEZERRA DE INOJOSA</v>
          </cell>
          <cell r="F99" t="str">
            <v>2 - Outros Profissionais da Saúde</v>
          </cell>
          <cell r="G99">
            <v>322205</v>
          </cell>
          <cell r="H99">
            <v>44287</v>
          </cell>
          <cell r="J99">
            <v>133.18559999999999</v>
          </cell>
          <cell r="M99">
            <v>0</v>
          </cell>
          <cell r="O99">
            <v>1.1599999999999999</v>
          </cell>
          <cell r="R99">
            <v>225</v>
          </cell>
          <cell r="S99">
            <v>66</v>
          </cell>
          <cell r="U99">
            <v>0</v>
          </cell>
        </row>
        <row r="100">
          <cell r="C100" t="str">
            <v>UPA BARRA DE JANGADA</v>
          </cell>
          <cell r="E100" t="str">
            <v>GILMARA BARBOSA DE MOURA SANTANA</v>
          </cell>
          <cell r="F100" t="str">
            <v>2 - Outros Profissionais da Saúde</v>
          </cell>
          <cell r="G100">
            <v>322205</v>
          </cell>
          <cell r="H100">
            <v>44287</v>
          </cell>
          <cell r="J100">
            <v>112.08320000000001</v>
          </cell>
          <cell r="M100">
            <v>0</v>
          </cell>
          <cell r="O100">
            <v>1.1599999999999999</v>
          </cell>
          <cell r="R100">
            <v>212.4</v>
          </cell>
          <cell r="S100">
            <v>57.65</v>
          </cell>
          <cell r="U100">
            <v>0</v>
          </cell>
        </row>
        <row r="101">
          <cell r="C101" t="str">
            <v>UPA BARRA DE JANGADA</v>
          </cell>
          <cell r="E101" t="str">
            <v>GISELIANE KETELEN DE LIMA VIDAL</v>
          </cell>
          <cell r="F101" t="str">
            <v>2 - Outros Profissionais da Saúde</v>
          </cell>
          <cell r="G101">
            <v>251605</v>
          </cell>
          <cell r="H101">
            <v>44287</v>
          </cell>
          <cell r="J101">
            <v>216.01840000000001</v>
          </cell>
          <cell r="M101">
            <v>0</v>
          </cell>
          <cell r="O101">
            <v>1.1599999999999999</v>
          </cell>
          <cell r="S101">
            <v>0</v>
          </cell>
          <cell r="U101">
            <v>0</v>
          </cell>
        </row>
        <row r="102">
          <cell r="C102" t="str">
            <v>UPA BARRA DE JANGADA</v>
          </cell>
          <cell r="E102" t="str">
            <v>GISLENE ALVES TOLEDO NUNES</v>
          </cell>
          <cell r="F102" t="str">
            <v>3 - Administrativo</v>
          </cell>
          <cell r="G102">
            <v>411010</v>
          </cell>
          <cell r="H102">
            <v>44287</v>
          </cell>
          <cell r="J102">
            <v>35.200000000000003</v>
          </cell>
          <cell r="M102">
            <v>0</v>
          </cell>
          <cell r="O102">
            <v>1.1599999999999999</v>
          </cell>
          <cell r="S102">
            <v>0</v>
          </cell>
          <cell r="U102">
            <v>0</v>
          </cell>
        </row>
        <row r="103">
          <cell r="C103" t="str">
            <v>UPA BARRA DE JANGADA</v>
          </cell>
          <cell r="E103" t="str">
            <v>GLEICIANE FLORENCIO DA SILVA</v>
          </cell>
          <cell r="F103" t="str">
            <v>2 - Outros Profissionais da Saúde</v>
          </cell>
          <cell r="G103">
            <v>322205</v>
          </cell>
          <cell r="H103">
            <v>44287</v>
          </cell>
          <cell r="J103">
            <v>105.264</v>
          </cell>
          <cell r="M103">
            <v>0</v>
          </cell>
          <cell r="O103">
            <v>1.1599999999999999</v>
          </cell>
          <cell r="S103">
            <v>0</v>
          </cell>
          <cell r="U103">
            <v>0</v>
          </cell>
        </row>
        <row r="104">
          <cell r="C104" t="str">
            <v>UPA BARRA DE JANGADA</v>
          </cell>
          <cell r="E104" t="str">
            <v>GLEISE CONCEICAO DOS SANTOS AGUIAR SILVA</v>
          </cell>
          <cell r="F104" t="str">
            <v>2 - Outros Profissionais da Saúde</v>
          </cell>
          <cell r="G104">
            <v>521130</v>
          </cell>
          <cell r="H104">
            <v>44287</v>
          </cell>
          <cell r="J104">
            <v>35.200000000000003</v>
          </cell>
          <cell r="M104">
            <v>0</v>
          </cell>
          <cell r="O104">
            <v>1.1599999999999999</v>
          </cell>
          <cell r="S104">
            <v>0</v>
          </cell>
          <cell r="U104">
            <v>26.45</v>
          </cell>
          <cell r="X104" t="str">
            <v>AUXILIO CRECHE</v>
          </cell>
        </row>
        <row r="105">
          <cell r="C105" t="str">
            <v>UPA BARRA DE JANGADA</v>
          </cell>
          <cell r="E105" t="str">
            <v>GRACIANE DA SILVA PEREIRA</v>
          </cell>
          <cell r="F105" t="str">
            <v>3 - Administrativo</v>
          </cell>
          <cell r="G105">
            <v>513430</v>
          </cell>
          <cell r="H105">
            <v>44287</v>
          </cell>
          <cell r="J105">
            <v>109.01439999999999</v>
          </cell>
          <cell r="M105">
            <v>0</v>
          </cell>
          <cell r="O105">
            <v>1.1599999999999999</v>
          </cell>
          <cell r="R105">
            <v>112.5</v>
          </cell>
          <cell r="S105">
            <v>66</v>
          </cell>
          <cell r="U105">
            <v>0</v>
          </cell>
        </row>
        <row r="106">
          <cell r="C106" t="str">
            <v>UPA BARRA DE JANGADA</v>
          </cell>
          <cell r="E106" t="str">
            <v>HELENA GOMES DA SILVA</v>
          </cell>
          <cell r="F106" t="str">
            <v>2 - Outros Profissionais da Saúde</v>
          </cell>
          <cell r="G106">
            <v>322205</v>
          </cell>
          <cell r="H106">
            <v>44287</v>
          </cell>
          <cell r="J106">
            <v>139.304</v>
          </cell>
          <cell r="M106">
            <v>0</v>
          </cell>
          <cell r="O106">
            <v>1.1599999999999999</v>
          </cell>
          <cell r="R106">
            <v>225</v>
          </cell>
          <cell r="S106">
            <v>66</v>
          </cell>
          <cell r="U106">
            <v>0</v>
          </cell>
        </row>
        <row r="107">
          <cell r="C107" t="str">
            <v>UPA BARRA DE JANGADA</v>
          </cell>
          <cell r="E107" t="str">
            <v>IARA DE SOUSA SARAIVA</v>
          </cell>
          <cell r="F107" t="str">
            <v>1 - Médico</v>
          </cell>
          <cell r="G107">
            <v>225125</v>
          </cell>
          <cell r="H107">
            <v>44287</v>
          </cell>
          <cell r="J107">
            <v>671.17679999999996</v>
          </cell>
          <cell r="L107">
            <v>430</v>
          </cell>
          <cell r="M107">
            <v>15.84</v>
          </cell>
          <cell r="O107">
            <v>9.2799999999999994</v>
          </cell>
          <cell r="S107">
            <v>0</v>
          </cell>
          <cell r="U107">
            <v>0</v>
          </cell>
        </row>
        <row r="108">
          <cell r="C108" t="str">
            <v>UPA BARRA DE JANGADA</v>
          </cell>
          <cell r="E108" t="str">
            <v>IONE MARIA DA SILVA CARNEIRO</v>
          </cell>
          <cell r="F108" t="str">
            <v>2 - Outros Profissionais da Saúde</v>
          </cell>
          <cell r="G108">
            <v>223705</v>
          </cell>
          <cell r="H108">
            <v>44287</v>
          </cell>
          <cell r="J108">
            <v>88.165599999999998</v>
          </cell>
          <cell r="M108">
            <v>0</v>
          </cell>
          <cell r="O108">
            <v>1.1599999999999999</v>
          </cell>
          <cell r="R108">
            <v>265</v>
          </cell>
          <cell r="S108">
            <v>66</v>
          </cell>
          <cell r="U108">
            <v>0</v>
          </cell>
        </row>
        <row r="109">
          <cell r="C109" t="str">
            <v>UPA BARRA DE JANGADA</v>
          </cell>
          <cell r="E109" t="str">
            <v>IRONILDO FIRMINO DA SILVA FILHO</v>
          </cell>
          <cell r="F109" t="str">
            <v>3 - Administrativo</v>
          </cell>
          <cell r="G109">
            <v>517410</v>
          </cell>
          <cell r="H109">
            <v>44287</v>
          </cell>
          <cell r="J109">
            <v>229.00800000000001</v>
          </cell>
          <cell r="M109">
            <v>0</v>
          </cell>
          <cell r="O109">
            <v>1.1599999999999999</v>
          </cell>
          <cell r="S109">
            <v>0</v>
          </cell>
          <cell r="U109">
            <v>0</v>
          </cell>
        </row>
        <row r="110">
          <cell r="C110" t="str">
            <v>UPA BARRA DE JANGADA</v>
          </cell>
          <cell r="E110" t="str">
            <v>ISABELA CARINA LEITE PEIXOTO</v>
          </cell>
          <cell r="F110" t="str">
            <v>2 - Outros Profissionais da Saúde</v>
          </cell>
          <cell r="G110">
            <v>324115</v>
          </cell>
          <cell r="H110">
            <v>44287</v>
          </cell>
          <cell r="J110">
            <v>475.99599999999998</v>
          </cell>
          <cell r="L110">
            <v>430</v>
          </cell>
          <cell r="M110">
            <v>14.92</v>
          </cell>
          <cell r="O110">
            <v>1.1599999999999999</v>
          </cell>
          <cell r="S110">
            <v>0</v>
          </cell>
          <cell r="U110">
            <v>0</v>
          </cell>
        </row>
        <row r="111">
          <cell r="C111" t="str">
            <v>UPA BARRA DE JANGADA</v>
          </cell>
          <cell r="E111" t="str">
            <v>ISADORA RIBEIRO DE SA RODRIGUES</v>
          </cell>
          <cell r="F111" t="str">
            <v>1 - Médico</v>
          </cell>
          <cell r="G111">
            <v>225125</v>
          </cell>
          <cell r="H111">
            <v>44287</v>
          </cell>
          <cell r="J111">
            <v>687.82960000000003</v>
          </cell>
          <cell r="M111">
            <v>0</v>
          </cell>
          <cell r="O111">
            <v>9.2799999999999994</v>
          </cell>
          <cell r="S111">
            <v>0</v>
          </cell>
          <cell r="U111">
            <v>0</v>
          </cell>
        </row>
        <row r="112">
          <cell r="C112" t="str">
            <v>UPA BARRA DE JANGADA</v>
          </cell>
          <cell r="E112" t="str">
            <v>ISIS DE OLIVEIRA</v>
          </cell>
          <cell r="F112" t="str">
            <v>2 - Outros Profissionais da Saúde</v>
          </cell>
          <cell r="G112">
            <v>322205</v>
          </cell>
          <cell r="H112">
            <v>44287</v>
          </cell>
          <cell r="J112">
            <v>42.24</v>
          </cell>
          <cell r="M112">
            <v>0</v>
          </cell>
          <cell r="O112">
            <v>1.1599999999999999</v>
          </cell>
          <cell r="S112">
            <v>0</v>
          </cell>
          <cell r="U112">
            <v>26.44</v>
          </cell>
          <cell r="X112" t="str">
            <v>AUXILIO CRECHE</v>
          </cell>
        </row>
        <row r="113">
          <cell r="C113" t="str">
            <v>UPA BARRA DE JANGADA</v>
          </cell>
          <cell r="E113" t="str">
            <v>IVETE MARIA CUNHA DE SOUZA</v>
          </cell>
          <cell r="F113" t="str">
            <v>2 - Outros Profissionais da Saúde</v>
          </cell>
          <cell r="G113">
            <v>324115</v>
          </cell>
          <cell r="H113">
            <v>44287</v>
          </cell>
          <cell r="J113">
            <v>296.59280000000001</v>
          </cell>
          <cell r="L113">
            <v>430</v>
          </cell>
          <cell r="M113">
            <v>12.2</v>
          </cell>
          <cell r="O113">
            <v>1.1599999999999999</v>
          </cell>
          <cell r="R113">
            <v>183.6</v>
          </cell>
          <cell r="S113">
            <v>0</v>
          </cell>
          <cell r="U113">
            <v>0</v>
          </cell>
        </row>
        <row r="114">
          <cell r="C114" t="str">
            <v>UPA BARRA DE JANGADA</v>
          </cell>
          <cell r="E114" t="str">
            <v>JACKELINE DE OLIVEIRA ROCHA</v>
          </cell>
          <cell r="F114" t="str">
            <v>2 - Outros Profissionais da Saúde</v>
          </cell>
          <cell r="G114">
            <v>322205</v>
          </cell>
          <cell r="H114">
            <v>44287</v>
          </cell>
          <cell r="J114">
            <v>110</v>
          </cell>
          <cell r="M114">
            <v>0</v>
          </cell>
          <cell r="O114">
            <v>1.1599999999999999</v>
          </cell>
          <cell r="R114">
            <v>112.5</v>
          </cell>
          <cell r="S114">
            <v>66</v>
          </cell>
          <cell r="U114">
            <v>0</v>
          </cell>
        </row>
        <row r="115">
          <cell r="C115" t="str">
            <v>UPA BARRA DE JANGADA</v>
          </cell>
          <cell r="E115" t="str">
            <v>JAMERSON MARCELO LOPES DA SILVA</v>
          </cell>
          <cell r="F115" t="str">
            <v>2 - Outros Profissionais da Saúde</v>
          </cell>
          <cell r="G115">
            <v>521130</v>
          </cell>
          <cell r="H115">
            <v>44287</v>
          </cell>
          <cell r="J115">
            <v>87.933599999999998</v>
          </cell>
          <cell r="M115">
            <v>0</v>
          </cell>
          <cell r="O115">
            <v>1.1599999999999999</v>
          </cell>
          <cell r="R115">
            <v>112.5</v>
          </cell>
          <cell r="S115">
            <v>66</v>
          </cell>
          <cell r="U115">
            <v>0</v>
          </cell>
        </row>
        <row r="116">
          <cell r="C116" t="str">
            <v>UPA BARRA DE JANGADA</v>
          </cell>
          <cell r="E116" t="str">
            <v>JANNE MEYRE MARINHO ALBUQUERQUE</v>
          </cell>
          <cell r="F116" t="str">
            <v>2 - Outros Profissionais da Saúde</v>
          </cell>
          <cell r="G116">
            <v>322205</v>
          </cell>
          <cell r="H116">
            <v>44287</v>
          </cell>
          <cell r="J116">
            <v>237.59440000000001</v>
          </cell>
          <cell r="M116">
            <v>0</v>
          </cell>
          <cell r="O116">
            <v>1.1599999999999999</v>
          </cell>
          <cell r="S116">
            <v>0</v>
          </cell>
          <cell r="U116">
            <v>0</v>
          </cell>
        </row>
        <row r="117">
          <cell r="C117" t="str">
            <v>UPA BARRA DE JANGADA</v>
          </cell>
          <cell r="E117" t="str">
            <v>JAQUELINE FERREIRA SILVA</v>
          </cell>
          <cell r="F117" t="str">
            <v>2 - Outros Profissionais da Saúde</v>
          </cell>
          <cell r="G117">
            <v>322205</v>
          </cell>
          <cell r="H117">
            <v>44287</v>
          </cell>
          <cell r="J117">
            <v>110</v>
          </cell>
          <cell r="M117">
            <v>0</v>
          </cell>
          <cell r="O117">
            <v>1.1599999999999999</v>
          </cell>
          <cell r="R117">
            <v>112.5</v>
          </cell>
          <cell r="S117">
            <v>66</v>
          </cell>
          <cell r="U117">
            <v>0</v>
          </cell>
        </row>
        <row r="118">
          <cell r="C118" t="str">
            <v>UPA BARRA DE JANGADA</v>
          </cell>
          <cell r="E118" t="str">
            <v>JAQUELINE SANTOS DA SILVA</v>
          </cell>
          <cell r="F118" t="str">
            <v>2 - Outros Profissionais da Saúde</v>
          </cell>
          <cell r="G118">
            <v>515205</v>
          </cell>
          <cell r="H118">
            <v>44287</v>
          </cell>
          <cell r="J118">
            <v>133.7216</v>
          </cell>
          <cell r="M118">
            <v>0</v>
          </cell>
          <cell r="O118">
            <v>1.1599999999999999</v>
          </cell>
          <cell r="R118">
            <v>225</v>
          </cell>
          <cell r="S118">
            <v>0</v>
          </cell>
          <cell r="U118">
            <v>0</v>
          </cell>
        </row>
        <row r="119">
          <cell r="C119" t="str">
            <v>UPA BARRA DE JANGADA</v>
          </cell>
          <cell r="E119" t="str">
            <v>JEAN CARLOS DA SILVA CARNEIRO</v>
          </cell>
          <cell r="F119" t="str">
            <v>3 - Administrativo</v>
          </cell>
          <cell r="G119">
            <v>517410</v>
          </cell>
          <cell r="H119">
            <v>44287</v>
          </cell>
          <cell r="J119">
            <v>126.048</v>
          </cell>
          <cell r="M119">
            <v>0</v>
          </cell>
          <cell r="O119">
            <v>1.1599999999999999</v>
          </cell>
          <cell r="R119">
            <v>265.5</v>
          </cell>
          <cell r="S119">
            <v>66</v>
          </cell>
          <cell r="U119">
            <v>0</v>
          </cell>
        </row>
        <row r="120">
          <cell r="C120" t="str">
            <v>UPA BARRA DE JANGADA</v>
          </cell>
          <cell r="E120" t="str">
            <v>JOANA KARINA LEITE PEIXOTO</v>
          </cell>
          <cell r="F120" t="str">
            <v>2 - Outros Profissionais da Saúde</v>
          </cell>
          <cell r="G120">
            <v>515205</v>
          </cell>
          <cell r="H120">
            <v>44287</v>
          </cell>
          <cell r="J120">
            <v>120.2728</v>
          </cell>
          <cell r="M120">
            <v>0</v>
          </cell>
          <cell r="O120">
            <v>1.1599999999999999</v>
          </cell>
          <cell r="R120">
            <v>230.1</v>
          </cell>
          <cell r="S120">
            <v>63.8</v>
          </cell>
          <cell r="U120">
            <v>0</v>
          </cell>
        </row>
        <row r="121">
          <cell r="C121" t="str">
            <v>UPA BARRA DE JANGADA</v>
          </cell>
          <cell r="E121" t="str">
            <v>JOAO ALVES DA SILVA NETO</v>
          </cell>
          <cell r="F121" t="str">
            <v>1 - Médico</v>
          </cell>
          <cell r="G121">
            <v>225125</v>
          </cell>
          <cell r="H121">
            <v>44287</v>
          </cell>
          <cell r="J121">
            <v>324.82960000000003</v>
          </cell>
          <cell r="M121">
            <v>0</v>
          </cell>
          <cell r="O121">
            <v>9.2799999999999994</v>
          </cell>
          <cell r="S121">
            <v>0</v>
          </cell>
          <cell r="U121">
            <v>0</v>
          </cell>
        </row>
        <row r="122">
          <cell r="C122" t="str">
            <v>UPA BARRA DE JANGADA</v>
          </cell>
          <cell r="E122" t="str">
            <v>JOAO CARLOS AMORIM</v>
          </cell>
          <cell r="F122" t="str">
            <v>3 - Administrativo</v>
          </cell>
          <cell r="G122">
            <v>517410</v>
          </cell>
          <cell r="H122">
            <v>44287</v>
          </cell>
          <cell r="J122">
            <v>123.91119999999999</v>
          </cell>
          <cell r="M122">
            <v>0</v>
          </cell>
          <cell r="O122">
            <v>1.1599999999999999</v>
          </cell>
          <cell r="R122">
            <v>112.5</v>
          </cell>
          <cell r="S122">
            <v>66</v>
          </cell>
          <cell r="U122">
            <v>0</v>
          </cell>
        </row>
        <row r="123">
          <cell r="C123" t="str">
            <v>UPA BARRA DE JANGADA</v>
          </cell>
          <cell r="E123" t="str">
            <v>JONH ANTHONY SILVA LIMA</v>
          </cell>
          <cell r="F123" t="str">
            <v>1 - Médico</v>
          </cell>
          <cell r="G123">
            <v>225125</v>
          </cell>
          <cell r="H123">
            <v>44287</v>
          </cell>
          <cell r="J123">
            <v>638.72799999999995</v>
          </cell>
          <cell r="L123">
            <v>430</v>
          </cell>
          <cell r="M123">
            <v>6.34</v>
          </cell>
          <cell r="O123">
            <v>9.2799999999999994</v>
          </cell>
          <cell r="S123">
            <v>0</v>
          </cell>
          <cell r="U123">
            <v>0</v>
          </cell>
        </row>
        <row r="124">
          <cell r="C124" t="str">
            <v>UPA BARRA DE JANGADA</v>
          </cell>
          <cell r="E124" t="str">
            <v>JOSE AMARO DA SILVA FILHO</v>
          </cell>
          <cell r="F124" t="str">
            <v>3 - Administrativo</v>
          </cell>
          <cell r="G124">
            <v>517410</v>
          </cell>
          <cell r="H124">
            <v>44287</v>
          </cell>
          <cell r="J124">
            <v>127.84</v>
          </cell>
          <cell r="M124">
            <v>0</v>
          </cell>
          <cell r="O124">
            <v>1.1599999999999999</v>
          </cell>
          <cell r="R124">
            <v>112.5</v>
          </cell>
          <cell r="S124">
            <v>0</v>
          </cell>
          <cell r="U124">
            <v>0</v>
          </cell>
        </row>
        <row r="125">
          <cell r="C125" t="str">
            <v>UPA BARRA DE JANGADA</v>
          </cell>
          <cell r="E125" t="str">
            <v>JOSE CARLOS DA SILVA</v>
          </cell>
          <cell r="F125" t="str">
            <v>3 - Administrativo</v>
          </cell>
          <cell r="G125">
            <v>514225</v>
          </cell>
          <cell r="H125">
            <v>44287</v>
          </cell>
          <cell r="J125">
            <v>122.5672</v>
          </cell>
          <cell r="M125">
            <v>0</v>
          </cell>
          <cell r="O125">
            <v>1.1599999999999999</v>
          </cell>
          <cell r="S125">
            <v>0</v>
          </cell>
          <cell r="U125">
            <v>0</v>
          </cell>
        </row>
        <row r="126">
          <cell r="C126" t="str">
            <v>UPA BARRA DE JANGADA</v>
          </cell>
          <cell r="E126" t="str">
            <v>JOSE GIOVANNI DE SOUZA</v>
          </cell>
          <cell r="F126" t="str">
            <v>2 - Outros Profissionais da Saúde</v>
          </cell>
          <cell r="G126">
            <v>322205</v>
          </cell>
          <cell r="H126">
            <v>44287</v>
          </cell>
          <cell r="J126">
            <v>114.5552</v>
          </cell>
          <cell r="M126">
            <v>0</v>
          </cell>
          <cell r="O126">
            <v>1.1599999999999999</v>
          </cell>
          <cell r="R126">
            <v>225</v>
          </cell>
          <cell r="S126">
            <v>50.6</v>
          </cell>
          <cell r="U126">
            <v>0</v>
          </cell>
        </row>
        <row r="127">
          <cell r="C127" t="str">
            <v>UPA BARRA DE JANGADA</v>
          </cell>
          <cell r="E127" t="str">
            <v>JOSE PEDRO GOMES SILVA</v>
          </cell>
          <cell r="F127" t="str">
            <v>2 - Outros Profissionais da Saúde</v>
          </cell>
          <cell r="G127">
            <v>515110</v>
          </cell>
          <cell r="H127">
            <v>44287</v>
          </cell>
          <cell r="J127">
            <v>112.752</v>
          </cell>
          <cell r="M127">
            <v>0</v>
          </cell>
          <cell r="O127">
            <v>1.1599999999999999</v>
          </cell>
          <cell r="S127">
            <v>0</v>
          </cell>
          <cell r="U127">
            <v>0</v>
          </cell>
        </row>
        <row r="128">
          <cell r="C128" t="str">
            <v>UPA BARRA DE JANGADA</v>
          </cell>
          <cell r="E128" t="str">
            <v>JOSE RICARDO BESERRA</v>
          </cell>
          <cell r="F128" t="str">
            <v>3 - Administrativo</v>
          </cell>
          <cell r="G128">
            <v>411010</v>
          </cell>
          <cell r="H128">
            <v>44287</v>
          </cell>
          <cell r="J128">
            <v>109.58320000000001</v>
          </cell>
          <cell r="M128">
            <v>0</v>
          </cell>
          <cell r="O128">
            <v>1.1599999999999999</v>
          </cell>
          <cell r="R128">
            <v>225</v>
          </cell>
          <cell r="S128">
            <v>66</v>
          </cell>
          <cell r="U128">
            <v>0</v>
          </cell>
        </row>
        <row r="129">
          <cell r="C129" t="str">
            <v>UPA BARRA DE JANGADA</v>
          </cell>
          <cell r="E129" t="str">
            <v>JOSE ROBERTO RIBEIRO DE SENA</v>
          </cell>
          <cell r="F129" t="str">
            <v>2 - Outros Profissionais da Saúde</v>
          </cell>
          <cell r="G129">
            <v>322605</v>
          </cell>
          <cell r="H129">
            <v>44287</v>
          </cell>
          <cell r="J129">
            <v>209.63759999999999</v>
          </cell>
          <cell r="M129">
            <v>0</v>
          </cell>
          <cell r="O129">
            <v>1.1599999999999999</v>
          </cell>
          <cell r="S129">
            <v>2.2000000000000002</v>
          </cell>
          <cell r="U129">
            <v>0</v>
          </cell>
        </row>
        <row r="130">
          <cell r="C130" t="str">
            <v>UPA BARRA DE JANGADA</v>
          </cell>
          <cell r="E130" t="str">
            <v>JOSE VALERIO DA SILVA</v>
          </cell>
          <cell r="F130" t="str">
            <v>2 - Outros Profissionais da Saúde</v>
          </cell>
          <cell r="G130">
            <v>515110</v>
          </cell>
          <cell r="H130">
            <v>44287</v>
          </cell>
          <cell r="J130">
            <v>114.33920000000001</v>
          </cell>
          <cell r="M130">
            <v>0</v>
          </cell>
          <cell r="O130">
            <v>1.1599999999999999</v>
          </cell>
          <cell r="R130">
            <v>97.5</v>
          </cell>
          <cell r="S130">
            <v>0</v>
          </cell>
          <cell r="U130">
            <v>0</v>
          </cell>
        </row>
        <row r="131">
          <cell r="C131" t="str">
            <v>UPA BARRA DE JANGADA</v>
          </cell>
          <cell r="E131" t="str">
            <v>JOSELIA EGIDIO PHILOMENO</v>
          </cell>
          <cell r="F131" t="str">
            <v>2 - Outros Profissionais da Saúde</v>
          </cell>
          <cell r="G131">
            <v>322205</v>
          </cell>
          <cell r="H131">
            <v>44287</v>
          </cell>
          <cell r="J131">
            <v>130.10560000000001</v>
          </cell>
          <cell r="M131">
            <v>0</v>
          </cell>
          <cell r="O131">
            <v>1.1599999999999999</v>
          </cell>
          <cell r="S131">
            <v>0</v>
          </cell>
          <cell r="U131">
            <v>0</v>
          </cell>
        </row>
        <row r="132">
          <cell r="C132" t="str">
            <v>UPA BARRA DE JANGADA</v>
          </cell>
          <cell r="E132" t="str">
            <v>JOSENILDO CASSEMIRO DE LIMA</v>
          </cell>
          <cell r="F132" t="str">
            <v>3 - Administrativo</v>
          </cell>
          <cell r="G132">
            <v>517410</v>
          </cell>
          <cell r="H132">
            <v>44287</v>
          </cell>
          <cell r="J132">
            <v>114.4</v>
          </cell>
          <cell r="M132">
            <v>0</v>
          </cell>
          <cell r="O132">
            <v>1.1599999999999999</v>
          </cell>
          <cell r="R132">
            <v>112.5</v>
          </cell>
          <cell r="S132">
            <v>66</v>
          </cell>
          <cell r="U132">
            <v>0</v>
          </cell>
        </row>
        <row r="133">
          <cell r="C133" t="str">
            <v>UPA BARRA DE JANGADA</v>
          </cell>
          <cell r="E133" t="str">
            <v>JOSENY TARCIO DA SILVA BRAGA</v>
          </cell>
          <cell r="F133" t="str">
            <v>3 - Administrativo</v>
          </cell>
          <cell r="G133">
            <v>782320</v>
          </cell>
          <cell r="H133">
            <v>44287</v>
          </cell>
          <cell r="J133">
            <v>154.56</v>
          </cell>
          <cell r="M133">
            <v>0</v>
          </cell>
          <cell r="O133">
            <v>1.1599999999999999</v>
          </cell>
          <cell r="S133">
            <v>0</v>
          </cell>
          <cell r="U133">
            <v>0</v>
          </cell>
        </row>
        <row r="134">
          <cell r="C134" t="str">
            <v>UPA BARRA DE JANGADA</v>
          </cell>
          <cell r="E134" t="str">
            <v>JOSIMAR ROSA SENNA DO NASCIMENTO</v>
          </cell>
          <cell r="F134" t="str">
            <v>3 - Administrativo</v>
          </cell>
          <cell r="G134">
            <v>514225</v>
          </cell>
          <cell r="H134">
            <v>44287</v>
          </cell>
          <cell r="J134">
            <v>109.2</v>
          </cell>
          <cell r="M134">
            <v>0</v>
          </cell>
          <cell r="O134">
            <v>1.1599999999999999</v>
          </cell>
          <cell r="R134">
            <v>265.5</v>
          </cell>
          <cell r="S134">
            <v>66</v>
          </cell>
          <cell r="U134">
            <v>0</v>
          </cell>
        </row>
        <row r="135">
          <cell r="C135" t="str">
            <v>UPA BARRA DE JANGADA</v>
          </cell>
          <cell r="E135" t="str">
            <v>JULIANA NELLY CARDINAL DE LIMA</v>
          </cell>
          <cell r="F135" t="str">
            <v>2 - Outros Profissionais da Saúde</v>
          </cell>
          <cell r="G135">
            <v>223505</v>
          </cell>
          <cell r="H135">
            <v>44287</v>
          </cell>
          <cell r="J135">
            <v>295.20800000000003</v>
          </cell>
          <cell r="L135">
            <v>430</v>
          </cell>
          <cell r="M135">
            <v>3.08</v>
          </cell>
          <cell r="O135">
            <v>2.44</v>
          </cell>
          <cell r="S135">
            <v>0</v>
          </cell>
          <cell r="U135">
            <v>0</v>
          </cell>
        </row>
        <row r="136">
          <cell r="C136" t="str">
            <v>UPA BARRA DE JANGADA</v>
          </cell>
          <cell r="E136" t="str">
            <v>KAMILLA RAVENNA DE LIMA FREIRE</v>
          </cell>
          <cell r="F136" t="str">
            <v>2 - Outros Profissionais da Saúde</v>
          </cell>
          <cell r="G136">
            <v>324115</v>
          </cell>
          <cell r="H136">
            <v>44287</v>
          </cell>
          <cell r="J136">
            <v>262.49360000000001</v>
          </cell>
          <cell r="L136">
            <v>430</v>
          </cell>
          <cell r="M136">
            <v>4.07</v>
          </cell>
          <cell r="O136">
            <v>1.1599999999999999</v>
          </cell>
          <cell r="S136">
            <v>0</v>
          </cell>
          <cell r="U136">
            <v>0</v>
          </cell>
        </row>
        <row r="137">
          <cell r="C137" t="str">
            <v>UPA BARRA DE JANGADA</v>
          </cell>
          <cell r="E137" t="str">
            <v>KARLA KARINA TOMAZ DE AQUINO</v>
          </cell>
          <cell r="F137" t="str">
            <v>2 - Outros Profissionais da Saúde</v>
          </cell>
          <cell r="G137">
            <v>322205</v>
          </cell>
          <cell r="H137">
            <v>44287</v>
          </cell>
          <cell r="J137">
            <v>128.74799999999999</v>
          </cell>
          <cell r="M137">
            <v>0</v>
          </cell>
          <cell r="O137">
            <v>1.1599999999999999</v>
          </cell>
          <cell r="R137">
            <v>225</v>
          </cell>
          <cell r="S137">
            <v>66</v>
          </cell>
          <cell r="U137">
            <v>0</v>
          </cell>
        </row>
        <row r="138">
          <cell r="C138" t="str">
            <v>UPA BARRA DE JANGADA</v>
          </cell>
          <cell r="E138" t="str">
            <v>KAROLINE GOMES DOS SANTOS</v>
          </cell>
          <cell r="F138" t="str">
            <v>3 - Administrativo</v>
          </cell>
          <cell r="G138">
            <v>411010</v>
          </cell>
          <cell r="H138">
            <v>44287</v>
          </cell>
          <cell r="J138">
            <v>105.6</v>
          </cell>
          <cell r="M138">
            <v>0</v>
          </cell>
          <cell r="O138">
            <v>1.1599999999999999</v>
          </cell>
          <cell r="R138">
            <v>225</v>
          </cell>
          <cell r="S138">
            <v>66</v>
          </cell>
          <cell r="U138">
            <v>0</v>
          </cell>
        </row>
        <row r="139">
          <cell r="C139" t="str">
            <v>UPA BARRA DE JANGADA</v>
          </cell>
          <cell r="E139" t="str">
            <v>KEILA DOS SANTOS CAVALCANTE</v>
          </cell>
          <cell r="F139" t="str">
            <v>3 - Administrativo</v>
          </cell>
          <cell r="G139">
            <v>411010</v>
          </cell>
          <cell r="H139">
            <v>44287</v>
          </cell>
          <cell r="J139">
            <v>109.94159999999999</v>
          </cell>
          <cell r="M139">
            <v>0</v>
          </cell>
          <cell r="O139">
            <v>1.1599999999999999</v>
          </cell>
          <cell r="R139">
            <v>225</v>
          </cell>
          <cell r="S139">
            <v>66</v>
          </cell>
          <cell r="U139">
            <v>0</v>
          </cell>
        </row>
        <row r="140">
          <cell r="C140" t="str">
            <v>UPA BARRA DE JANGADA</v>
          </cell>
          <cell r="E140" t="str">
            <v>LAISA GONCALVES DE SIQUEIRA</v>
          </cell>
          <cell r="F140" t="str">
            <v>1 - Médico</v>
          </cell>
          <cell r="G140">
            <v>225125</v>
          </cell>
          <cell r="H140">
            <v>44287</v>
          </cell>
          <cell r="J140">
            <v>711.596</v>
          </cell>
          <cell r="M140">
            <v>0</v>
          </cell>
          <cell r="O140">
            <v>9.2799999999999994</v>
          </cell>
          <cell r="S140">
            <v>0</v>
          </cell>
          <cell r="U140">
            <v>0</v>
          </cell>
        </row>
        <row r="141">
          <cell r="C141" t="str">
            <v>UPA BARRA DE JANGADA</v>
          </cell>
          <cell r="E141" t="str">
            <v>LEILA DAYANA FIRMINO DA CRUZ</v>
          </cell>
          <cell r="F141" t="str">
            <v>2 - Outros Profissionais da Saúde</v>
          </cell>
          <cell r="G141">
            <v>223505</v>
          </cell>
          <cell r="H141">
            <v>44287</v>
          </cell>
          <cell r="J141">
            <v>296.27600000000001</v>
          </cell>
          <cell r="L141">
            <v>430</v>
          </cell>
          <cell r="M141">
            <v>3.08</v>
          </cell>
          <cell r="O141">
            <v>2.44</v>
          </cell>
          <cell r="S141">
            <v>0</v>
          </cell>
          <cell r="U141">
            <v>0</v>
          </cell>
        </row>
        <row r="142">
          <cell r="C142" t="str">
            <v>UPA BARRA DE JANGADA</v>
          </cell>
          <cell r="E142" t="str">
            <v>LIVIA BRITO BEZERRA DE ALBUQUERQUE</v>
          </cell>
          <cell r="F142" t="str">
            <v>1 - Médico</v>
          </cell>
          <cell r="G142">
            <v>225125</v>
          </cell>
          <cell r="H142">
            <v>44287</v>
          </cell>
          <cell r="J142">
            <v>357.06639999999999</v>
          </cell>
          <cell r="M142">
            <v>0</v>
          </cell>
          <cell r="O142">
            <v>9.2799999999999994</v>
          </cell>
          <cell r="S142">
            <v>0</v>
          </cell>
          <cell r="U142">
            <v>0</v>
          </cell>
        </row>
        <row r="143">
          <cell r="C143" t="str">
            <v>UPA BARRA DE JANGADA</v>
          </cell>
          <cell r="E143" t="str">
            <v>LUANA BARBOSA PEREIRA DE LIMA</v>
          </cell>
          <cell r="F143" t="str">
            <v>3 - Administrativo</v>
          </cell>
          <cell r="G143">
            <v>411010</v>
          </cell>
          <cell r="H143">
            <v>44287</v>
          </cell>
          <cell r="J143">
            <v>232.51519999999999</v>
          </cell>
          <cell r="M143">
            <v>0</v>
          </cell>
          <cell r="O143">
            <v>1.1599999999999999</v>
          </cell>
          <cell r="S143">
            <v>0</v>
          </cell>
          <cell r="U143">
            <v>0</v>
          </cell>
        </row>
        <row r="144">
          <cell r="C144" t="str">
            <v>UPA BARRA DE JANGADA</v>
          </cell>
          <cell r="E144" t="str">
            <v>LUANA MARIA COSTA CARTAXO</v>
          </cell>
          <cell r="F144" t="str">
            <v>1 - Médico</v>
          </cell>
          <cell r="G144">
            <v>225125</v>
          </cell>
          <cell r="H144">
            <v>44287</v>
          </cell>
          <cell r="J144">
            <v>732.46640000000002</v>
          </cell>
          <cell r="M144">
            <v>0</v>
          </cell>
          <cell r="O144">
            <v>9.2799999999999994</v>
          </cell>
          <cell r="S144">
            <v>0</v>
          </cell>
          <cell r="U144">
            <v>0</v>
          </cell>
        </row>
        <row r="145">
          <cell r="C145" t="str">
            <v>UPA BARRA DE JANGADA</v>
          </cell>
          <cell r="E145" t="str">
            <v>LUCIANA SILVA BARBOSA</v>
          </cell>
          <cell r="F145" t="str">
            <v>3 - Administrativo</v>
          </cell>
          <cell r="G145">
            <v>413115</v>
          </cell>
          <cell r="H145">
            <v>44287</v>
          </cell>
          <cell r="J145">
            <v>111.5728</v>
          </cell>
          <cell r="L145">
            <v>430</v>
          </cell>
          <cell r="M145">
            <v>27.64</v>
          </cell>
          <cell r="O145">
            <v>1.1599999999999999</v>
          </cell>
          <cell r="R145">
            <v>371.7</v>
          </cell>
          <cell r="S145">
            <v>82.92</v>
          </cell>
          <cell r="U145">
            <v>0</v>
          </cell>
        </row>
        <row r="146">
          <cell r="C146" t="str">
            <v>UPA BARRA DE JANGADA</v>
          </cell>
          <cell r="E146" t="str">
            <v>LUCICLEA DOS SANTOS ITAPARICA</v>
          </cell>
          <cell r="F146" t="str">
            <v>2 - Outros Profissionais da Saúde</v>
          </cell>
          <cell r="G146">
            <v>324115</v>
          </cell>
          <cell r="H146">
            <v>44287</v>
          </cell>
          <cell r="J146">
            <v>242.45840000000001</v>
          </cell>
          <cell r="L146">
            <v>430</v>
          </cell>
          <cell r="M146">
            <v>3.14</v>
          </cell>
          <cell r="O146">
            <v>1.1599999999999999</v>
          </cell>
          <cell r="R146">
            <v>60</v>
          </cell>
          <cell r="S146">
            <v>62.7</v>
          </cell>
          <cell r="U146">
            <v>0</v>
          </cell>
        </row>
        <row r="147">
          <cell r="C147" t="str">
            <v>UPA BARRA DE JANGADA</v>
          </cell>
          <cell r="E147" t="str">
            <v>LUDYMILLA FERNANDA ARAUJO SANTOS</v>
          </cell>
          <cell r="F147" t="str">
            <v>1 - Médico</v>
          </cell>
          <cell r="G147">
            <v>225125</v>
          </cell>
          <cell r="H147">
            <v>44287</v>
          </cell>
          <cell r="J147">
            <v>724.58720000000005</v>
          </cell>
          <cell r="L147">
            <v>430</v>
          </cell>
          <cell r="M147">
            <v>19.010000000000002</v>
          </cell>
          <cell r="O147">
            <v>9.2799999999999994</v>
          </cell>
          <cell r="S147">
            <v>0</v>
          </cell>
          <cell r="U147">
            <v>0</v>
          </cell>
        </row>
        <row r="148">
          <cell r="C148" t="str">
            <v>UPA BARRA DE JANGADA</v>
          </cell>
          <cell r="E148" t="str">
            <v>MAIARA CAMILA DO NASCIMENTO OLIVEIRA</v>
          </cell>
          <cell r="F148" t="str">
            <v>1 - Médico</v>
          </cell>
          <cell r="G148">
            <v>225125</v>
          </cell>
          <cell r="H148">
            <v>44287</v>
          </cell>
          <cell r="J148">
            <v>438.94880000000001</v>
          </cell>
          <cell r="M148">
            <v>0</v>
          </cell>
          <cell r="O148">
            <v>9.2799999999999994</v>
          </cell>
          <cell r="S148">
            <v>0</v>
          </cell>
          <cell r="U148">
            <v>0</v>
          </cell>
        </row>
        <row r="149">
          <cell r="C149" t="str">
            <v>UPA BARRA DE JANGADA</v>
          </cell>
          <cell r="E149" t="str">
            <v>MANUELA WANDERLEY CARNEIRO DE ALBUQUERQUE</v>
          </cell>
          <cell r="F149" t="str">
            <v>1 - Médico</v>
          </cell>
          <cell r="G149">
            <v>225125</v>
          </cell>
          <cell r="H149">
            <v>44287</v>
          </cell>
          <cell r="J149">
            <v>384.74799999999999</v>
          </cell>
          <cell r="M149">
            <v>0</v>
          </cell>
          <cell r="O149">
            <v>9.2799999999999994</v>
          </cell>
          <cell r="S149">
            <v>0</v>
          </cell>
          <cell r="U149">
            <v>0</v>
          </cell>
        </row>
        <row r="150">
          <cell r="C150" t="str">
            <v>UPA BARRA DE JANGADA</v>
          </cell>
          <cell r="E150" t="str">
            <v>MARCIA ALVES WANDERLEY PAIVA</v>
          </cell>
          <cell r="F150" t="str">
            <v>1 - Médico</v>
          </cell>
          <cell r="G150">
            <v>225125</v>
          </cell>
          <cell r="H150">
            <v>44287</v>
          </cell>
          <cell r="J150">
            <v>1191.9784</v>
          </cell>
          <cell r="L150">
            <v>430</v>
          </cell>
          <cell r="M150">
            <v>9.5</v>
          </cell>
          <cell r="O150">
            <v>1.1599999999999999</v>
          </cell>
          <cell r="S150">
            <v>0</v>
          </cell>
          <cell r="U150">
            <v>0</v>
          </cell>
        </row>
        <row r="151">
          <cell r="C151" t="str">
            <v>UPA BARRA DE JANGADA</v>
          </cell>
          <cell r="E151" t="str">
            <v>MARCILIO JOSE MENEZES GOMES</v>
          </cell>
          <cell r="F151" t="str">
            <v>3 - Administrativo</v>
          </cell>
          <cell r="G151">
            <v>782320</v>
          </cell>
          <cell r="H151">
            <v>44287</v>
          </cell>
          <cell r="J151">
            <v>133.512</v>
          </cell>
          <cell r="M151">
            <v>0</v>
          </cell>
          <cell r="O151">
            <v>1.1599999999999999</v>
          </cell>
          <cell r="S151">
            <v>0</v>
          </cell>
          <cell r="U151">
            <v>0</v>
          </cell>
        </row>
        <row r="152">
          <cell r="C152" t="str">
            <v>UPA BARRA DE JANGADA</v>
          </cell>
          <cell r="E152" t="str">
            <v>MARCO POLO DE MIRANDA QUIRINO NUNES</v>
          </cell>
          <cell r="F152" t="str">
            <v>2 - Outros Profissionais da Saúde</v>
          </cell>
          <cell r="G152">
            <v>322205</v>
          </cell>
          <cell r="H152">
            <v>44287</v>
          </cell>
          <cell r="J152">
            <v>119.45440000000001</v>
          </cell>
          <cell r="M152">
            <v>0</v>
          </cell>
          <cell r="O152">
            <v>1.1599999999999999</v>
          </cell>
          <cell r="S152">
            <v>0</v>
          </cell>
          <cell r="U152">
            <v>0</v>
          </cell>
        </row>
        <row r="153">
          <cell r="C153" t="str">
            <v>UPA BARRA DE JANGADA</v>
          </cell>
          <cell r="E153" t="str">
            <v>MARCOS HENRIQUES LYRA FILHO</v>
          </cell>
          <cell r="F153" t="str">
            <v>1 - Médico</v>
          </cell>
          <cell r="G153">
            <v>225125</v>
          </cell>
          <cell r="H153">
            <v>44287</v>
          </cell>
          <cell r="J153">
            <v>750.36080000000004</v>
          </cell>
          <cell r="L153">
            <v>430</v>
          </cell>
          <cell r="M153">
            <v>3.17</v>
          </cell>
          <cell r="O153">
            <v>9.2799999999999994</v>
          </cell>
          <cell r="S153">
            <v>0</v>
          </cell>
          <cell r="U153">
            <v>0</v>
          </cell>
        </row>
        <row r="154">
          <cell r="C154" t="str">
            <v>UPA BARRA DE JANGADA</v>
          </cell>
          <cell r="E154" t="str">
            <v>MARCUS VINICIUS CALDEIRA DE MELO</v>
          </cell>
          <cell r="F154" t="str">
            <v>1 - Médico</v>
          </cell>
          <cell r="G154">
            <v>225125</v>
          </cell>
          <cell r="H154">
            <v>44287</v>
          </cell>
          <cell r="J154">
            <v>0</v>
          </cell>
          <cell r="M154">
            <v>0</v>
          </cell>
          <cell r="S154">
            <v>0</v>
          </cell>
          <cell r="U154">
            <v>0</v>
          </cell>
        </row>
        <row r="155">
          <cell r="C155" t="str">
            <v>UPA BARRA DE JANGADA</v>
          </cell>
          <cell r="E155" t="str">
            <v>MARIA APARECIDA SANTOS MORAES</v>
          </cell>
          <cell r="F155" t="str">
            <v>2 - Outros Profissionais da Saúde</v>
          </cell>
          <cell r="G155">
            <v>322205</v>
          </cell>
          <cell r="H155">
            <v>44287</v>
          </cell>
          <cell r="J155">
            <v>122.1</v>
          </cell>
          <cell r="M155">
            <v>0</v>
          </cell>
          <cell r="O155">
            <v>1.1599999999999999</v>
          </cell>
          <cell r="R155">
            <v>112.5</v>
          </cell>
          <cell r="S155">
            <v>57.2</v>
          </cell>
          <cell r="U155">
            <v>0</v>
          </cell>
        </row>
        <row r="156">
          <cell r="C156" t="str">
            <v>UPA BARRA DE JANGADA</v>
          </cell>
          <cell r="E156" t="str">
            <v>MARIA CLAUDIA CRISPIM DA SILVA</v>
          </cell>
          <cell r="F156" t="str">
            <v>2 - Outros Profissionais da Saúde</v>
          </cell>
          <cell r="G156">
            <v>766420</v>
          </cell>
          <cell r="H156">
            <v>44287</v>
          </cell>
          <cell r="J156">
            <v>131.43199999999999</v>
          </cell>
          <cell r="L156">
            <v>430</v>
          </cell>
          <cell r="M156">
            <v>10.85</v>
          </cell>
          <cell r="O156">
            <v>1.1599999999999999</v>
          </cell>
          <cell r="R156">
            <v>159.30000000000001</v>
          </cell>
          <cell r="S156">
            <v>33</v>
          </cell>
          <cell r="U156">
            <v>0</v>
          </cell>
        </row>
        <row r="157">
          <cell r="C157" t="str">
            <v>UPA BARRA DE JANGADA</v>
          </cell>
          <cell r="E157" t="str">
            <v>MARIA DO CARMO DE OLIVEIRA</v>
          </cell>
          <cell r="F157" t="str">
            <v>2 - Outros Profissionais da Saúde</v>
          </cell>
          <cell r="G157">
            <v>521130</v>
          </cell>
          <cell r="H157">
            <v>44287</v>
          </cell>
          <cell r="J157">
            <v>207.92080000000001</v>
          </cell>
          <cell r="M157">
            <v>0</v>
          </cell>
          <cell r="O157">
            <v>1.1599999999999999</v>
          </cell>
          <cell r="S157">
            <v>2.2000000000000002</v>
          </cell>
          <cell r="U157">
            <v>0</v>
          </cell>
        </row>
        <row r="158">
          <cell r="C158" t="str">
            <v>UPA BARRA DE JANGADA</v>
          </cell>
          <cell r="E158" t="str">
            <v>MARIA GRACILENE CAVALCANTI DE FONTES</v>
          </cell>
          <cell r="F158" t="str">
            <v>2 - Outros Profissionais da Saúde</v>
          </cell>
          <cell r="G158">
            <v>322205</v>
          </cell>
          <cell r="H158">
            <v>44287</v>
          </cell>
          <cell r="J158">
            <v>114.74</v>
          </cell>
          <cell r="M158">
            <v>0</v>
          </cell>
          <cell r="O158">
            <v>1.1599999999999999</v>
          </cell>
          <cell r="S158">
            <v>0</v>
          </cell>
          <cell r="U158">
            <v>0</v>
          </cell>
        </row>
        <row r="159">
          <cell r="C159" t="str">
            <v>UPA BARRA DE JANGADA</v>
          </cell>
          <cell r="E159" t="str">
            <v>MARIA HELENA DE LIMA CHAVES</v>
          </cell>
          <cell r="F159" t="str">
            <v>2 - Outros Profissionais da Saúde</v>
          </cell>
          <cell r="G159">
            <v>521130</v>
          </cell>
          <cell r="H159">
            <v>44287</v>
          </cell>
          <cell r="J159">
            <v>96.777600000000007</v>
          </cell>
          <cell r="M159">
            <v>0</v>
          </cell>
          <cell r="O159">
            <v>1.1599999999999999</v>
          </cell>
          <cell r="R159">
            <v>112.5</v>
          </cell>
          <cell r="S159">
            <v>66</v>
          </cell>
          <cell r="U159">
            <v>0</v>
          </cell>
        </row>
        <row r="160">
          <cell r="C160" t="str">
            <v>UPA BARRA DE JANGADA</v>
          </cell>
          <cell r="E160" t="str">
            <v>MARIA IRACEMA MENDES DE VASCONCELOS E SILVA</v>
          </cell>
          <cell r="F160" t="str">
            <v>2 - Outros Profissionais da Saúde</v>
          </cell>
          <cell r="G160">
            <v>766420</v>
          </cell>
          <cell r="H160">
            <v>44287</v>
          </cell>
          <cell r="J160">
            <v>131.9992</v>
          </cell>
          <cell r="L160">
            <v>430</v>
          </cell>
          <cell r="M160">
            <v>6.78</v>
          </cell>
          <cell r="O160">
            <v>1.1599999999999999</v>
          </cell>
          <cell r="R160">
            <v>163.19999999999999</v>
          </cell>
          <cell r="S160">
            <v>31.9</v>
          </cell>
          <cell r="U160">
            <v>0</v>
          </cell>
        </row>
        <row r="161">
          <cell r="C161" t="str">
            <v>UPA BARRA DE JANGADA</v>
          </cell>
          <cell r="E161" t="str">
            <v>MARIA ISABEL NUNES DA SILVA</v>
          </cell>
          <cell r="F161" t="str">
            <v>2 - Outros Profissionais da Saúde</v>
          </cell>
          <cell r="G161">
            <v>322205</v>
          </cell>
          <cell r="H161">
            <v>44287</v>
          </cell>
          <cell r="J161">
            <v>120.8496</v>
          </cell>
          <cell r="M161">
            <v>0</v>
          </cell>
          <cell r="O161">
            <v>1.1599999999999999</v>
          </cell>
          <cell r="R161">
            <v>112.5</v>
          </cell>
          <cell r="S161">
            <v>66</v>
          </cell>
          <cell r="U161">
            <v>0</v>
          </cell>
        </row>
        <row r="162">
          <cell r="C162" t="str">
            <v>UPA BARRA DE JANGADA</v>
          </cell>
          <cell r="E162" t="str">
            <v>MARIA JULIA DO AMARAL BRASILEIRO</v>
          </cell>
          <cell r="F162" t="str">
            <v>1 - Médico</v>
          </cell>
          <cell r="G162">
            <v>225125</v>
          </cell>
          <cell r="H162">
            <v>44287</v>
          </cell>
          <cell r="J162">
            <v>359.3424</v>
          </cell>
          <cell r="M162">
            <v>0</v>
          </cell>
          <cell r="O162">
            <v>9.2799999999999994</v>
          </cell>
          <cell r="S162">
            <v>0</v>
          </cell>
          <cell r="U162">
            <v>0</v>
          </cell>
        </row>
        <row r="163">
          <cell r="C163" t="str">
            <v>UPA BARRA DE JANGADA</v>
          </cell>
          <cell r="E163" t="str">
            <v>MARIA ROSANGELA DA SILVA HERCULANO</v>
          </cell>
          <cell r="F163" t="str">
            <v>2 - Outros Profissionais da Saúde</v>
          </cell>
          <cell r="G163">
            <v>322205</v>
          </cell>
          <cell r="H163">
            <v>44287</v>
          </cell>
          <cell r="J163">
            <v>114.152</v>
          </cell>
          <cell r="M163">
            <v>0</v>
          </cell>
          <cell r="O163">
            <v>1.1599999999999999</v>
          </cell>
          <cell r="S163">
            <v>0</v>
          </cell>
          <cell r="U163">
            <v>0</v>
          </cell>
        </row>
        <row r="164">
          <cell r="C164" t="str">
            <v>UPA BARRA DE JANGADA</v>
          </cell>
          <cell r="E164" t="str">
            <v>MARIANA GONCALVES ALCANTARA</v>
          </cell>
          <cell r="F164" t="str">
            <v>3 - Administrativo</v>
          </cell>
          <cell r="G164">
            <v>411010</v>
          </cell>
          <cell r="H164">
            <v>44287</v>
          </cell>
          <cell r="J164">
            <v>11</v>
          </cell>
          <cell r="M164">
            <v>0</v>
          </cell>
          <cell r="O164">
            <v>1.1599999999999999</v>
          </cell>
          <cell r="R164">
            <v>127.5</v>
          </cell>
          <cell r="S164">
            <v>33</v>
          </cell>
          <cell r="U164">
            <v>0</v>
          </cell>
        </row>
        <row r="165">
          <cell r="C165" t="str">
            <v>UPA BARRA DE JANGADA</v>
          </cell>
          <cell r="E165" t="str">
            <v>MARIANA MENEZES LADISLAU DA SILVA</v>
          </cell>
          <cell r="F165" t="str">
            <v>1 - Médico</v>
          </cell>
          <cell r="G165">
            <v>225125</v>
          </cell>
          <cell r="H165">
            <v>44287</v>
          </cell>
          <cell r="J165">
            <v>396.28960000000001</v>
          </cell>
          <cell r="L165">
            <v>430</v>
          </cell>
          <cell r="M165">
            <v>1.58</v>
          </cell>
          <cell r="O165">
            <v>9.2799999999999994</v>
          </cell>
          <cell r="S165">
            <v>0</v>
          </cell>
          <cell r="U165">
            <v>0</v>
          </cell>
        </row>
        <row r="166">
          <cell r="C166" t="str">
            <v>UPA BARRA DE JANGADA</v>
          </cell>
          <cell r="E166" t="str">
            <v>MARIANY PEREIRA DO NASCIMENTO</v>
          </cell>
          <cell r="F166" t="str">
            <v>2 - Outros Profissionais da Saúde</v>
          </cell>
          <cell r="G166">
            <v>251605</v>
          </cell>
          <cell r="H166">
            <v>44287</v>
          </cell>
          <cell r="J166">
            <v>233.3032</v>
          </cell>
          <cell r="M166">
            <v>0</v>
          </cell>
          <cell r="O166">
            <v>1.1599999999999999</v>
          </cell>
          <cell r="S166">
            <v>0</v>
          </cell>
          <cell r="U166">
            <v>0</v>
          </cell>
        </row>
        <row r="167">
          <cell r="C167" t="str">
            <v>UPA BARRA DE JANGADA</v>
          </cell>
          <cell r="E167" t="str">
            <v>MATEUS MUNIZ DE LIRA SA LEITAO</v>
          </cell>
          <cell r="F167" t="str">
            <v>1 - Médico</v>
          </cell>
          <cell r="G167">
            <v>225125</v>
          </cell>
          <cell r="H167">
            <v>44287</v>
          </cell>
          <cell r="J167">
            <v>385.02640000000002</v>
          </cell>
          <cell r="L167">
            <v>430</v>
          </cell>
          <cell r="M167">
            <v>3.17</v>
          </cell>
          <cell r="O167">
            <v>9.2799999999999994</v>
          </cell>
          <cell r="S167">
            <v>0</v>
          </cell>
          <cell r="U167">
            <v>0</v>
          </cell>
        </row>
        <row r="168">
          <cell r="C168" t="str">
            <v>UPA BARRA DE JANGADA</v>
          </cell>
          <cell r="E168" t="str">
            <v>MAYRA DUARTE MAYER PARISIO</v>
          </cell>
          <cell r="F168" t="str">
            <v>1 - Médico</v>
          </cell>
          <cell r="G168">
            <v>225125</v>
          </cell>
          <cell r="H168">
            <v>44287</v>
          </cell>
          <cell r="J168">
            <v>669.65599999999995</v>
          </cell>
          <cell r="M168">
            <v>0</v>
          </cell>
          <cell r="O168">
            <v>9.2799999999999994</v>
          </cell>
          <cell r="S168">
            <v>0</v>
          </cell>
          <cell r="U168">
            <v>0</v>
          </cell>
        </row>
        <row r="169">
          <cell r="C169" t="str">
            <v>UPA BARRA DE JANGADA</v>
          </cell>
          <cell r="E169" t="str">
            <v>MERYLEIDE MUNIZ DE OLIVEIRA</v>
          </cell>
          <cell r="F169" t="str">
            <v>3 - Administrativo</v>
          </cell>
          <cell r="G169">
            <v>411010</v>
          </cell>
          <cell r="H169">
            <v>44287</v>
          </cell>
          <cell r="J169">
            <v>90.065600000000003</v>
          </cell>
          <cell r="L169">
            <v>430</v>
          </cell>
          <cell r="M169">
            <v>22</v>
          </cell>
          <cell r="O169">
            <v>1.1599999999999999</v>
          </cell>
          <cell r="R169">
            <v>345</v>
          </cell>
          <cell r="S169">
            <v>66</v>
          </cell>
          <cell r="U169">
            <v>0</v>
          </cell>
        </row>
        <row r="170">
          <cell r="C170" t="str">
            <v>UPA BARRA DE JANGADA</v>
          </cell>
          <cell r="E170" t="str">
            <v>MICAELA CLAUDINO FERREIRA</v>
          </cell>
          <cell r="F170" t="str">
            <v>2 - Outros Profissionais da Saúde</v>
          </cell>
          <cell r="G170">
            <v>322205</v>
          </cell>
          <cell r="H170">
            <v>44287</v>
          </cell>
          <cell r="J170">
            <v>116.2784</v>
          </cell>
          <cell r="M170">
            <v>0</v>
          </cell>
          <cell r="O170">
            <v>1.1599999999999999</v>
          </cell>
          <cell r="R170">
            <v>112.5</v>
          </cell>
          <cell r="S170">
            <v>66</v>
          </cell>
          <cell r="U170">
            <v>66.11</v>
          </cell>
          <cell r="X170" t="str">
            <v>AUXILIO CRECHE</v>
          </cell>
        </row>
        <row r="171">
          <cell r="C171" t="str">
            <v>UPA BARRA DE JANGADA</v>
          </cell>
          <cell r="E171" t="str">
            <v>MIRELLA RAVANNA MENEZES FREIRE PERRUCI</v>
          </cell>
          <cell r="F171" t="str">
            <v>2 - Outros Profissionais da Saúde</v>
          </cell>
          <cell r="G171">
            <v>223505</v>
          </cell>
          <cell r="H171">
            <v>44287</v>
          </cell>
          <cell r="J171">
            <v>222.17519999999999</v>
          </cell>
          <cell r="L171">
            <v>430</v>
          </cell>
          <cell r="M171">
            <v>2.39</v>
          </cell>
          <cell r="O171">
            <v>2.44</v>
          </cell>
          <cell r="S171">
            <v>0</v>
          </cell>
          <cell r="U171">
            <v>0</v>
          </cell>
        </row>
        <row r="172">
          <cell r="C172" t="str">
            <v>UPA BARRA DE JANGADA</v>
          </cell>
          <cell r="E172" t="str">
            <v>MIRELLE FABIANNE SANTOS DE SOUZA</v>
          </cell>
          <cell r="F172" t="str">
            <v>1 - Médico</v>
          </cell>
          <cell r="G172">
            <v>225125</v>
          </cell>
          <cell r="H172">
            <v>44287</v>
          </cell>
          <cell r="J172">
            <v>423.04</v>
          </cell>
          <cell r="L172">
            <v>430</v>
          </cell>
          <cell r="M172">
            <v>19.010000000000002</v>
          </cell>
          <cell r="O172">
            <v>9.2799999999999994</v>
          </cell>
          <cell r="S172">
            <v>0</v>
          </cell>
          <cell r="U172">
            <v>0</v>
          </cell>
        </row>
        <row r="173">
          <cell r="C173" t="str">
            <v>UPA BARRA DE JANGADA</v>
          </cell>
          <cell r="E173" t="str">
            <v>MIRIAM NUBIA PEREIRA DA SILVA BARRETO</v>
          </cell>
          <cell r="F173" t="str">
            <v>3 - Administrativo</v>
          </cell>
          <cell r="G173">
            <v>142205</v>
          </cell>
          <cell r="H173">
            <v>44287</v>
          </cell>
          <cell r="J173">
            <v>253.49199999999999</v>
          </cell>
          <cell r="M173">
            <v>0</v>
          </cell>
          <cell r="O173">
            <v>1.1599999999999999</v>
          </cell>
          <cell r="R173">
            <v>407.1</v>
          </cell>
          <cell r="S173">
            <v>161.16</v>
          </cell>
          <cell r="U173">
            <v>66.12</v>
          </cell>
          <cell r="X173" t="str">
            <v>AUXILIO CRECHE</v>
          </cell>
        </row>
        <row r="174">
          <cell r="C174" t="str">
            <v>UPA BARRA DE JANGADA</v>
          </cell>
          <cell r="E174" t="str">
            <v>MIRTES MAYARA MARTINS DA SILVA</v>
          </cell>
          <cell r="F174" t="str">
            <v>3 - Administrativo</v>
          </cell>
          <cell r="G174">
            <v>411010</v>
          </cell>
          <cell r="H174">
            <v>44287</v>
          </cell>
          <cell r="J174">
            <v>116.352</v>
          </cell>
          <cell r="M174">
            <v>0</v>
          </cell>
          <cell r="O174">
            <v>1.1599999999999999</v>
          </cell>
          <cell r="R174">
            <v>225</v>
          </cell>
          <cell r="S174">
            <v>66</v>
          </cell>
          <cell r="U174">
            <v>66.12</v>
          </cell>
          <cell r="X174" t="str">
            <v>AUXILIO CRECHE</v>
          </cell>
        </row>
        <row r="175">
          <cell r="C175" t="str">
            <v>UPA BARRA DE JANGADA</v>
          </cell>
          <cell r="E175" t="str">
            <v>NADJANE MEIRA DE CARVALHO</v>
          </cell>
          <cell r="F175" t="str">
            <v>2 - Outros Profissionais da Saúde</v>
          </cell>
          <cell r="G175">
            <v>223505</v>
          </cell>
          <cell r="H175">
            <v>44287</v>
          </cell>
          <cell r="J175">
            <v>439.33199999999999</v>
          </cell>
          <cell r="L175">
            <v>430</v>
          </cell>
          <cell r="M175">
            <v>3.08</v>
          </cell>
          <cell r="O175">
            <v>2.44</v>
          </cell>
          <cell r="S175">
            <v>0</v>
          </cell>
          <cell r="U175">
            <v>0</v>
          </cell>
        </row>
        <row r="176">
          <cell r="C176" t="str">
            <v>UPA BARRA DE JANGADA</v>
          </cell>
          <cell r="E176" t="str">
            <v>NATHALIA RAFAELLA MORAIS DOS SANTOS</v>
          </cell>
          <cell r="F176" t="str">
            <v>2 - Outros Profissionais da Saúde</v>
          </cell>
          <cell r="G176">
            <v>223505</v>
          </cell>
          <cell r="H176">
            <v>44287</v>
          </cell>
          <cell r="J176">
            <v>257.44240000000002</v>
          </cell>
          <cell r="L176">
            <v>430</v>
          </cell>
          <cell r="M176">
            <v>3.08</v>
          </cell>
          <cell r="O176">
            <v>2.44</v>
          </cell>
          <cell r="S176">
            <v>0</v>
          </cell>
          <cell r="U176">
            <v>0</v>
          </cell>
        </row>
        <row r="177">
          <cell r="C177" t="str">
            <v>UPA BARRA DE JANGADA</v>
          </cell>
          <cell r="E177" t="str">
            <v>PAULA MIRELIS SILVA</v>
          </cell>
          <cell r="F177" t="str">
            <v>3 - Administrativo</v>
          </cell>
          <cell r="G177">
            <v>411010</v>
          </cell>
          <cell r="H177">
            <v>44287</v>
          </cell>
          <cell r="J177">
            <v>120.01439999999999</v>
          </cell>
          <cell r="M177">
            <v>0</v>
          </cell>
          <cell r="O177">
            <v>1.1599999999999999</v>
          </cell>
          <cell r="R177">
            <v>112.5</v>
          </cell>
          <cell r="S177">
            <v>66</v>
          </cell>
          <cell r="U177">
            <v>66.12</v>
          </cell>
          <cell r="X177" t="str">
            <v>AUXILIO CRECHE</v>
          </cell>
        </row>
        <row r="178">
          <cell r="C178" t="str">
            <v>UPA BARRA DE JANGADA</v>
          </cell>
          <cell r="E178" t="str">
            <v>PEDRO MOACIR BEZERRA FILHO</v>
          </cell>
          <cell r="F178" t="str">
            <v>1 - Médico</v>
          </cell>
          <cell r="G178">
            <v>225125</v>
          </cell>
          <cell r="H178">
            <v>44287</v>
          </cell>
          <cell r="J178">
            <v>707.03120000000001</v>
          </cell>
          <cell r="L178">
            <v>430</v>
          </cell>
          <cell r="M178">
            <v>22.18</v>
          </cell>
          <cell r="O178">
            <v>9.2799999999999994</v>
          </cell>
          <cell r="S178">
            <v>0</v>
          </cell>
          <cell r="U178">
            <v>0</v>
          </cell>
        </row>
        <row r="179">
          <cell r="C179" t="str">
            <v>UPA BARRA DE JANGADA</v>
          </cell>
          <cell r="E179" t="str">
            <v>RAIANE DE OLIVEIRA SANTIAGO</v>
          </cell>
          <cell r="F179" t="str">
            <v>2 - Outros Profissionais da Saúde</v>
          </cell>
          <cell r="G179">
            <v>322205</v>
          </cell>
          <cell r="H179">
            <v>44287</v>
          </cell>
          <cell r="J179">
            <v>105.17919999999999</v>
          </cell>
          <cell r="M179">
            <v>0</v>
          </cell>
          <cell r="O179">
            <v>1.1599999999999999</v>
          </cell>
          <cell r="R179">
            <v>225</v>
          </cell>
          <cell r="S179">
            <v>50.6</v>
          </cell>
          <cell r="U179">
            <v>0</v>
          </cell>
        </row>
        <row r="180">
          <cell r="C180" t="str">
            <v>UPA BARRA DE JANGADA</v>
          </cell>
          <cell r="E180" t="str">
            <v>RAISSA RANUSIA DA CRUZ SANTOS</v>
          </cell>
          <cell r="F180" t="str">
            <v>2 - Outros Profissionais da Saúde</v>
          </cell>
          <cell r="G180">
            <v>251605</v>
          </cell>
          <cell r="H180">
            <v>44287</v>
          </cell>
          <cell r="J180">
            <v>251.476</v>
          </cell>
          <cell r="M180">
            <v>0</v>
          </cell>
          <cell r="O180">
            <v>1.1599999999999999</v>
          </cell>
          <cell r="S180">
            <v>0</v>
          </cell>
          <cell r="U180">
            <v>0</v>
          </cell>
        </row>
        <row r="181">
          <cell r="C181" t="str">
            <v>UPA BARRA DE JANGADA</v>
          </cell>
          <cell r="E181" t="str">
            <v>RAYANE CAROL DE ABREU</v>
          </cell>
          <cell r="F181" t="str">
            <v>2 - Outros Profissionais da Saúde</v>
          </cell>
          <cell r="G181">
            <v>322205</v>
          </cell>
          <cell r="H181">
            <v>44287</v>
          </cell>
          <cell r="J181">
            <v>110.0368</v>
          </cell>
          <cell r="M181">
            <v>0</v>
          </cell>
          <cell r="O181">
            <v>1.1599999999999999</v>
          </cell>
          <cell r="R181">
            <v>112.5</v>
          </cell>
          <cell r="S181">
            <v>37.4</v>
          </cell>
          <cell r="U181">
            <v>0</v>
          </cell>
        </row>
        <row r="182">
          <cell r="C182" t="str">
            <v>UPA BARRA DE JANGADA</v>
          </cell>
          <cell r="E182" t="str">
            <v>RENATA GRACE MIRANDA BASTOS SOARES</v>
          </cell>
          <cell r="F182" t="str">
            <v>1 - Médico</v>
          </cell>
          <cell r="G182">
            <v>225125</v>
          </cell>
          <cell r="H182">
            <v>44287</v>
          </cell>
          <cell r="J182">
            <v>322.61599999999999</v>
          </cell>
          <cell r="M182">
            <v>0</v>
          </cell>
          <cell r="O182">
            <v>9.2799999999999994</v>
          </cell>
          <cell r="S182">
            <v>0</v>
          </cell>
          <cell r="U182">
            <v>0</v>
          </cell>
        </row>
        <row r="183">
          <cell r="C183" t="str">
            <v>UPA BARRA DE JANGADA</v>
          </cell>
          <cell r="E183" t="str">
            <v>RENATO KEHRLE DE CARVALHO AREIA LOPES PEREIRA</v>
          </cell>
          <cell r="F183" t="str">
            <v>1 - Médico</v>
          </cell>
          <cell r="G183">
            <v>225125</v>
          </cell>
          <cell r="H183">
            <v>44287</v>
          </cell>
          <cell r="J183">
            <v>1662.3344</v>
          </cell>
          <cell r="L183">
            <v>430</v>
          </cell>
          <cell r="M183">
            <v>6.34</v>
          </cell>
          <cell r="O183">
            <v>9.2799999999999994</v>
          </cell>
          <cell r="S183">
            <v>0</v>
          </cell>
          <cell r="U183">
            <v>0</v>
          </cell>
        </row>
        <row r="184">
          <cell r="C184" t="str">
            <v>UPA BARRA DE JANGADA</v>
          </cell>
          <cell r="E184" t="str">
            <v>RILDO CORREIA DE OLIVEIRA</v>
          </cell>
          <cell r="F184" t="str">
            <v>3 - Administrativo</v>
          </cell>
          <cell r="G184">
            <v>514225</v>
          </cell>
          <cell r="H184">
            <v>44287</v>
          </cell>
          <cell r="J184">
            <v>109.3</v>
          </cell>
          <cell r="M184">
            <v>0</v>
          </cell>
          <cell r="O184">
            <v>1.1599999999999999</v>
          </cell>
          <cell r="R184">
            <v>112.5</v>
          </cell>
          <cell r="S184">
            <v>27.9</v>
          </cell>
          <cell r="U184">
            <v>0</v>
          </cell>
        </row>
        <row r="185">
          <cell r="C185" t="str">
            <v>UPA BARRA DE JANGADA</v>
          </cell>
          <cell r="E185" t="str">
            <v>ROBERTA KELLY RUFINO DA HORA</v>
          </cell>
          <cell r="F185" t="str">
            <v>2 - Outros Profissionais da Saúde</v>
          </cell>
          <cell r="G185">
            <v>223505</v>
          </cell>
          <cell r="H185">
            <v>44287</v>
          </cell>
          <cell r="J185">
            <v>255.64240000000001</v>
          </cell>
          <cell r="L185">
            <v>430</v>
          </cell>
          <cell r="M185">
            <v>2.62</v>
          </cell>
          <cell r="O185">
            <v>2.44</v>
          </cell>
          <cell r="S185">
            <v>0</v>
          </cell>
          <cell r="U185">
            <v>0</v>
          </cell>
        </row>
        <row r="186">
          <cell r="C186" t="str">
            <v>UPA BARRA DE JANGADA</v>
          </cell>
          <cell r="E186" t="str">
            <v>RONALDO SALGADO</v>
          </cell>
          <cell r="F186" t="str">
            <v>2 - Outros Profissionais da Saúde</v>
          </cell>
          <cell r="G186">
            <v>766420</v>
          </cell>
          <cell r="H186">
            <v>44287</v>
          </cell>
          <cell r="J186">
            <v>131.92320000000001</v>
          </cell>
          <cell r="L186">
            <v>430</v>
          </cell>
          <cell r="M186">
            <v>5.42</v>
          </cell>
          <cell r="O186">
            <v>1.1599999999999999</v>
          </cell>
          <cell r="S186">
            <v>0</v>
          </cell>
          <cell r="U186">
            <v>0</v>
          </cell>
        </row>
        <row r="187">
          <cell r="C187" t="str">
            <v>UPA BARRA DE JANGADA</v>
          </cell>
          <cell r="E187" t="str">
            <v>ROSALYN CORREIA PEREGRINO</v>
          </cell>
          <cell r="F187" t="str">
            <v>2 - Outros Profissionais da Saúde</v>
          </cell>
          <cell r="G187">
            <v>223505</v>
          </cell>
          <cell r="H187">
            <v>44287</v>
          </cell>
          <cell r="J187">
            <v>293.73360000000002</v>
          </cell>
          <cell r="L187">
            <v>430</v>
          </cell>
          <cell r="M187">
            <v>3.08</v>
          </cell>
          <cell r="O187">
            <v>2.44</v>
          </cell>
          <cell r="S187">
            <v>0</v>
          </cell>
          <cell r="U187">
            <v>0</v>
          </cell>
        </row>
        <row r="188">
          <cell r="C188" t="str">
            <v>UPA BARRA DE JANGADA</v>
          </cell>
          <cell r="E188" t="str">
            <v>ROSEANE GOMES DA COSTA</v>
          </cell>
          <cell r="F188" t="str">
            <v>2 - Outros Profissionais da Saúde</v>
          </cell>
          <cell r="G188">
            <v>322205</v>
          </cell>
          <cell r="H188">
            <v>44287</v>
          </cell>
          <cell r="J188">
            <v>128.19919999999999</v>
          </cell>
          <cell r="M188">
            <v>0</v>
          </cell>
          <cell r="O188">
            <v>1.1599999999999999</v>
          </cell>
          <cell r="R188">
            <v>210</v>
          </cell>
          <cell r="S188">
            <v>63.8</v>
          </cell>
          <cell r="U188">
            <v>63.91</v>
          </cell>
          <cell r="X188" t="str">
            <v>AUXILIO CRECHE</v>
          </cell>
        </row>
        <row r="189">
          <cell r="C189" t="str">
            <v>UPA BARRA DE JANGADA</v>
          </cell>
          <cell r="E189" t="str">
            <v>SABRINA ROCHA SANTOS</v>
          </cell>
          <cell r="F189" t="str">
            <v>3 - Administrativo</v>
          </cell>
          <cell r="G189">
            <v>131210</v>
          </cell>
          <cell r="H189">
            <v>44287</v>
          </cell>
          <cell r="J189">
            <v>848.31200000000001</v>
          </cell>
          <cell r="L189">
            <v>430</v>
          </cell>
          <cell r="M189">
            <v>30</v>
          </cell>
          <cell r="O189">
            <v>1.1599999999999999</v>
          </cell>
          <cell r="S189">
            <v>0</v>
          </cell>
          <cell r="U189">
            <v>0</v>
          </cell>
        </row>
        <row r="190">
          <cell r="C190" t="str">
            <v>UPA BARRA DE JANGADA</v>
          </cell>
          <cell r="E190" t="str">
            <v>SAMUEL ALEXANDRE ALVES</v>
          </cell>
          <cell r="F190" t="str">
            <v>3 - Administrativo</v>
          </cell>
          <cell r="G190">
            <v>411010</v>
          </cell>
          <cell r="H190">
            <v>44287</v>
          </cell>
          <cell r="J190">
            <v>109.2456</v>
          </cell>
          <cell r="L190">
            <v>430</v>
          </cell>
          <cell r="M190">
            <v>27.3</v>
          </cell>
          <cell r="O190">
            <v>1.1599999999999999</v>
          </cell>
          <cell r="S190">
            <v>0</v>
          </cell>
          <cell r="U190">
            <v>0</v>
          </cell>
        </row>
        <row r="191">
          <cell r="C191" t="str">
            <v>UPA BARRA DE JANGADA</v>
          </cell>
          <cell r="E191" t="str">
            <v>SANDRA DE FATIMA SILVA MEDEIROS</v>
          </cell>
          <cell r="F191" t="str">
            <v>2 - Outros Profissionais da Saúde</v>
          </cell>
          <cell r="G191">
            <v>223505</v>
          </cell>
          <cell r="H191">
            <v>44287</v>
          </cell>
          <cell r="J191">
            <v>504.01519999999999</v>
          </cell>
          <cell r="L191">
            <v>430</v>
          </cell>
          <cell r="M191">
            <v>3.08</v>
          </cell>
          <cell r="O191">
            <v>2.44</v>
          </cell>
          <cell r="S191">
            <v>0</v>
          </cell>
          <cell r="U191">
            <v>0</v>
          </cell>
        </row>
        <row r="192">
          <cell r="C192" t="str">
            <v>UPA BARRA DE JANGADA</v>
          </cell>
          <cell r="E192" t="str">
            <v>SANDRA LINS SOUZA DE MORAIS E SILVA</v>
          </cell>
          <cell r="F192" t="str">
            <v>3 - Administrativo</v>
          </cell>
          <cell r="G192">
            <v>411010</v>
          </cell>
          <cell r="H192">
            <v>44287</v>
          </cell>
          <cell r="J192">
            <v>159.94800000000001</v>
          </cell>
          <cell r="M192">
            <v>0</v>
          </cell>
          <cell r="O192">
            <v>1.1599999999999999</v>
          </cell>
          <cell r="R192">
            <v>345</v>
          </cell>
          <cell r="S192">
            <v>0</v>
          </cell>
          <cell r="U192">
            <v>0</v>
          </cell>
        </row>
        <row r="193">
          <cell r="C193" t="str">
            <v>UPA BARRA DE JANGADA</v>
          </cell>
          <cell r="E193" t="str">
            <v>SANDRA MARIA DA SILVA ALMEIDA</v>
          </cell>
          <cell r="F193" t="str">
            <v>3 - Administrativo</v>
          </cell>
          <cell r="G193">
            <v>513430</v>
          </cell>
          <cell r="H193">
            <v>44287</v>
          </cell>
          <cell r="J193">
            <v>87.886399999999995</v>
          </cell>
          <cell r="M193">
            <v>0</v>
          </cell>
          <cell r="O193">
            <v>1.1599999999999999</v>
          </cell>
          <cell r="S193">
            <v>0</v>
          </cell>
          <cell r="U193">
            <v>0</v>
          </cell>
        </row>
        <row r="194">
          <cell r="C194" t="str">
            <v>UPA BARRA DE JANGADA</v>
          </cell>
          <cell r="E194" t="str">
            <v>SANDY RAPHAELA AMORIM DE MELO</v>
          </cell>
          <cell r="F194" t="str">
            <v>2 - Outros Profissionais da Saúde</v>
          </cell>
          <cell r="G194">
            <v>322205</v>
          </cell>
          <cell r="H194">
            <v>44287</v>
          </cell>
          <cell r="J194">
            <v>148.63040000000001</v>
          </cell>
          <cell r="M194">
            <v>0</v>
          </cell>
          <cell r="O194">
            <v>1.1599999999999999</v>
          </cell>
          <cell r="S194">
            <v>0</v>
          </cell>
          <cell r="U194">
            <v>0</v>
          </cell>
        </row>
        <row r="195">
          <cell r="C195" t="str">
            <v>UPA BARRA DE JANGADA</v>
          </cell>
          <cell r="E195" t="str">
            <v>SEVERINA DE FATIMA GOMES DE FREITAS</v>
          </cell>
          <cell r="F195" t="str">
            <v>2 - Outros Profissionais da Saúde</v>
          </cell>
          <cell r="G195">
            <v>322205</v>
          </cell>
          <cell r="H195">
            <v>44287</v>
          </cell>
          <cell r="J195">
            <v>121.3408</v>
          </cell>
          <cell r="M195">
            <v>0</v>
          </cell>
          <cell r="O195">
            <v>1.1599999999999999</v>
          </cell>
          <cell r="S195">
            <v>0</v>
          </cell>
          <cell r="U195">
            <v>0</v>
          </cell>
        </row>
        <row r="196">
          <cell r="C196" t="str">
            <v>UPA BARRA DE JANGADA</v>
          </cell>
          <cell r="E196" t="str">
            <v>SEVERINO EDUARDO FILHO</v>
          </cell>
          <cell r="F196" t="str">
            <v>3 - Administrativo</v>
          </cell>
          <cell r="G196">
            <v>517410</v>
          </cell>
          <cell r="H196">
            <v>44287</v>
          </cell>
          <cell r="J196">
            <v>109.7752</v>
          </cell>
          <cell r="M196">
            <v>0</v>
          </cell>
          <cell r="O196">
            <v>1.1599999999999999</v>
          </cell>
          <cell r="S196">
            <v>0</v>
          </cell>
          <cell r="U196">
            <v>0</v>
          </cell>
        </row>
        <row r="197">
          <cell r="C197" t="str">
            <v>UPA BARRA DE JANGADA</v>
          </cell>
          <cell r="E197" t="str">
            <v>SHARLENE CAVALCANTI MALTA</v>
          </cell>
          <cell r="F197" t="str">
            <v>1 - Médico</v>
          </cell>
          <cell r="G197">
            <v>225125</v>
          </cell>
          <cell r="H197">
            <v>44287</v>
          </cell>
          <cell r="J197">
            <v>378.03519999999997</v>
          </cell>
          <cell r="L197">
            <v>430</v>
          </cell>
          <cell r="M197">
            <v>1.58</v>
          </cell>
          <cell r="O197">
            <v>9.2799999999999994</v>
          </cell>
          <cell r="S197">
            <v>0</v>
          </cell>
          <cell r="U197">
            <v>0</v>
          </cell>
        </row>
        <row r="198">
          <cell r="C198" t="str">
            <v>UPA BARRA DE JANGADA</v>
          </cell>
          <cell r="E198" t="str">
            <v>SHEILA MARIA CAVALCANTI NOBREGA</v>
          </cell>
          <cell r="F198" t="str">
            <v>1 - Médico</v>
          </cell>
          <cell r="G198">
            <v>225125</v>
          </cell>
          <cell r="H198">
            <v>44287</v>
          </cell>
          <cell r="J198">
            <v>755.95680000000004</v>
          </cell>
          <cell r="M198">
            <v>0</v>
          </cell>
          <cell r="O198">
            <v>9.2799999999999994</v>
          </cell>
          <cell r="S198">
            <v>0</v>
          </cell>
          <cell r="U198">
            <v>0</v>
          </cell>
        </row>
        <row r="199">
          <cell r="C199" t="str">
            <v>UPA BARRA DE JANGADA</v>
          </cell>
          <cell r="E199" t="str">
            <v>SHEYLA DA SILVA BARROS</v>
          </cell>
          <cell r="F199" t="str">
            <v>2 - Outros Profissionais da Saúde</v>
          </cell>
          <cell r="G199">
            <v>322205</v>
          </cell>
          <cell r="H199">
            <v>44287</v>
          </cell>
          <cell r="J199">
            <v>122.6776</v>
          </cell>
          <cell r="M199">
            <v>0</v>
          </cell>
          <cell r="O199">
            <v>1.1599999999999999</v>
          </cell>
          <cell r="S199">
            <v>0</v>
          </cell>
          <cell r="U199">
            <v>66.11</v>
          </cell>
          <cell r="X199" t="str">
            <v>AUXILIO CRECHE</v>
          </cell>
        </row>
        <row r="200">
          <cell r="C200" t="str">
            <v>UPA BARRA DE JANGADA</v>
          </cell>
          <cell r="E200" t="str">
            <v>SHIRLY TELES ALVES</v>
          </cell>
          <cell r="F200" t="str">
            <v>2 - Outros Profissionais da Saúde</v>
          </cell>
          <cell r="G200">
            <v>322205</v>
          </cell>
          <cell r="H200">
            <v>44287</v>
          </cell>
          <cell r="J200">
            <v>128.44640000000001</v>
          </cell>
          <cell r="M200">
            <v>0</v>
          </cell>
          <cell r="O200">
            <v>1.1599999999999999</v>
          </cell>
          <cell r="R200">
            <v>225</v>
          </cell>
          <cell r="S200">
            <v>66</v>
          </cell>
          <cell r="U200">
            <v>0</v>
          </cell>
        </row>
        <row r="201">
          <cell r="C201" t="str">
            <v>UPA BARRA DE JANGADA</v>
          </cell>
          <cell r="E201" t="str">
            <v>SIMONE SILVA LIMA</v>
          </cell>
          <cell r="F201" t="str">
            <v>2 - Outros Profissionais da Saúde</v>
          </cell>
          <cell r="G201">
            <v>322205</v>
          </cell>
          <cell r="H201">
            <v>44287</v>
          </cell>
          <cell r="J201">
            <v>106.92</v>
          </cell>
          <cell r="M201">
            <v>0</v>
          </cell>
          <cell r="O201">
            <v>1.1599999999999999</v>
          </cell>
          <cell r="R201">
            <v>265.5</v>
          </cell>
          <cell r="S201">
            <v>66</v>
          </cell>
          <cell r="U201">
            <v>0</v>
          </cell>
        </row>
        <row r="202">
          <cell r="C202" t="str">
            <v>UPA BARRA DE JANGADA</v>
          </cell>
          <cell r="E202" t="str">
            <v>SOLANGE ALVES DOS SANTOS</v>
          </cell>
          <cell r="F202" t="str">
            <v>2 - Outros Profissionais da Saúde</v>
          </cell>
          <cell r="G202">
            <v>521130</v>
          </cell>
          <cell r="H202">
            <v>44287</v>
          </cell>
          <cell r="J202">
            <v>99.193600000000004</v>
          </cell>
          <cell r="M202">
            <v>0</v>
          </cell>
          <cell r="O202">
            <v>1.1599999999999999</v>
          </cell>
          <cell r="S202">
            <v>0</v>
          </cell>
          <cell r="U202">
            <v>0</v>
          </cell>
        </row>
        <row r="203">
          <cell r="C203" t="str">
            <v>UPA BARRA DE JANGADA</v>
          </cell>
          <cell r="E203" t="str">
            <v>SUSAN CRISTINE PEREIRA DOS SANTOS</v>
          </cell>
          <cell r="F203" t="str">
            <v>1 - Médico</v>
          </cell>
          <cell r="G203">
            <v>225125</v>
          </cell>
          <cell r="H203">
            <v>44287</v>
          </cell>
          <cell r="J203">
            <v>370.74959999999999</v>
          </cell>
          <cell r="L203">
            <v>430</v>
          </cell>
          <cell r="M203">
            <v>1.58</v>
          </cell>
          <cell r="O203">
            <v>9.2799999999999994</v>
          </cell>
          <cell r="S203">
            <v>0</v>
          </cell>
          <cell r="U203">
            <v>0</v>
          </cell>
        </row>
        <row r="204">
          <cell r="C204" t="str">
            <v>UPA BARRA DE JANGADA</v>
          </cell>
          <cell r="E204" t="str">
            <v>TARCIO FELIPE DOS SANTOS</v>
          </cell>
          <cell r="F204" t="str">
            <v>3 - Administrativo</v>
          </cell>
          <cell r="G204">
            <v>317210</v>
          </cell>
          <cell r="H204">
            <v>44287</v>
          </cell>
          <cell r="J204">
            <v>146.08959999999999</v>
          </cell>
          <cell r="M204">
            <v>0</v>
          </cell>
          <cell r="O204">
            <v>1.1599999999999999</v>
          </cell>
          <cell r="R204">
            <v>337.5</v>
          </cell>
          <cell r="S204">
            <v>104.36</v>
          </cell>
          <cell r="U204">
            <v>0</v>
          </cell>
        </row>
        <row r="205">
          <cell r="C205" t="str">
            <v>UPA BARRA DE JANGADA</v>
          </cell>
          <cell r="E205" t="str">
            <v>TATIANE APARECIDA ALMEIDA TAVARES</v>
          </cell>
          <cell r="F205" t="str">
            <v>2 - Outros Profissionais da Saúde</v>
          </cell>
          <cell r="G205">
            <v>223505</v>
          </cell>
          <cell r="H205">
            <v>44287</v>
          </cell>
          <cell r="J205">
            <v>307.61919999999998</v>
          </cell>
          <cell r="L205">
            <v>430</v>
          </cell>
          <cell r="M205">
            <v>3.08</v>
          </cell>
          <cell r="O205">
            <v>2.44</v>
          </cell>
          <cell r="S205">
            <v>0</v>
          </cell>
          <cell r="U205">
            <v>0</v>
          </cell>
        </row>
        <row r="206">
          <cell r="C206" t="str">
            <v>UPA BARRA DE JANGADA</v>
          </cell>
          <cell r="E206" t="str">
            <v>TAYNARA LEITE DE FRANCA FREITAS</v>
          </cell>
          <cell r="F206" t="str">
            <v>3 - Administrativo</v>
          </cell>
          <cell r="G206">
            <v>411010</v>
          </cell>
          <cell r="H206">
            <v>44287</v>
          </cell>
          <cell r="J206">
            <v>11</v>
          </cell>
          <cell r="M206">
            <v>0</v>
          </cell>
          <cell r="O206">
            <v>1.1599999999999999</v>
          </cell>
          <cell r="R206">
            <v>300.89999999999998</v>
          </cell>
          <cell r="S206">
            <v>33</v>
          </cell>
          <cell r="U206">
            <v>0</v>
          </cell>
        </row>
        <row r="207">
          <cell r="C207" t="str">
            <v>UPA BARRA DE JANGADA</v>
          </cell>
          <cell r="E207" t="str">
            <v>THAIS FERNANDES DA SILVA</v>
          </cell>
          <cell r="F207" t="str">
            <v>2 - Outros Profissionais da Saúde</v>
          </cell>
          <cell r="G207">
            <v>223405</v>
          </cell>
          <cell r="H207">
            <v>44287</v>
          </cell>
          <cell r="J207">
            <v>273.38959999999997</v>
          </cell>
          <cell r="M207">
            <v>0</v>
          </cell>
          <cell r="O207">
            <v>1.1599999999999999</v>
          </cell>
          <cell r="S207">
            <v>0</v>
          </cell>
          <cell r="U207">
            <v>0</v>
          </cell>
        </row>
        <row r="208">
          <cell r="C208" t="str">
            <v>UPA BARRA DE JANGADA</v>
          </cell>
          <cell r="E208" t="str">
            <v>THAIS MELO DE SOUZA ARAUJO</v>
          </cell>
          <cell r="F208" t="str">
            <v>1 - Médico</v>
          </cell>
          <cell r="G208">
            <v>225125</v>
          </cell>
          <cell r="H208">
            <v>44287</v>
          </cell>
          <cell r="J208">
            <v>652.39279999999997</v>
          </cell>
          <cell r="M208">
            <v>0</v>
          </cell>
          <cell r="O208">
            <v>9.2799999999999994</v>
          </cell>
          <cell r="S208">
            <v>0</v>
          </cell>
          <cell r="U208">
            <v>0</v>
          </cell>
        </row>
        <row r="209">
          <cell r="C209" t="str">
            <v>UPA BARRA DE JANGADA</v>
          </cell>
          <cell r="E209" t="str">
            <v>TIAGO ALVES DA SILVA</v>
          </cell>
          <cell r="F209" t="str">
            <v>2 - Outros Profissionais da Saúde</v>
          </cell>
          <cell r="G209">
            <v>515110</v>
          </cell>
          <cell r="H209">
            <v>44287</v>
          </cell>
          <cell r="J209">
            <v>106.264</v>
          </cell>
          <cell r="M209">
            <v>0</v>
          </cell>
          <cell r="O209">
            <v>1.1599999999999999</v>
          </cell>
          <cell r="S209">
            <v>0</v>
          </cell>
          <cell r="U209">
            <v>0</v>
          </cell>
        </row>
        <row r="210">
          <cell r="C210" t="str">
            <v>UPA BARRA DE JANGADA</v>
          </cell>
          <cell r="E210" t="str">
            <v>TIAGO RIBEIRO DE LIMA</v>
          </cell>
          <cell r="F210" t="str">
            <v>2 - Outros Profissionais da Saúde</v>
          </cell>
          <cell r="G210">
            <v>324115</v>
          </cell>
          <cell r="H210">
            <v>44287</v>
          </cell>
          <cell r="J210">
            <v>297.38</v>
          </cell>
          <cell r="L210">
            <v>430</v>
          </cell>
          <cell r="M210">
            <v>16.27</v>
          </cell>
          <cell r="O210">
            <v>1.1599999999999999</v>
          </cell>
          <cell r="S210">
            <v>0</v>
          </cell>
          <cell r="U210">
            <v>0</v>
          </cell>
        </row>
        <row r="211">
          <cell r="C211" t="str">
            <v>UPA BARRA DE JANGADA</v>
          </cell>
          <cell r="E211" t="str">
            <v>TULIO MIRANDA DE FARIAS SABINO</v>
          </cell>
          <cell r="F211" t="str">
            <v>2 - Outros Profissionais da Saúde</v>
          </cell>
          <cell r="G211">
            <v>324115</v>
          </cell>
          <cell r="H211">
            <v>44287</v>
          </cell>
          <cell r="J211">
            <v>284.03120000000001</v>
          </cell>
          <cell r="L211">
            <v>430</v>
          </cell>
          <cell r="M211">
            <v>12.2</v>
          </cell>
          <cell r="O211">
            <v>1.1599999999999999</v>
          </cell>
          <cell r="S211">
            <v>0</v>
          </cell>
          <cell r="U211">
            <v>0</v>
          </cell>
        </row>
        <row r="212">
          <cell r="C212" t="str">
            <v>UPA BARRA DE JANGADA</v>
          </cell>
          <cell r="E212" t="str">
            <v>TULIO PORTO FERREIRA</v>
          </cell>
          <cell r="F212" t="str">
            <v>1 - Médico</v>
          </cell>
          <cell r="G212">
            <v>225125</v>
          </cell>
          <cell r="H212">
            <v>44287</v>
          </cell>
          <cell r="J212">
            <v>1076.5328</v>
          </cell>
          <cell r="L212">
            <v>430</v>
          </cell>
          <cell r="M212">
            <v>28.51</v>
          </cell>
          <cell r="O212">
            <v>9.2799999999999994</v>
          </cell>
          <cell r="S212">
            <v>0</v>
          </cell>
          <cell r="U212">
            <v>0</v>
          </cell>
        </row>
        <row r="213">
          <cell r="C213" t="str">
            <v>UPA BARRA DE JANGADA</v>
          </cell>
          <cell r="E213" t="str">
            <v>VALDOMIRO FERREIRA DA SILVA FILHO</v>
          </cell>
          <cell r="F213" t="str">
            <v>3 - Administrativo</v>
          </cell>
          <cell r="G213">
            <v>514225</v>
          </cell>
          <cell r="H213">
            <v>44287</v>
          </cell>
          <cell r="J213">
            <v>125.6904</v>
          </cell>
          <cell r="M213">
            <v>0</v>
          </cell>
          <cell r="O213">
            <v>1.1599999999999999</v>
          </cell>
          <cell r="S213">
            <v>0</v>
          </cell>
          <cell r="U213">
            <v>0</v>
          </cell>
        </row>
        <row r="214">
          <cell r="C214" t="str">
            <v>UPA BARRA DE JANGADA</v>
          </cell>
          <cell r="E214" t="str">
            <v>VANDA VERONICA MOTA</v>
          </cell>
          <cell r="F214" t="str">
            <v>2 - Outros Profissionais da Saúde</v>
          </cell>
          <cell r="G214">
            <v>324115</v>
          </cell>
          <cell r="H214">
            <v>44287</v>
          </cell>
          <cell r="J214">
            <v>242.45840000000001</v>
          </cell>
          <cell r="M214">
            <v>0</v>
          </cell>
          <cell r="O214">
            <v>1.1599999999999999</v>
          </cell>
          <cell r="R214">
            <v>67.5</v>
          </cell>
          <cell r="S214">
            <v>60</v>
          </cell>
          <cell r="U214">
            <v>0</v>
          </cell>
        </row>
        <row r="215">
          <cell r="C215" t="str">
            <v>UPA BARRA DE JANGADA</v>
          </cell>
          <cell r="E215" t="str">
            <v>VASTI BEZERRA DE LIMA</v>
          </cell>
          <cell r="F215" t="str">
            <v>2 - Outros Profissionais da Saúde</v>
          </cell>
          <cell r="G215">
            <v>515205</v>
          </cell>
          <cell r="H215">
            <v>44287</v>
          </cell>
          <cell r="J215">
            <v>136.7184</v>
          </cell>
          <cell r="M215">
            <v>0</v>
          </cell>
          <cell r="O215">
            <v>1.1599999999999999</v>
          </cell>
          <cell r="S215">
            <v>0</v>
          </cell>
          <cell r="U215">
            <v>0</v>
          </cell>
        </row>
        <row r="216">
          <cell r="C216" t="str">
            <v>UPA BARRA DE JANGADA</v>
          </cell>
          <cell r="E216" t="str">
            <v>VICTOR ARTHUR LEITE SOARES QUINTAS</v>
          </cell>
          <cell r="F216" t="str">
            <v>1 - Médico</v>
          </cell>
          <cell r="G216">
            <v>225125</v>
          </cell>
          <cell r="H216">
            <v>44287</v>
          </cell>
          <cell r="J216">
            <v>336.4024</v>
          </cell>
          <cell r="L216">
            <v>430</v>
          </cell>
          <cell r="M216">
            <v>4.75</v>
          </cell>
          <cell r="O216">
            <v>9.2799999999999994</v>
          </cell>
          <cell r="S216">
            <v>0</v>
          </cell>
          <cell r="U216">
            <v>0</v>
          </cell>
        </row>
        <row r="217">
          <cell r="C217" t="str">
            <v>UPA BARRA DE JANGADA</v>
          </cell>
          <cell r="E217" t="str">
            <v>VIVIANE GOMES CARNEIRO LEAO</v>
          </cell>
          <cell r="F217" t="str">
            <v>1 - Médico</v>
          </cell>
          <cell r="G217">
            <v>225125</v>
          </cell>
          <cell r="H217">
            <v>44287</v>
          </cell>
          <cell r="J217">
            <v>549.55280000000005</v>
          </cell>
          <cell r="L217">
            <v>430</v>
          </cell>
          <cell r="M217">
            <v>6.34</v>
          </cell>
          <cell r="O217">
            <v>9.2799999999999994</v>
          </cell>
          <cell r="S217">
            <v>0</v>
          </cell>
          <cell r="U217">
            <v>0</v>
          </cell>
        </row>
        <row r="218">
          <cell r="C218" t="str">
            <v>UPA BARRA DE JANGADA</v>
          </cell>
          <cell r="E218" t="str">
            <v>WILLIANY CARVALHO DA SILVA</v>
          </cell>
          <cell r="F218" t="str">
            <v>2 - Outros Profissionais da Saúde</v>
          </cell>
          <cell r="G218">
            <v>322205</v>
          </cell>
          <cell r="H218">
            <v>44287</v>
          </cell>
          <cell r="J218">
            <v>152.43360000000001</v>
          </cell>
          <cell r="M218">
            <v>0</v>
          </cell>
          <cell r="O218">
            <v>1.1599999999999999</v>
          </cell>
          <cell r="R218">
            <v>112.5</v>
          </cell>
          <cell r="S218">
            <v>66</v>
          </cell>
          <cell r="U218">
            <v>0</v>
          </cell>
        </row>
        <row r="219">
          <cell r="C219" t="str">
            <v>UPA BARRA DE JANGADA</v>
          </cell>
          <cell r="E219" t="str">
            <v>ZENAIDE GOMES DA SILVA</v>
          </cell>
          <cell r="F219" t="str">
            <v>3 - Administrativo</v>
          </cell>
          <cell r="G219">
            <v>411010</v>
          </cell>
          <cell r="H219">
            <v>44287</v>
          </cell>
          <cell r="J219">
            <v>146.54640000000001</v>
          </cell>
          <cell r="L219">
            <v>430</v>
          </cell>
          <cell r="M219">
            <v>33.26</v>
          </cell>
          <cell r="O219">
            <v>1.1599999999999999</v>
          </cell>
          <cell r="R219">
            <v>345</v>
          </cell>
          <cell r="S219">
            <v>99.77</v>
          </cell>
          <cell r="U219">
            <v>0</v>
          </cell>
        </row>
        <row r="220">
          <cell r="C220" t="str">
            <v>UPA BARRA DE JANGADA</v>
          </cell>
          <cell r="E220" t="str">
            <v>JOCASTA REGINA VALE DE OLIVEIRA</v>
          </cell>
          <cell r="F220" t="str">
            <v>2 - Outros Profissionais da Saúde</v>
          </cell>
          <cell r="G220">
            <v>521130</v>
          </cell>
          <cell r="H220">
            <v>44287</v>
          </cell>
          <cell r="J220">
            <v>22.425599999999999</v>
          </cell>
          <cell r="O220">
            <v>1.1599999999999999</v>
          </cell>
        </row>
        <row r="221">
          <cell r="E221" t="str">
            <v>MARIA DE FATIMA FELIX DOS SANTOS</v>
          </cell>
          <cell r="F221" t="str">
            <v>2 - Outros Profissionais da Saúde</v>
          </cell>
          <cell r="G221">
            <v>322205</v>
          </cell>
          <cell r="H221">
            <v>44287</v>
          </cell>
          <cell r="J221">
            <v>17.600000000000001</v>
          </cell>
        </row>
        <row r="222">
          <cell r="E222" t="str">
            <v>MICHELI IZABEL FERREIRA</v>
          </cell>
          <cell r="F222" t="str">
            <v>2 - Outros Profissionais da Saúde</v>
          </cell>
          <cell r="G222">
            <v>322205</v>
          </cell>
          <cell r="H222">
            <v>44287</v>
          </cell>
          <cell r="J222">
            <v>134.3792</v>
          </cell>
          <cell r="O222">
            <v>1.1599999999999999</v>
          </cell>
        </row>
        <row r="223">
          <cell r="E223" t="str">
            <v>ROSEVALDO ALVES JUNIOR</v>
          </cell>
          <cell r="F223" t="str">
            <v>1 - Médico</v>
          </cell>
          <cell r="G223">
            <v>225125</v>
          </cell>
          <cell r="H223">
            <v>44287</v>
          </cell>
          <cell r="J223">
            <v>166.96640000000002</v>
          </cell>
          <cell r="O223">
            <v>9.2799999999999994</v>
          </cell>
        </row>
        <row r="225">
          <cell r="R225">
            <v>66</v>
          </cell>
        </row>
        <row r="226">
          <cell r="R226">
            <v>0</v>
          </cell>
        </row>
        <row r="227">
          <cell r="R227">
            <v>0</v>
          </cell>
        </row>
        <row r="228">
          <cell r="R228">
            <v>0</v>
          </cell>
        </row>
        <row r="229">
          <cell r="R229">
            <v>0</v>
          </cell>
        </row>
        <row r="230">
          <cell r="R230">
            <v>0</v>
          </cell>
        </row>
        <row r="231">
          <cell r="R231">
            <v>0</v>
          </cell>
        </row>
        <row r="232">
          <cell r="R232">
            <v>66</v>
          </cell>
        </row>
        <row r="233">
          <cell r="R233">
            <v>0</v>
          </cell>
        </row>
        <row r="234">
          <cell r="R234">
            <v>0</v>
          </cell>
        </row>
        <row r="235">
          <cell r="R235">
            <v>0</v>
          </cell>
        </row>
        <row r="236">
          <cell r="R236">
            <v>0</v>
          </cell>
        </row>
        <row r="237">
          <cell r="R237">
            <v>0</v>
          </cell>
        </row>
        <row r="238">
          <cell r="R238">
            <v>66</v>
          </cell>
        </row>
        <row r="239">
          <cell r="R239">
            <v>33</v>
          </cell>
        </row>
        <row r="240">
          <cell r="R240">
            <v>0</v>
          </cell>
        </row>
        <row r="241">
          <cell r="R241">
            <v>48.4</v>
          </cell>
        </row>
        <row r="242">
          <cell r="R242">
            <v>63.8</v>
          </cell>
        </row>
        <row r="243">
          <cell r="R243">
            <v>0</v>
          </cell>
        </row>
        <row r="244">
          <cell r="R244">
            <v>0</v>
          </cell>
        </row>
        <row r="245">
          <cell r="R245">
            <v>0</v>
          </cell>
        </row>
        <row r="246">
          <cell r="R246">
            <v>0</v>
          </cell>
        </row>
        <row r="247">
          <cell r="R247">
            <v>66</v>
          </cell>
        </row>
        <row r="248">
          <cell r="R248">
            <v>0</v>
          </cell>
        </row>
        <row r="249">
          <cell r="R249">
            <v>0</v>
          </cell>
        </row>
        <row r="250">
          <cell r="R250">
            <v>83.33</v>
          </cell>
        </row>
        <row r="251">
          <cell r="R251">
            <v>66</v>
          </cell>
        </row>
        <row r="252">
          <cell r="R252">
            <v>0</v>
          </cell>
        </row>
        <row r="253">
          <cell r="R253">
            <v>0</v>
          </cell>
        </row>
        <row r="254">
          <cell r="R254">
            <v>0</v>
          </cell>
        </row>
        <row r="255">
          <cell r="R255">
            <v>0</v>
          </cell>
        </row>
        <row r="256">
          <cell r="R256">
            <v>66</v>
          </cell>
        </row>
        <row r="257">
          <cell r="R257">
            <v>66</v>
          </cell>
        </row>
        <row r="258">
          <cell r="R258">
            <v>55</v>
          </cell>
        </row>
        <row r="259">
          <cell r="R259">
            <v>0</v>
          </cell>
        </row>
        <row r="260">
          <cell r="R260">
            <v>0</v>
          </cell>
        </row>
        <row r="261">
          <cell r="R261">
            <v>0</v>
          </cell>
        </row>
        <row r="262">
          <cell r="R262">
            <v>66</v>
          </cell>
        </row>
        <row r="263">
          <cell r="R263">
            <v>66</v>
          </cell>
        </row>
        <row r="264">
          <cell r="R264">
            <v>62.7</v>
          </cell>
        </row>
        <row r="265">
          <cell r="R265">
            <v>0</v>
          </cell>
        </row>
        <row r="266">
          <cell r="R266">
            <v>0</v>
          </cell>
        </row>
        <row r="267">
          <cell r="R267">
            <v>0</v>
          </cell>
        </row>
        <row r="268">
          <cell r="R268">
            <v>66</v>
          </cell>
        </row>
        <row r="269">
          <cell r="R269">
            <v>66</v>
          </cell>
        </row>
        <row r="270">
          <cell r="R270">
            <v>48.4</v>
          </cell>
        </row>
        <row r="271">
          <cell r="R271">
            <v>66</v>
          </cell>
        </row>
        <row r="272">
          <cell r="R272">
            <v>0</v>
          </cell>
        </row>
        <row r="273">
          <cell r="R273">
            <v>0</v>
          </cell>
        </row>
        <row r="274">
          <cell r="R274">
            <v>0</v>
          </cell>
        </row>
        <row r="275">
          <cell r="R275">
            <v>66</v>
          </cell>
        </row>
        <row r="276">
          <cell r="R276">
            <v>66</v>
          </cell>
        </row>
        <row r="277">
          <cell r="R277">
            <v>66</v>
          </cell>
        </row>
        <row r="278">
          <cell r="R278">
            <v>0</v>
          </cell>
        </row>
        <row r="279">
          <cell r="R279">
            <v>0</v>
          </cell>
        </row>
        <row r="280">
          <cell r="R280">
            <v>0</v>
          </cell>
        </row>
        <row r="281">
          <cell r="R281">
            <v>66</v>
          </cell>
        </row>
        <row r="282">
          <cell r="R282">
            <v>0</v>
          </cell>
        </row>
        <row r="283">
          <cell r="R283">
            <v>0</v>
          </cell>
        </row>
        <row r="284">
          <cell r="R284">
            <v>66</v>
          </cell>
        </row>
        <row r="285">
          <cell r="R285">
            <v>2.2000000000000002</v>
          </cell>
        </row>
        <row r="286">
          <cell r="R286">
            <v>66</v>
          </cell>
        </row>
        <row r="287">
          <cell r="R287">
            <v>0</v>
          </cell>
        </row>
        <row r="288">
          <cell r="R288">
            <v>66</v>
          </cell>
        </row>
        <row r="289">
          <cell r="R289">
            <v>2.2000000000000002</v>
          </cell>
        </row>
        <row r="290">
          <cell r="R290">
            <v>0</v>
          </cell>
        </row>
        <row r="291">
          <cell r="R291">
            <v>0</v>
          </cell>
        </row>
        <row r="292">
          <cell r="R292">
            <v>0</v>
          </cell>
        </row>
        <row r="293">
          <cell r="R293">
            <v>0</v>
          </cell>
        </row>
        <row r="294">
          <cell r="R294">
            <v>66</v>
          </cell>
        </row>
        <row r="295">
          <cell r="R295">
            <v>57.65</v>
          </cell>
        </row>
        <row r="296">
          <cell r="R296">
            <v>0</v>
          </cell>
        </row>
        <row r="297">
          <cell r="R297">
            <v>0</v>
          </cell>
        </row>
        <row r="298">
          <cell r="R298">
            <v>0</v>
          </cell>
        </row>
        <row r="299">
          <cell r="R299">
            <v>0</v>
          </cell>
        </row>
        <row r="300">
          <cell r="R300">
            <v>66</v>
          </cell>
        </row>
        <row r="301">
          <cell r="R301">
            <v>66</v>
          </cell>
        </row>
        <row r="302">
          <cell r="R302">
            <v>0</v>
          </cell>
        </row>
        <row r="303">
          <cell r="R303">
            <v>66</v>
          </cell>
        </row>
        <row r="304">
          <cell r="R304">
            <v>0</v>
          </cell>
        </row>
        <row r="305">
          <cell r="R305">
            <v>0</v>
          </cell>
        </row>
        <row r="306">
          <cell r="R306">
            <v>0</v>
          </cell>
        </row>
        <row r="307">
          <cell r="R307">
            <v>0</v>
          </cell>
        </row>
        <row r="308">
          <cell r="R308">
            <v>0</v>
          </cell>
        </row>
        <row r="309">
          <cell r="R309">
            <v>66</v>
          </cell>
        </row>
        <row r="310">
          <cell r="R310">
            <v>66</v>
          </cell>
        </row>
        <row r="311">
          <cell r="R311">
            <v>0</v>
          </cell>
        </row>
        <row r="312">
          <cell r="R312">
            <v>66</v>
          </cell>
        </row>
        <row r="313">
          <cell r="R313">
            <v>0</v>
          </cell>
        </row>
        <row r="314">
          <cell r="R314">
            <v>66</v>
          </cell>
        </row>
        <row r="315">
          <cell r="R315">
            <v>63.8</v>
          </cell>
        </row>
        <row r="316">
          <cell r="R316">
            <v>0</v>
          </cell>
        </row>
        <row r="317">
          <cell r="R317">
            <v>66</v>
          </cell>
        </row>
        <row r="318">
          <cell r="R318">
            <v>0</v>
          </cell>
        </row>
        <row r="319">
          <cell r="R319">
            <v>0</v>
          </cell>
        </row>
        <row r="320">
          <cell r="R320">
            <v>0</v>
          </cell>
        </row>
        <row r="321">
          <cell r="R321">
            <v>50.6</v>
          </cell>
        </row>
        <row r="322">
          <cell r="R322">
            <v>0</v>
          </cell>
        </row>
        <row r="323">
          <cell r="R323">
            <v>66</v>
          </cell>
        </row>
        <row r="324">
          <cell r="R324">
            <v>2.2000000000000002</v>
          </cell>
        </row>
        <row r="325">
          <cell r="R325">
            <v>0</v>
          </cell>
        </row>
        <row r="326">
          <cell r="R326">
            <v>0</v>
          </cell>
        </row>
        <row r="327">
          <cell r="R327">
            <v>66</v>
          </cell>
        </row>
        <row r="328">
          <cell r="R328">
            <v>0</v>
          </cell>
        </row>
        <row r="329">
          <cell r="R329">
            <v>66</v>
          </cell>
        </row>
        <row r="330">
          <cell r="R330">
            <v>0</v>
          </cell>
        </row>
        <row r="331">
          <cell r="R331">
            <v>0</v>
          </cell>
        </row>
        <row r="332">
          <cell r="R332">
            <v>66</v>
          </cell>
        </row>
        <row r="333">
          <cell r="R333">
            <v>66</v>
          </cell>
        </row>
        <row r="334">
          <cell r="R334">
            <v>66</v>
          </cell>
        </row>
        <row r="335">
          <cell r="R335">
            <v>0</v>
          </cell>
        </row>
        <row r="336">
          <cell r="R336">
            <v>0</v>
          </cell>
        </row>
        <row r="337">
          <cell r="R337">
            <v>0</v>
          </cell>
        </row>
        <row r="338">
          <cell r="R338">
            <v>0</v>
          </cell>
        </row>
        <row r="339">
          <cell r="R339">
            <v>0</v>
          </cell>
        </row>
        <row r="340">
          <cell r="R340">
            <v>82.92</v>
          </cell>
        </row>
        <row r="341">
          <cell r="R341">
            <v>62.7</v>
          </cell>
        </row>
        <row r="342">
          <cell r="R342">
            <v>0</v>
          </cell>
        </row>
        <row r="343">
          <cell r="R343">
            <v>0</v>
          </cell>
        </row>
        <row r="344">
          <cell r="R344">
            <v>0</v>
          </cell>
        </row>
        <row r="345">
          <cell r="R345">
            <v>0</v>
          </cell>
        </row>
        <row r="346">
          <cell r="R346">
            <v>0</v>
          </cell>
        </row>
        <row r="347">
          <cell r="R347">
            <v>0</v>
          </cell>
        </row>
        <row r="348">
          <cell r="R348">
            <v>0</v>
          </cell>
        </row>
        <row r="349">
          <cell r="R349">
            <v>0</v>
          </cell>
        </row>
        <row r="350">
          <cell r="R350">
            <v>57.2</v>
          </cell>
        </row>
        <row r="351">
          <cell r="R351">
            <v>33</v>
          </cell>
        </row>
        <row r="352">
          <cell r="R352">
            <v>2.2000000000000002</v>
          </cell>
        </row>
        <row r="353">
          <cell r="R353">
            <v>0</v>
          </cell>
        </row>
        <row r="354">
          <cell r="R354">
            <v>66</v>
          </cell>
          <cell r="S354">
            <v>66</v>
          </cell>
        </row>
        <row r="355">
          <cell r="R355">
            <v>31.9</v>
          </cell>
          <cell r="S355">
            <v>31.9</v>
          </cell>
        </row>
        <row r="356">
          <cell r="R356">
            <v>66</v>
          </cell>
          <cell r="S356">
            <v>66</v>
          </cell>
        </row>
        <row r="357">
          <cell r="R357">
            <v>0</v>
          </cell>
          <cell r="S357">
            <v>0</v>
          </cell>
        </row>
        <row r="358">
          <cell r="R358">
            <v>0</v>
          </cell>
          <cell r="S358">
            <v>0</v>
          </cell>
        </row>
        <row r="359">
          <cell r="R359">
            <v>33</v>
          </cell>
          <cell r="S359">
            <v>33</v>
          </cell>
        </row>
        <row r="360">
          <cell r="R360">
            <v>0</v>
          </cell>
          <cell r="S360">
            <v>0</v>
          </cell>
        </row>
        <row r="361">
          <cell r="R361">
            <v>0</v>
          </cell>
          <cell r="S361">
            <v>0</v>
          </cell>
        </row>
        <row r="362">
          <cell r="R362">
            <v>0</v>
          </cell>
          <cell r="S362">
            <v>0</v>
          </cell>
        </row>
        <row r="363">
          <cell r="R363">
            <v>0</v>
          </cell>
          <cell r="S363">
            <v>0</v>
          </cell>
        </row>
        <row r="364">
          <cell r="R364">
            <v>66</v>
          </cell>
          <cell r="S364">
            <v>66</v>
          </cell>
        </row>
        <row r="365">
          <cell r="R365">
            <v>66</v>
          </cell>
          <cell r="S365">
            <v>66</v>
          </cell>
        </row>
        <row r="366">
          <cell r="R366">
            <v>0</v>
          </cell>
          <cell r="S366">
            <v>0</v>
          </cell>
        </row>
        <row r="367">
          <cell r="R367">
            <v>0</v>
          </cell>
          <cell r="S367">
            <v>0</v>
          </cell>
        </row>
        <row r="368">
          <cell r="R368">
            <v>161.16</v>
          </cell>
          <cell r="S368">
            <v>161.16</v>
          </cell>
        </row>
        <row r="369">
          <cell r="R369">
            <v>66</v>
          </cell>
          <cell r="S369">
            <v>66</v>
          </cell>
        </row>
        <row r="370">
          <cell r="R370">
            <v>0</v>
          </cell>
          <cell r="S370">
            <v>0</v>
          </cell>
        </row>
        <row r="371">
          <cell r="R371">
            <v>0</v>
          </cell>
          <cell r="S371">
            <v>0</v>
          </cell>
        </row>
        <row r="372">
          <cell r="R372">
            <v>66</v>
          </cell>
          <cell r="S372">
            <v>66</v>
          </cell>
        </row>
        <row r="373">
          <cell r="R373">
            <v>0</v>
          </cell>
          <cell r="S373">
            <v>0</v>
          </cell>
        </row>
        <row r="374">
          <cell r="R374">
            <v>50.6</v>
          </cell>
          <cell r="S374">
            <v>50.6</v>
          </cell>
        </row>
        <row r="375">
          <cell r="R375">
            <v>0</v>
          </cell>
          <cell r="S375">
            <v>0</v>
          </cell>
        </row>
        <row r="376">
          <cell r="R376">
            <v>37.4</v>
          </cell>
          <cell r="S376">
            <v>37.4</v>
          </cell>
        </row>
        <row r="377">
          <cell r="R377">
            <v>0</v>
          </cell>
          <cell r="S377">
            <v>0</v>
          </cell>
        </row>
        <row r="378">
          <cell r="R378">
            <v>0</v>
          </cell>
          <cell r="S378">
            <v>0</v>
          </cell>
        </row>
        <row r="379">
          <cell r="R379">
            <v>27.9</v>
          </cell>
          <cell r="S379">
            <v>27.9</v>
          </cell>
        </row>
        <row r="380">
          <cell r="R380">
            <v>0</v>
          </cell>
          <cell r="S380">
            <v>0</v>
          </cell>
        </row>
        <row r="381">
          <cell r="R381">
            <v>0</v>
          </cell>
          <cell r="S381">
            <v>0</v>
          </cell>
        </row>
        <row r="382">
          <cell r="R382">
            <v>0</v>
          </cell>
          <cell r="S382">
            <v>0</v>
          </cell>
        </row>
        <row r="383">
          <cell r="R383">
            <v>63.8</v>
          </cell>
          <cell r="S383">
            <v>63.8</v>
          </cell>
        </row>
        <row r="384">
          <cell r="R384">
            <v>0</v>
          </cell>
          <cell r="S384">
            <v>0</v>
          </cell>
        </row>
        <row r="385">
          <cell r="R385">
            <v>0</v>
          </cell>
          <cell r="S385">
            <v>0</v>
          </cell>
        </row>
        <row r="386">
          <cell r="R386">
            <v>0</v>
          </cell>
          <cell r="S386">
            <v>0</v>
          </cell>
        </row>
        <row r="387">
          <cell r="R387">
            <v>0</v>
          </cell>
          <cell r="S387">
            <v>0</v>
          </cell>
        </row>
        <row r="388">
          <cell r="R388">
            <v>0</v>
          </cell>
          <cell r="S388">
            <v>0</v>
          </cell>
        </row>
        <row r="389">
          <cell r="R389">
            <v>0</v>
          </cell>
          <cell r="S389">
            <v>0</v>
          </cell>
        </row>
        <row r="390">
          <cell r="R390">
            <v>0</v>
          </cell>
          <cell r="S390">
            <v>0</v>
          </cell>
        </row>
        <row r="391">
          <cell r="R391">
            <v>0</v>
          </cell>
          <cell r="S391">
            <v>0</v>
          </cell>
        </row>
        <row r="392">
          <cell r="R392">
            <v>0</v>
          </cell>
          <cell r="S392">
            <v>0</v>
          </cell>
        </row>
        <row r="393">
          <cell r="R393">
            <v>0</v>
          </cell>
          <cell r="S393">
            <v>0</v>
          </cell>
        </row>
        <row r="394">
          <cell r="R394">
            <v>0</v>
          </cell>
          <cell r="S394">
            <v>0</v>
          </cell>
        </row>
        <row r="395">
          <cell r="R395">
            <v>66</v>
          </cell>
          <cell r="S395">
            <v>66</v>
          </cell>
        </row>
        <row r="396">
          <cell r="R396">
            <v>66</v>
          </cell>
          <cell r="S396">
            <v>66</v>
          </cell>
        </row>
        <row r="397">
          <cell r="R397">
            <v>0</v>
          </cell>
          <cell r="S397">
            <v>0</v>
          </cell>
        </row>
        <row r="398">
          <cell r="R398">
            <v>0</v>
          </cell>
          <cell r="S398">
            <v>0</v>
          </cell>
        </row>
        <row r="399">
          <cell r="R399">
            <v>104.36</v>
          </cell>
          <cell r="S399">
            <v>104.36</v>
          </cell>
        </row>
        <row r="400">
          <cell r="R400">
            <v>0</v>
          </cell>
          <cell r="S400">
            <v>0</v>
          </cell>
        </row>
        <row r="401">
          <cell r="R401">
            <v>33</v>
          </cell>
          <cell r="S401">
            <v>33</v>
          </cell>
        </row>
        <row r="402">
          <cell r="R402">
            <v>0</v>
          </cell>
          <cell r="S402">
            <v>0</v>
          </cell>
        </row>
        <row r="403">
          <cell r="R403">
            <v>0</v>
          </cell>
          <cell r="S403">
            <v>0</v>
          </cell>
        </row>
        <row r="404">
          <cell r="R404">
            <v>0</v>
          </cell>
          <cell r="S404">
            <v>0</v>
          </cell>
        </row>
        <row r="405">
          <cell r="R405">
            <v>0</v>
          </cell>
          <cell r="S405">
            <v>0</v>
          </cell>
        </row>
        <row r="406">
          <cell r="R406">
            <v>0</v>
          </cell>
          <cell r="S406">
            <v>0</v>
          </cell>
        </row>
        <row r="407">
          <cell r="R407">
            <v>0</v>
          </cell>
          <cell r="S407">
            <v>0</v>
          </cell>
        </row>
        <row r="408">
          <cell r="R408">
            <v>0</v>
          </cell>
          <cell r="S408">
            <v>0</v>
          </cell>
        </row>
        <row r="409">
          <cell r="R409">
            <v>60</v>
          </cell>
          <cell r="S409">
            <v>60</v>
          </cell>
        </row>
        <row r="410">
          <cell r="R410">
            <v>0</v>
          </cell>
          <cell r="S410">
            <v>0</v>
          </cell>
        </row>
        <row r="411">
          <cell r="R411">
            <v>0</v>
          </cell>
          <cell r="S411">
            <v>0</v>
          </cell>
        </row>
        <row r="412">
          <cell r="R412">
            <v>0</v>
          </cell>
          <cell r="S412">
            <v>0</v>
          </cell>
        </row>
        <row r="413">
          <cell r="R413">
            <v>66</v>
          </cell>
          <cell r="S413">
            <v>66</v>
          </cell>
        </row>
        <row r="414">
          <cell r="R414">
            <v>99.77</v>
          </cell>
          <cell r="S414">
            <v>99.77</v>
          </cell>
        </row>
        <row r="1248">
          <cell r="E1248" t="str">
            <v>RAYANE NAYARA BARROS ANDRADE</v>
          </cell>
        </row>
        <row r="1249">
          <cell r="E1249" t="str">
            <v>VANESSA DE LIMA SARAIVA</v>
          </cell>
        </row>
        <row r="1250">
          <cell r="E1250" t="str">
            <v>MARIANNI ROBERTA DE OLIVEIRA FONSECA</v>
          </cell>
        </row>
        <row r="1251">
          <cell r="E1251" t="str">
            <v>JULLIANA CEDRO MARQUES DE OLIVEIRA</v>
          </cell>
        </row>
        <row r="1252">
          <cell r="E1252" t="str">
            <v>LAURA ANGELICA SILVA SANTOS</v>
          </cell>
        </row>
        <row r="1253">
          <cell r="E1253" t="str">
            <v>THAIZE DE SOUZA RABELO</v>
          </cell>
        </row>
        <row r="1254">
          <cell r="E1254" t="str">
            <v>DANIELLE DE JESUS NETO</v>
          </cell>
        </row>
        <row r="1255">
          <cell r="E1255" t="str">
            <v>JULIANA GOMES DOS SANTOS SOLONE</v>
          </cell>
        </row>
        <row r="1256">
          <cell r="E1256" t="str">
            <v>AMERI ANGELITA DE AMORIM</v>
          </cell>
        </row>
        <row r="1257">
          <cell r="E1257" t="str">
            <v>PRISCILA MICHELE DOS SANTOS DA COSTA</v>
          </cell>
        </row>
        <row r="1258">
          <cell r="E1258" t="str">
            <v>MARIA TAMILA LOPES NONATO</v>
          </cell>
        </row>
        <row r="1259">
          <cell r="E1259" t="str">
            <v>EDJANE DA SILVA CARVALHO</v>
          </cell>
        </row>
        <row r="1260">
          <cell r="E1260" t="str">
            <v>CAROLINE ROBERTA DA SILVA FIGUEIREDO</v>
          </cell>
        </row>
        <row r="1261">
          <cell r="E1261" t="str">
            <v>FRANCISCO DE ASSIS DA SILVA SOUZA</v>
          </cell>
        </row>
        <row r="1262">
          <cell r="E1262" t="str">
            <v>CLAUDIANA DE FRANCA FERREIRA VIEIRA</v>
          </cell>
        </row>
        <row r="1263">
          <cell r="E1263" t="str">
            <v>HAMANDA DOS SANTOS MEDEIROS</v>
          </cell>
        </row>
        <row r="1264">
          <cell r="E1264" t="str">
            <v>ITALO MASCARENHAS DE CERQUEIRA MENEZES</v>
          </cell>
        </row>
        <row r="1265">
          <cell r="E1265" t="str">
            <v>CARLA NASCIMENTO DIAS NOGUEIRA</v>
          </cell>
        </row>
        <row r="1266">
          <cell r="E1266" t="str">
            <v>RAFAEL DE ABREU MAYNART</v>
          </cell>
        </row>
        <row r="1267">
          <cell r="E1267" t="str">
            <v>NEMORA MAIARA SILVA DOS SANTOS</v>
          </cell>
        </row>
        <row r="1268">
          <cell r="E1268" t="str">
            <v>ALEKSANDRA ALMEIDA DE OLIVEIRA</v>
          </cell>
        </row>
        <row r="1269">
          <cell r="E1269" t="str">
            <v>NATHIA MARIA LORENA DA SILVA MACHADO</v>
          </cell>
        </row>
        <row r="1270">
          <cell r="E1270" t="str">
            <v>CARLOS EDMUNDO OLIVEIRA SOUZA</v>
          </cell>
        </row>
        <row r="1271">
          <cell r="E1271" t="str">
            <v>KELLE DE LIMA RODRIGUES UZUMAKI</v>
          </cell>
        </row>
        <row r="1272">
          <cell r="E1272" t="str">
            <v>EMANUELA DE ARAUJO NASCIMENTO</v>
          </cell>
        </row>
        <row r="1273">
          <cell r="E1273" t="str">
            <v>MARICELIA FERREIRA DOS SANTOS</v>
          </cell>
        </row>
        <row r="1274">
          <cell r="E1274" t="str">
            <v>JUCICLEIDE TAVARES PASSOS RIBEIRO</v>
          </cell>
        </row>
        <row r="1275">
          <cell r="E1275" t="str">
            <v>EDUARDO MARQUES TELES</v>
          </cell>
        </row>
        <row r="1276">
          <cell r="E1276" t="str">
            <v>MICHELLY MAYARA DE SANTANA</v>
          </cell>
        </row>
        <row r="1277">
          <cell r="E1277" t="str">
            <v>MARIA LUISA DE QUEIROS BARBOSA</v>
          </cell>
        </row>
        <row r="1278">
          <cell r="E1278" t="str">
            <v>INGRID GABRIELE DE MIRANDA FIGUEIREDO</v>
          </cell>
        </row>
        <row r="1279">
          <cell r="E1279" t="str">
            <v>VIVIANE KALYNE DE SOUZA ALVES</v>
          </cell>
        </row>
        <row r="1280">
          <cell r="E1280" t="str">
            <v>RAFAELA JOYCE BARBOSA TORRES</v>
          </cell>
        </row>
        <row r="1281">
          <cell r="E1281" t="str">
            <v>CAMILA DA SILVA BARRETO</v>
          </cell>
        </row>
        <row r="1282">
          <cell r="E1282" t="str">
            <v>LALESKA SABRINNA MOURA SILVA</v>
          </cell>
        </row>
        <row r="1283">
          <cell r="E1283" t="str">
            <v>MARCUS VINICIUS GONCALVES DE MENEZES</v>
          </cell>
        </row>
        <row r="1284">
          <cell r="E1284" t="str">
            <v>JEFFERSON HENRIQUE PEREIRA DA SILVA</v>
          </cell>
        </row>
        <row r="1285">
          <cell r="E1285" t="str">
            <v>PALLOMA LARIANNE GONﾇALVES RIBEIRO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CC1AB-6623-47F9-9DF0-5692DF05E550}">
  <sheetPr>
    <tabColor theme="3" tint="0.39997558519241921"/>
  </sheetPr>
  <dimension ref="A1:AB5002"/>
  <sheetViews>
    <sheetView showGridLines="0" tabSelected="1" topLeftCell="C1" workbookViewId="0">
      <selection activeCell="D212" sqref="D21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9039744000941</v>
      </c>
      <c r="B3" s="9" t="str">
        <f>'[1]TCE - ANEXO III - Preencher'!C12</f>
        <v>UPA BARRA DE JANGADA</v>
      </c>
      <c r="C3" s="10"/>
      <c r="D3" s="11" t="str">
        <f>'[1]TCE - ANEXO III - Preencher'!E12</f>
        <v>ADILSON JOSE SANTIAGO BELO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515110</v>
      </c>
      <c r="G3" s="13">
        <f>IF('[1]TCE - ANEXO III - Preencher'!H12="","",'[1]TCE - ANEXO III - Preencher'!H12)</f>
        <v>44287</v>
      </c>
      <c r="H3" s="14">
        <f>'[1]TCE - ANEXO III - Preencher'!I12</f>
        <v>0</v>
      </c>
      <c r="I3" s="14">
        <f>'[1]TCE - ANEXO III - Preencher'!J12</f>
        <v>107.3664</v>
      </c>
      <c r="J3" s="14">
        <f>'[1]TCE - ANEXO III - Preencher'!K12</f>
        <v>0</v>
      </c>
      <c r="K3" s="15">
        <f>'[1]TCE - ANEXO III - Preencher'!L12</f>
        <v>430</v>
      </c>
      <c r="L3" s="15">
        <f>'[1]TCE - ANEXO III - Preencher'!M12</f>
        <v>22</v>
      </c>
      <c r="M3" s="15">
        <f>K3-L3</f>
        <v>408</v>
      </c>
      <c r="N3" s="15">
        <f>'[1]TCE - ANEXO III - Preencher'!O12</f>
        <v>1.1599999999999999</v>
      </c>
      <c r="O3" s="15">
        <f>'[1]TCE - ANEXO III - Preencher'!P12</f>
        <v>0</v>
      </c>
      <c r="P3" s="16">
        <f>N3-O3</f>
        <v>1.1599999999999999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516.52639999999997</v>
      </c>
    </row>
    <row r="4" spans="1:28" x14ac:dyDescent="0.2">
      <c r="A4" s="8">
        <f>IFERROR(VLOOKUP(B4,'[1]DADOS (OCULTAR)'!$P$3:$R$56,3,0),"")</f>
        <v>9039744000941</v>
      </c>
      <c r="B4" s="9" t="str">
        <f>'[1]TCE - ANEXO III - Preencher'!C13</f>
        <v>UPA BARRA DE JANGADA</v>
      </c>
      <c r="C4" s="10"/>
      <c r="D4" s="11" t="str">
        <f>'[1]TCE - ANEXO III - Preencher'!E13</f>
        <v>ADRIAN FERREIRA SIAL</v>
      </c>
      <c r="E4" s="9" t="str">
        <f>IF('[1]TCE - ANEXO III - Preencher'!F13="4 - Assistência Odontológica","2 - Outros Profissionais da Saúde",'[1]TCE - ANEXO III - Preencher'!F13)</f>
        <v>1 - Médico</v>
      </c>
      <c r="F4" s="12">
        <f>'[1]TCE - ANEXO III - Preencher'!G13</f>
        <v>225125</v>
      </c>
      <c r="G4" s="13">
        <f>IF('[1]TCE - ANEXO III - Preencher'!H13="","",'[1]TCE - ANEXO III - Preencher'!H13)</f>
        <v>44287</v>
      </c>
      <c r="H4" s="14">
        <f>'[1]TCE - ANEXO III - Preencher'!I13</f>
        <v>0</v>
      </c>
      <c r="I4" s="14">
        <f>'[1]TCE - ANEXO III - Preencher'!J13</f>
        <v>401.68880000000001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9.2799999999999994</v>
      </c>
      <c r="O4" s="15">
        <f>'[1]TCE - ANEXO III - Preencher'!P13</f>
        <v>0</v>
      </c>
      <c r="P4" s="16">
        <f t="shared" ref="P4:P67" si="2">N4-O4</f>
        <v>9.2799999999999994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410.96879999999999</v>
      </c>
    </row>
    <row r="5" spans="1:28" x14ac:dyDescent="0.2">
      <c r="A5" s="8">
        <f>IFERROR(VLOOKUP(B5,'[1]DADOS (OCULTAR)'!$P$3:$R$56,3,0),"")</f>
        <v>9039744000941</v>
      </c>
      <c r="B5" s="9" t="str">
        <f>'[1]TCE - ANEXO III - Preencher'!C14</f>
        <v>UPA BARRA DE JANGADA</v>
      </c>
      <c r="C5" s="10"/>
      <c r="D5" s="11" t="str">
        <f>'[1]TCE - ANEXO III - Preencher'!E14</f>
        <v>ADRIANA DOS SANTOS LOPES FERREIRA</v>
      </c>
      <c r="E5" s="9" t="str">
        <f>IF('[1]TCE - ANEXO III - Preencher'!F14="4 - Assistência Odontológica","2 - Outros Profissionais da Saúde",'[1]TCE - ANEXO III - Preencher'!F14)</f>
        <v>3 - Administrativo</v>
      </c>
      <c r="F5" s="12">
        <f>'[1]TCE - ANEXO III - Preencher'!G14</f>
        <v>513430</v>
      </c>
      <c r="G5" s="13">
        <f>IF('[1]TCE - ANEXO III - Preencher'!H14="","",'[1]TCE - ANEXO III - Preencher'!H14)</f>
        <v>44287</v>
      </c>
      <c r="H5" s="14">
        <f>'[1]TCE - ANEXO III - Preencher'!I14</f>
        <v>0</v>
      </c>
      <c r="I5" s="14">
        <f>'[1]TCE - ANEXO III - Preencher'!J14</f>
        <v>172.0368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1.1599999999999999</v>
      </c>
      <c r="O5" s="15">
        <f>'[1]TCE - ANEXO III - Preencher'!P14</f>
        <v>0</v>
      </c>
      <c r="P5" s="16">
        <f t="shared" si="2"/>
        <v>1.1599999999999999</v>
      </c>
      <c r="Q5" s="15">
        <f>'[1]TCE - ANEXO III - Preencher'!R14</f>
        <v>0</v>
      </c>
      <c r="R5" s="15">
        <f>'[1]TCE - ANEXO III - Preencher'!S14</f>
        <v>2.2000000000000002</v>
      </c>
      <c r="S5" s="16">
        <f t="shared" si="3"/>
        <v>-2.2000000000000002</v>
      </c>
      <c r="T5" s="15">
        <f>'[1]TCE - ANEXO III - Preencher'!U14</f>
        <v>2.2000000000000002</v>
      </c>
      <c r="U5" s="15">
        <f>'[1]TCE - ANEXO III - Preencher'!V14</f>
        <v>0</v>
      </c>
      <c r="V5" s="16">
        <f t="shared" si="4"/>
        <v>2.2000000000000002</v>
      </c>
      <c r="W5" s="17" t="str">
        <f>IF('[1]TCE - ANEXO III - Preencher'!X14="","",'[1]TCE - ANEXO III - Preencher'!X14)</f>
        <v>AUXILIO CRECHE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173.1968</v>
      </c>
    </row>
    <row r="6" spans="1:28" x14ac:dyDescent="0.2">
      <c r="A6" s="8">
        <f>IFERROR(VLOOKUP(B6,'[1]DADOS (OCULTAR)'!$P$3:$R$56,3,0),"")</f>
        <v>9039744000941</v>
      </c>
      <c r="B6" s="9" t="str">
        <f>'[1]TCE - ANEXO III - Preencher'!C15</f>
        <v>UPA BARRA DE JANGADA</v>
      </c>
      <c r="C6" s="10"/>
      <c r="D6" s="11" t="str">
        <f>'[1]TCE - ANEXO III - Preencher'!E15</f>
        <v>ADRIANA FLORENTINA DE ARAUJO</v>
      </c>
      <c r="E6" s="9" t="str">
        <f>IF('[1]TCE - ANEXO III - Preencher'!F15="4 - Assistência Odontológica","2 - Outros Profissionais da Saúde",'[1]TCE - ANEXO III - Preencher'!F15)</f>
        <v>1 - Médico</v>
      </c>
      <c r="F6" s="12">
        <f>'[1]TCE - ANEXO III - Preencher'!G15</f>
        <v>225125</v>
      </c>
      <c r="G6" s="13">
        <f>IF('[1]TCE - ANEXO III - Preencher'!H15="","",'[1]TCE - ANEXO III - Preencher'!H15)</f>
        <v>44287</v>
      </c>
      <c r="H6" s="14">
        <f>'[1]TCE - ANEXO III - Preencher'!I15</f>
        <v>0</v>
      </c>
      <c r="I6" s="14">
        <f>'[1]TCE - ANEXO III - Preencher'!J15</f>
        <v>727.56560000000002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9.2799999999999994</v>
      </c>
      <c r="O6" s="15">
        <f>'[1]TCE - ANEXO III - Preencher'!P15</f>
        <v>0</v>
      </c>
      <c r="P6" s="16">
        <f t="shared" si="2"/>
        <v>9.2799999999999994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736.84559999999999</v>
      </c>
    </row>
    <row r="7" spans="1:28" x14ac:dyDescent="0.2">
      <c r="A7" s="8">
        <f>IFERROR(VLOOKUP(B7,'[1]DADOS (OCULTAR)'!$P$3:$R$56,3,0),"")</f>
        <v>9039744000941</v>
      </c>
      <c r="B7" s="9" t="str">
        <f>'[1]TCE - ANEXO III - Preencher'!C16</f>
        <v>UPA BARRA DE JANGADA</v>
      </c>
      <c r="C7" s="10"/>
      <c r="D7" s="11" t="str">
        <f>'[1]TCE - ANEXO III - Preencher'!E16</f>
        <v>ADRIANO JOSE FRANCISCO RODRIGUES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223505</v>
      </c>
      <c r="G7" s="13">
        <f>IF('[1]TCE - ANEXO III - Preencher'!H16="","",'[1]TCE - ANEXO III - Preencher'!H16)</f>
        <v>44287</v>
      </c>
      <c r="H7" s="14">
        <f>'[1]TCE - ANEXO III - Preencher'!I16</f>
        <v>0</v>
      </c>
      <c r="I7" s="14">
        <f>'[1]TCE - ANEXO III - Preencher'!J16</f>
        <v>190.4248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2.44</v>
      </c>
      <c r="O7" s="15">
        <f>'[1]TCE - ANEXO III - Preencher'!P16</f>
        <v>0</v>
      </c>
      <c r="P7" s="16">
        <f t="shared" si="2"/>
        <v>2.44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192.8648</v>
      </c>
    </row>
    <row r="8" spans="1:28" x14ac:dyDescent="0.2">
      <c r="A8" s="8">
        <f>IFERROR(VLOOKUP(B8,'[1]DADOS (OCULTAR)'!$P$3:$R$56,3,0),"")</f>
        <v>9039744000941</v>
      </c>
      <c r="B8" s="9" t="str">
        <f>'[1]TCE - ANEXO III - Preencher'!C17</f>
        <v>UPA BARRA DE JANGADA</v>
      </c>
      <c r="C8" s="10"/>
      <c r="D8" s="11" t="str">
        <f>'[1]TCE - ANEXO III - Preencher'!E17</f>
        <v>AIMEE MARISSA FERREIRA LINS DE MELO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>
        <f>'[1]TCE - ANEXO III - Preencher'!G17</f>
        <v>223710</v>
      </c>
      <c r="G8" s="13">
        <f>IF('[1]TCE - ANEXO III - Preencher'!H17="","",'[1]TCE - ANEXO III - Preencher'!H17)</f>
        <v>44287</v>
      </c>
      <c r="H8" s="14">
        <f>'[1]TCE - ANEXO III - Preencher'!I17</f>
        <v>0</v>
      </c>
      <c r="I8" s="14">
        <f>'[1]TCE - ANEXO III - Preencher'!J17</f>
        <v>336.73439999999999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1.1599999999999999</v>
      </c>
      <c r="O8" s="15">
        <f>'[1]TCE - ANEXO III - Preencher'!P17</f>
        <v>0</v>
      </c>
      <c r="P8" s="16">
        <f t="shared" si="2"/>
        <v>1.1599999999999999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337.89440000000002</v>
      </c>
    </row>
    <row r="9" spans="1:28" x14ac:dyDescent="0.2">
      <c r="A9" s="8">
        <f>IFERROR(VLOOKUP(B9,'[1]DADOS (OCULTAR)'!$P$3:$R$56,3,0),"")</f>
        <v>9039744000941</v>
      </c>
      <c r="B9" s="9" t="str">
        <f>'[1]TCE - ANEXO III - Preencher'!C18</f>
        <v>UPA BARRA DE JANGADA</v>
      </c>
      <c r="C9" s="10"/>
      <c r="D9" s="11" t="str">
        <f>'[1]TCE - ANEXO III - Preencher'!E18</f>
        <v>ALESSANDRA OLIVEIRA SANTIAGO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223505</v>
      </c>
      <c r="G9" s="13">
        <f>IF('[1]TCE - ANEXO III - Preencher'!H18="","",'[1]TCE - ANEXO III - Preencher'!H18)</f>
        <v>44287</v>
      </c>
      <c r="H9" s="14">
        <f>'[1]TCE - ANEXO III - Preencher'!I18</f>
        <v>0</v>
      </c>
      <c r="I9" s="14">
        <f>'[1]TCE - ANEXO III - Preencher'!J18</f>
        <v>304.74160000000001</v>
      </c>
      <c r="J9" s="14">
        <f>'[1]TCE - ANEXO III - Preencher'!K18</f>
        <v>0</v>
      </c>
      <c r="K9" s="15">
        <f>'[1]TCE - ANEXO III - Preencher'!L18</f>
        <v>430</v>
      </c>
      <c r="L9" s="15">
        <f>'[1]TCE - ANEXO III - Preencher'!M18</f>
        <v>3.08</v>
      </c>
      <c r="M9" s="15">
        <f t="shared" si="1"/>
        <v>426.92</v>
      </c>
      <c r="N9" s="15">
        <f>'[1]TCE - ANEXO III - Preencher'!O18</f>
        <v>2.44</v>
      </c>
      <c r="O9" s="15">
        <f>'[1]TCE - ANEXO III - Preencher'!P18</f>
        <v>0</v>
      </c>
      <c r="P9" s="16">
        <f t="shared" si="2"/>
        <v>2.44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734.10160000000008</v>
      </c>
    </row>
    <row r="10" spans="1:28" x14ac:dyDescent="0.2">
      <c r="A10" s="8">
        <f>IFERROR(VLOOKUP(B10,'[1]DADOS (OCULTAR)'!$P$3:$R$56,3,0),"")</f>
        <v>9039744000941</v>
      </c>
      <c r="B10" s="9" t="str">
        <f>'[1]TCE - ANEXO III - Preencher'!C19</f>
        <v>UPA BARRA DE JANGADA</v>
      </c>
      <c r="C10" s="10"/>
      <c r="D10" s="11" t="str">
        <f>'[1]TCE - ANEXO III - Preencher'!E19</f>
        <v>ALESSANDRO JOSE DA SILVA BATISTA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>
        <f>'[1]TCE - ANEXO III - Preencher'!G19</f>
        <v>782320</v>
      </c>
      <c r="G10" s="13">
        <f>IF('[1]TCE - ANEXO III - Preencher'!H19="","",'[1]TCE - ANEXO III - Preencher'!H19)</f>
        <v>44287</v>
      </c>
      <c r="H10" s="14">
        <f>'[1]TCE - ANEXO III - Preencher'!I19</f>
        <v>0</v>
      </c>
      <c r="I10" s="14">
        <f>'[1]TCE - ANEXO III - Preencher'!J19</f>
        <v>145.69919999999999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1.1599999999999999</v>
      </c>
      <c r="O10" s="15">
        <f>'[1]TCE - ANEXO III - Preencher'!P19</f>
        <v>0</v>
      </c>
      <c r="P10" s="16">
        <f t="shared" si="2"/>
        <v>1.1599999999999999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146.85919999999999</v>
      </c>
    </row>
    <row r="11" spans="1:28" x14ac:dyDescent="0.2">
      <c r="A11" s="8">
        <f>IFERROR(VLOOKUP(B11,'[1]DADOS (OCULTAR)'!$P$3:$R$56,3,0),"")</f>
        <v>9039744000941</v>
      </c>
      <c r="B11" s="9" t="str">
        <f>'[1]TCE - ANEXO III - Preencher'!C20</f>
        <v>UPA BARRA DE JANGADA</v>
      </c>
      <c r="C11" s="10"/>
      <c r="D11" s="11" t="str">
        <f>'[1]TCE - ANEXO III - Preencher'!E20</f>
        <v>ALEX CARLOS RAMOS DE OLIVEIRA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>
        <f>'[1]TCE - ANEXO III - Preencher'!G20</f>
        <v>517410</v>
      </c>
      <c r="G11" s="13">
        <f>IF('[1]TCE - ANEXO III - Preencher'!H20="","",'[1]TCE - ANEXO III - Preencher'!H20)</f>
        <v>44287</v>
      </c>
      <c r="H11" s="14">
        <f>'[1]TCE - ANEXO III - Preencher'!I20</f>
        <v>0</v>
      </c>
      <c r="I11" s="14">
        <f>'[1]TCE - ANEXO III - Preencher'!J20</f>
        <v>106.496</v>
      </c>
      <c r="J11" s="14">
        <f>'[1]TCE - ANEXO III - Preencher'!K20</f>
        <v>0</v>
      </c>
      <c r="K11" s="15">
        <f>'[1]TCE - ANEXO III - Preencher'!L20</f>
        <v>430</v>
      </c>
      <c r="L11" s="15">
        <f>'[1]TCE - ANEXO III - Preencher'!M20</f>
        <v>22</v>
      </c>
      <c r="M11" s="15">
        <f t="shared" si="1"/>
        <v>408</v>
      </c>
      <c r="N11" s="15">
        <f>'[1]TCE - ANEXO III - Preencher'!O20</f>
        <v>1.1599999999999999</v>
      </c>
      <c r="O11" s="15">
        <f>'[1]TCE - ANEXO III - Preencher'!P20</f>
        <v>0</v>
      </c>
      <c r="P11" s="16">
        <f t="shared" si="2"/>
        <v>1.1599999999999999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515.65599999999995</v>
      </c>
    </row>
    <row r="12" spans="1:28" x14ac:dyDescent="0.2">
      <c r="A12" s="8">
        <f>IFERROR(VLOOKUP(B12,'[1]DADOS (OCULTAR)'!$P$3:$R$56,3,0),"")</f>
        <v>9039744000941</v>
      </c>
      <c r="B12" s="9" t="str">
        <f>'[1]TCE - ANEXO III - Preencher'!C21</f>
        <v>UPA BARRA DE JANGADA</v>
      </c>
      <c r="C12" s="10"/>
      <c r="D12" s="11" t="str">
        <f>'[1]TCE - ANEXO III - Preencher'!E21</f>
        <v>ALEXANDRA DE FREITAS MONTEIRO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322605</v>
      </c>
      <c r="G12" s="13">
        <f>IF('[1]TCE - ANEXO III - Preencher'!H21="","",'[1]TCE - ANEXO III - Preencher'!H21)</f>
        <v>44287</v>
      </c>
      <c r="H12" s="14">
        <f>'[1]TCE - ANEXO III - Preencher'!I21</f>
        <v>0</v>
      </c>
      <c r="I12" s="14">
        <f>'[1]TCE - ANEXO III - Preencher'!J21</f>
        <v>105.6224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1.1599999999999999</v>
      </c>
      <c r="O12" s="15">
        <f>'[1]TCE - ANEXO III - Preencher'!P21</f>
        <v>0</v>
      </c>
      <c r="P12" s="16">
        <f t="shared" si="2"/>
        <v>1.1599999999999999</v>
      </c>
      <c r="Q12" s="15">
        <f>'[1]TCE - ANEXO III - Preencher'!R21</f>
        <v>112.5</v>
      </c>
      <c r="R12" s="15">
        <f>'[1]TCE - ANEXO III - Preencher'!S21</f>
        <v>44</v>
      </c>
      <c r="S12" s="16">
        <f t="shared" si="3"/>
        <v>68.5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175.2824</v>
      </c>
    </row>
    <row r="13" spans="1:28" x14ac:dyDescent="0.2">
      <c r="A13" s="8">
        <f>IFERROR(VLOOKUP(B13,'[1]DADOS (OCULTAR)'!$P$3:$R$56,3,0),"")</f>
        <v>9039744000941</v>
      </c>
      <c r="B13" s="9" t="str">
        <f>'[1]TCE - ANEXO III - Preencher'!C22</f>
        <v>UPA BARRA DE JANGADA</v>
      </c>
      <c r="C13" s="10"/>
      <c r="D13" s="11" t="str">
        <f>'[1]TCE - ANEXO III - Preencher'!E22</f>
        <v>ALEXANDRE JOSE PEREIRA DE LIMA</v>
      </c>
      <c r="E13" s="9" t="str">
        <f>IF('[1]TCE - ANEXO III - Preencher'!F22="4 - Assistência Odontológica","2 - Outros Profissionais da Saúde",'[1]TCE - ANEXO III - Preencher'!F22)</f>
        <v>1 - Médico</v>
      </c>
      <c r="F13" s="12">
        <f>'[1]TCE - ANEXO III - Preencher'!G22</f>
        <v>225125</v>
      </c>
      <c r="G13" s="13">
        <f>IF('[1]TCE - ANEXO III - Preencher'!H22="","",'[1]TCE - ANEXO III - Preencher'!H22)</f>
        <v>44287</v>
      </c>
      <c r="H13" s="14">
        <f>'[1]TCE - ANEXO III - Preencher'!I22</f>
        <v>0</v>
      </c>
      <c r="I13" s="14">
        <f>'[1]TCE - ANEXO III - Preencher'!J22</f>
        <v>341.81119999999999</v>
      </c>
      <c r="J13" s="14">
        <f>'[1]TCE - ANEXO III - Preencher'!K22</f>
        <v>0</v>
      </c>
      <c r="K13" s="15">
        <f>'[1]TCE - ANEXO III - Preencher'!L22</f>
        <v>430</v>
      </c>
      <c r="L13" s="15">
        <f>'[1]TCE - ANEXO III - Preencher'!M22</f>
        <v>7.92</v>
      </c>
      <c r="M13" s="15">
        <f t="shared" si="1"/>
        <v>422.08</v>
      </c>
      <c r="N13" s="15">
        <f>'[1]TCE - ANEXO III - Preencher'!O22</f>
        <v>9.2799999999999994</v>
      </c>
      <c r="O13" s="15">
        <f>'[1]TCE - ANEXO III - Preencher'!P22</f>
        <v>0</v>
      </c>
      <c r="P13" s="16">
        <f t="shared" si="2"/>
        <v>9.2799999999999994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773.1712</v>
      </c>
    </row>
    <row r="14" spans="1:28" x14ac:dyDescent="0.2">
      <c r="A14" s="8">
        <f>IFERROR(VLOOKUP(B14,'[1]DADOS (OCULTAR)'!$P$3:$R$56,3,0),"")</f>
        <v>9039744000941</v>
      </c>
      <c r="B14" s="9" t="str">
        <f>'[1]TCE - ANEXO III - Preencher'!C23</f>
        <v>UPA BARRA DE JANGADA</v>
      </c>
      <c r="C14" s="10"/>
      <c r="D14" s="11" t="str">
        <f>'[1]TCE - ANEXO III - Preencher'!E23</f>
        <v>ALICE MARIA DA SILVA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>
        <f>'[1]TCE - ANEXO III - Preencher'!G23</f>
        <v>411010</v>
      </c>
      <c r="G14" s="13">
        <f>IF('[1]TCE - ANEXO III - Preencher'!H23="","",'[1]TCE - ANEXO III - Preencher'!H23)</f>
        <v>44287</v>
      </c>
      <c r="H14" s="14">
        <f>'[1]TCE - ANEXO III - Preencher'!I23</f>
        <v>0</v>
      </c>
      <c r="I14" s="14">
        <f>'[1]TCE - ANEXO III - Preencher'!J23</f>
        <v>11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1.1599999999999999</v>
      </c>
      <c r="O14" s="15">
        <f>'[1]TCE - ANEXO III - Preencher'!P23</f>
        <v>0</v>
      </c>
      <c r="P14" s="16">
        <f t="shared" si="2"/>
        <v>1.1599999999999999</v>
      </c>
      <c r="Q14" s="15">
        <f>'[1]TCE - ANEXO III - Preencher'!R23</f>
        <v>270</v>
      </c>
      <c r="R14" s="15">
        <f>'[1]TCE - ANEXO III - Preencher'!S23</f>
        <v>33</v>
      </c>
      <c r="S14" s="16">
        <f t="shared" si="3"/>
        <v>237</v>
      </c>
      <c r="T14" s="15">
        <f>'[1]TCE - ANEXO III - Preencher'!U23</f>
        <v>66.12</v>
      </c>
      <c r="U14" s="15">
        <f>'[1]TCE - ANEXO III - Preencher'!V23</f>
        <v>0</v>
      </c>
      <c r="V14" s="16">
        <f t="shared" si="4"/>
        <v>66.12</v>
      </c>
      <c r="W14" s="17" t="str">
        <f>IF('[1]TCE - ANEXO III - Preencher'!X23="","",'[1]TCE - ANEXO III - Preencher'!X23)</f>
        <v>AUXILIO CRECHE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315.27999999999997</v>
      </c>
    </row>
    <row r="15" spans="1:28" x14ac:dyDescent="0.2">
      <c r="A15" s="8">
        <f>IFERROR(VLOOKUP(B15,'[1]DADOS (OCULTAR)'!$P$3:$R$56,3,0),"")</f>
        <v>9039744000941</v>
      </c>
      <c r="B15" s="9" t="str">
        <f>'[1]TCE - ANEXO III - Preencher'!C24</f>
        <v>UPA BARRA DE JANGADA</v>
      </c>
      <c r="C15" s="10"/>
      <c r="D15" s="11" t="str">
        <f>'[1]TCE - ANEXO III - Preencher'!E24</f>
        <v>ALISSANDRA MARIA DE SOUZA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>
        <f>'[1]TCE - ANEXO III - Preencher'!G24</f>
        <v>223510</v>
      </c>
      <c r="G15" s="13">
        <f>IF('[1]TCE - ANEXO III - Preencher'!H24="","",'[1]TCE - ANEXO III - Preencher'!H24)</f>
        <v>44287</v>
      </c>
      <c r="H15" s="14">
        <f>'[1]TCE - ANEXO III - Preencher'!I24</f>
        <v>0</v>
      </c>
      <c r="I15" s="14">
        <f>'[1]TCE - ANEXO III - Preencher'!J24</f>
        <v>889.84799999999996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1.1599999999999999</v>
      </c>
      <c r="O15" s="15">
        <f>'[1]TCE - ANEXO III - Preencher'!P24</f>
        <v>0</v>
      </c>
      <c r="P15" s="16">
        <f t="shared" si="2"/>
        <v>1.1599999999999999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891.00799999999992</v>
      </c>
    </row>
    <row r="16" spans="1:28" x14ac:dyDescent="0.2">
      <c r="A16" s="8">
        <f>IFERROR(VLOOKUP(B16,'[1]DADOS (OCULTAR)'!$P$3:$R$56,3,0),"")</f>
        <v>9039744000941</v>
      </c>
      <c r="B16" s="9" t="str">
        <f>'[1]TCE - ANEXO III - Preencher'!C25</f>
        <v>UPA BARRA DE JANGADA</v>
      </c>
      <c r="C16" s="10"/>
      <c r="D16" s="11" t="str">
        <f>'[1]TCE - ANEXO III - Preencher'!E25</f>
        <v>ALMERICE MARIA DA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>
        <f>'[1]TCE - ANEXO III - Preencher'!G25</f>
        <v>322205</v>
      </c>
      <c r="G16" s="13">
        <f>IF('[1]TCE - ANEXO III - Preencher'!H25="","",'[1]TCE - ANEXO III - Preencher'!H25)</f>
        <v>44287</v>
      </c>
      <c r="H16" s="14">
        <f>'[1]TCE - ANEXO III - Preencher'!I25</f>
        <v>0</v>
      </c>
      <c r="I16" s="14">
        <f>'[1]TCE - ANEXO III - Preencher'!J25</f>
        <v>121.3248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1.1599999999999999</v>
      </c>
      <c r="O16" s="15">
        <f>'[1]TCE - ANEXO III - Preencher'!P25</f>
        <v>0</v>
      </c>
      <c r="P16" s="16">
        <f t="shared" si="2"/>
        <v>1.1599999999999999</v>
      </c>
      <c r="Q16" s="15">
        <f>'[1]TCE - ANEXO III - Preencher'!R25</f>
        <v>265.5</v>
      </c>
      <c r="R16" s="15">
        <f>'[1]TCE - ANEXO III - Preencher'!S25</f>
        <v>62.1</v>
      </c>
      <c r="S16" s="16">
        <f t="shared" si="3"/>
        <v>203.4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325.88479999999998</v>
      </c>
    </row>
    <row r="17" spans="1:28" x14ac:dyDescent="0.2">
      <c r="A17" s="8">
        <f>IFERROR(VLOOKUP(B17,'[1]DADOS (OCULTAR)'!$P$3:$R$56,3,0),"")</f>
        <v>9039744000941</v>
      </c>
      <c r="B17" s="9" t="str">
        <f>'[1]TCE - ANEXO III - Preencher'!C26</f>
        <v>UPA BARRA DE JANGADA</v>
      </c>
      <c r="C17" s="10"/>
      <c r="D17" s="11" t="str">
        <f>'[1]TCE - ANEXO III - Preencher'!E26</f>
        <v>AMANDA FLORENCIO BRITO</v>
      </c>
      <c r="E17" s="9" t="str">
        <f>IF('[1]TCE - ANEXO III - Preencher'!F26="4 - Assistência Odontológica","2 - Outros Profissionais da Saúde",'[1]TCE - ANEXO III - Preencher'!F26)</f>
        <v>3 - Administrativo</v>
      </c>
      <c r="F17" s="12">
        <f>'[1]TCE - ANEXO III - Preencher'!G26</f>
        <v>413115</v>
      </c>
      <c r="G17" s="13">
        <f>IF('[1]TCE - ANEXO III - Preencher'!H26="","",'[1]TCE - ANEXO III - Preencher'!H26)</f>
        <v>44287</v>
      </c>
      <c r="H17" s="14">
        <f>'[1]TCE - ANEXO III - Preencher'!I26</f>
        <v>0</v>
      </c>
      <c r="I17" s="14">
        <f>'[1]TCE - ANEXO III - Preencher'!J26</f>
        <v>101.5552</v>
      </c>
      <c r="J17" s="14">
        <f>'[1]TCE - ANEXO III - Preencher'!K26</f>
        <v>0</v>
      </c>
      <c r="K17" s="15">
        <f>'[1]TCE - ANEXO III - Preencher'!L26</f>
        <v>430</v>
      </c>
      <c r="L17" s="15">
        <f>'[1]TCE - ANEXO III - Preencher'!M26</f>
        <v>27.64</v>
      </c>
      <c r="M17" s="15">
        <f t="shared" si="1"/>
        <v>402.36</v>
      </c>
      <c r="N17" s="15">
        <f>'[1]TCE - ANEXO III - Preencher'!O26</f>
        <v>1.1599999999999999</v>
      </c>
      <c r="O17" s="15">
        <f>'[1]TCE - ANEXO III - Preencher'!P26</f>
        <v>0</v>
      </c>
      <c r="P17" s="16">
        <f t="shared" si="2"/>
        <v>1.1599999999999999</v>
      </c>
      <c r="Q17" s="15">
        <f>'[1]TCE - ANEXO III - Preencher'!R26</f>
        <v>407.1</v>
      </c>
      <c r="R17" s="15">
        <f>'[1]TCE - ANEXO III - Preencher'!S26</f>
        <v>76.489999999999995</v>
      </c>
      <c r="S17" s="16">
        <f t="shared" si="3"/>
        <v>330.61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835.68520000000012</v>
      </c>
    </row>
    <row r="18" spans="1:28" x14ac:dyDescent="0.2">
      <c r="A18" s="8">
        <f>IFERROR(VLOOKUP(B18,'[1]DADOS (OCULTAR)'!$P$3:$R$56,3,0),"")</f>
        <v>9039744000941</v>
      </c>
      <c r="B18" s="9" t="str">
        <f>'[1]TCE - ANEXO III - Preencher'!C27</f>
        <v>UPA BARRA DE JANGADA</v>
      </c>
      <c r="C18" s="10"/>
      <c r="D18" s="11" t="str">
        <f>'[1]TCE - ANEXO III - Preencher'!E27</f>
        <v>AMANDA OLIVEIRA DINIZ</v>
      </c>
      <c r="E18" s="9" t="str">
        <f>IF('[1]TCE - ANEXO III - Preencher'!F27="4 - Assistência Odontológica","2 - Outros Profissionais da Saúde",'[1]TCE - ANEXO III - Preencher'!F27)</f>
        <v>1 - Médico</v>
      </c>
      <c r="F18" s="12">
        <f>'[1]TCE - ANEXO III - Preencher'!G27</f>
        <v>225125</v>
      </c>
      <c r="G18" s="13">
        <f>IF('[1]TCE - ANEXO III - Preencher'!H27="","",'[1]TCE - ANEXO III - Preencher'!H27)</f>
        <v>44287</v>
      </c>
      <c r="H18" s="14">
        <f>'[1]TCE - ANEXO III - Preencher'!I27</f>
        <v>0</v>
      </c>
      <c r="I18" s="14">
        <f>'[1]TCE - ANEXO III - Preencher'!J27</f>
        <v>381.83359999999999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9.2799999999999994</v>
      </c>
      <c r="O18" s="15">
        <f>'[1]TCE - ANEXO III - Preencher'!P27</f>
        <v>0</v>
      </c>
      <c r="P18" s="16">
        <f t="shared" si="2"/>
        <v>9.2799999999999994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391.11359999999996</v>
      </c>
    </row>
    <row r="19" spans="1:28" x14ac:dyDescent="0.2">
      <c r="A19" s="8">
        <f>IFERROR(VLOOKUP(B19,'[1]DADOS (OCULTAR)'!$P$3:$R$56,3,0),"")</f>
        <v>9039744000941</v>
      </c>
      <c r="B19" s="9" t="str">
        <f>'[1]TCE - ANEXO III - Preencher'!C28</f>
        <v>UPA BARRA DE JANGADA</v>
      </c>
      <c r="C19" s="10"/>
      <c r="D19" s="11" t="str">
        <f>'[1]TCE - ANEXO III - Preencher'!E28</f>
        <v>ANA ARAUJO DE ALMEIDA VIDON</v>
      </c>
      <c r="E19" s="9" t="str">
        <f>IF('[1]TCE - ANEXO III - Preencher'!F28="4 - Assistência Odontológica","2 - Outros Profissionais da Saúde",'[1]TCE - ANEXO III - Preencher'!F28)</f>
        <v>3 - Administrativo</v>
      </c>
      <c r="F19" s="12">
        <f>'[1]TCE - ANEXO III - Preencher'!G28</f>
        <v>123105</v>
      </c>
      <c r="G19" s="13">
        <f>IF('[1]TCE - ANEXO III - Preencher'!H28="","",'[1]TCE - ANEXO III - Preencher'!H28)</f>
        <v>44287</v>
      </c>
      <c r="H19" s="14">
        <f>'[1]TCE - ANEXO III - Preencher'!I28</f>
        <v>0</v>
      </c>
      <c r="I19" s="14">
        <f>'[1]TCE - ANEXO III - Preencher'!J28</f>
        <v>1394.3656000000001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1.1599999999999999</v>
      </c>
      <c r="O19" s="15">
        <f>'[1]TCE - ANEXO III - Preencher'!P28</f>
        <v>0</v>
      </c>
      <c r="P19" s="16">
        <f t="shared" si="2"/>
        <v>1.1599999999999999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37.47</v>
      </c>
      <c r="U19" s="15">
        <f>'[1]TCE - ANEXO III - Preencher'!V28</f>
        <v>0</v>
      </c>
      <c r="V19" s="16">
        <f t="shared" si="4"/>
        <v>37.47</v>
      </c>
      <c r="W19" s="17" t="str">
        <f>IF('[1]TCE - ANEXO III - Preencher'!X28="","",'[1]TCE - ANEXO III - Preencher'!X28)</f>
        <v>AUXILIO CRECHE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1432.9956000000002</v>
      </c>
    </row>
    <row r="20" spans="1:28" x14ac:dyDescent="0.2">
      <c r="A20" s="8">
        <f>IFERROR(VLOOKUP(B20,'[1]DADOS (OCULTAR)'!$P$3:$R$56,3,0),"")</f>
        <v>9039744000941</v>
      </c>
      <c r="B20" s="9" t="str">
        <f>'[1]TCE - ANEXO III - Preencher'!C29</f>
        <v>UPA BARRA DE JANGADA</v>
      </c>
      <c r="C20" s="10"/>
      <c r="D20" s="11" t="str">
        <f>'[1]TCE - ANEXO III - Preencher'!E29</f>
        <v>ANA CARLA DA SILVA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>
        <f>'[1]TCE - ANEXO III - Preencher'!G29</f>
        <v>411010</v>
      </c>
      <c r="G20" s="13">
        <f>IF('[1]TCE - ANEXO III - Preencher'!H29="","",'[1]TCE - ANEXO III - Preencher'!H29)</f>
        <v>44287</v>
      </c>
      <c r="H20" s="14">
        <f>'[1]TCE - ANEXO III - Preencher'!I29</f>
        <v>0</v>
      </c>
      <c r="I20" s="14">
        <f>'[1]TCE - ANEXO III - Preencher'!J29</f>
        <v>124.3656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1.1599999999999999</v>
      </c>
      <c r="O20" s="15">
        <f>'[1]TCE - ANEXO III - Preencher'!P29</f>
        <v>0</v>
      </c>
      <c r="P20" s="16">
        <f t="shared" si="2"/>
        <v>1.1599999999999999</v>
      </c>
      <c r="Q20" s="15">
        <f>'[1]TCE - ANEXO III - Preencher'!R29</f>
        <v>172.5</v>
      </c>
      <c r="R20" s="15">
        <f>'[1]TCE - ANEXO III - Preencher'!S29</f>
        <v>66</v>
      </c>
      <c r="S20" s="16">
        <f t="shared" si="3"/>
        <v>106.5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232.0256</v>
      </c>
    </row>
    <row r="21" spans="1:28" x14ac:dyDescent="0.2">
      <c r="A21" s="8">
        <f>IFERROR(VLOOKUP(B21,'[1]DADOS (OCULTAR)'!$P$3:$R$56,3,0),"")</f>
        <v>9039744000941</v>
      </c>
      <c r="B21" s="9" t="str">
        <f>'[1]TCE - ANEXO III - Preencher'!C30</f>
        <v>UPA BARRA DE JANGADA</v>
      </c>
      <c r="C21" s="10"/>
      <c r="D21" s="11" t="str">
        <f>'[1]TCE - ANEXO III - Preencher'!E30</f>
        <v>ANA CARLA PEREIRA DA SILVA SA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322605</v>
      </c>
      <c r="G21" s="13">
        <f>IF('[1]TCE - ANEXO III - Preencher'!H30="","",'[1]TCE - ANEXO III - Preencher'!H30)</f>
        <v>44287</v>
      </c>
      <c r="H21" s="14">
        <f>'[1]TCE - ANEXO III - Preencher'!I30</f>
        <v>0</v>
      </c>
      <c r="I21" s="14">
        <f>'[1]TCE - ANEXO III - Preencher'!J30</f>
        <v>110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1.1599999999999999</v>
      </c>
      <c r="O21" s="15">
        <f>'[1]TCE - ANEXO III - Preencher'!P30</f>
        <v>0</v>
      </c>
      <c r="P21" s="16">
        <f t="shared" si="2"/>
        <v>1.1599999999999999</v>
      </c>
      <c r="Q21" s="15">
        <f>'[1]TCE - ANEXO III - Preencher'!R30</f>
        <v>225</v>
      </c>
      <c r="R21" s="15">
        <f>'[1]TCE - ANEXO III - Preencher'!S30</f>
        <v>66</v>
      </c>
      <c r="S21" s="16">
        <f t="shared" si="3"/>
        <v>159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270.15999999999997</v>
      </c>
    </row>
    <row r="22" spans="1:28" x14ac:dyDescent="0.2">
      <c r="A22" s="8">
        <f>IFERROR(VLOOKUP(B22,'[1]DADOS (OCULTAR)'!$P$3:$R$56,3,0),"")</f>
        <v>9039744000941</v>
      </c>
      <c r="B22" s="9" t="str">
        <f>'[1]TCE - ANEXO III - Preencher'!C31</f>
        <v>UPA BARRA DE JANGADA</v>
      </c>
      <c r="C22" s="10"/>
      <c r="D22" s="11" t="str">
        <f>'[1]TCE - ANEXO III - Preencher'!E31</f>
        <v>ANA CRISTINA RAMOS DE ANDRADE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223505</v>
      </c>
      <c r="G22" s="13">
        <f>IF('[1]TCE - ANEXO III - Preencher'!H31="","",'[1]TCE - ANEXO III - Preencher'!H31)</f>
        <v>44287</v>
      </c>
      <c r="H22" s="14">
        <f>'[1]TCE - ANEXO III - Preencher'!I31</f>
        <v>0</v>
      </c>
      <c r="I22" s="14">
        <f>'[1]TCE - ANEXO III - Preencher'!J31</f>
        <v>196.99039999999999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2.44</v>
      </c>
      <c r="O22" s="15">
        <f>'[1]TCE - ANEXO III - Preencher'!P31</f>
        <v>0</v>
      </c>
      <c r="P22" s="16">
        <f t="shared" si="2"/>
        <v>2.44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199.43039999999999</v>
      </c>
    </row>
    <row r="23" spans="1:28" x14ac:dyDescent="0.2">
      <c r="A23" s="8">
        <f>IFERROR(VLOOKUP(B23,'[1]DADOS (OCULTAR)'!$P$3:$R$56,3,0),"")</f>
        <v>9039744000941</v>
      </c>
      <c r="B23" s="9" t="str">
        <f>'[1]TCE - ANEXO III - Preencher'!C32</f>
        <v>UPA BARRA DE JANGADA</v>
      </c>
      <c r="C23" s="10"/>
      <c r="D23" s="11" t="str">
        <f>'[1]TCE - ANEXO III - Preencher'!E32</f>
        <v>ANA JULIET DE SOUZA ARAUJO</v>
      </c>
      <c r="E23" s="9" t="str">
        <f>IF('[1]TCE - ANEXO III - Preencher'!F32="4 - Assistência Odontológica","2 - Outros Profissionais da Saúde",'[1]TCE - ANEXO III - Preencher'!F32)</f>
        <v>1 - Médico</v>
      </c>
      <c r="F23" s="12">
        <f>'[1]TCE - ANEXO III - Preencher'!G32</f>
        <v>225125</v>
      </c>
      <c r="G23" s="13">
        <f>IF('[1]TCE - ANEXO III - Preencher'!H32="","",'[1]TCE - ANEXO III - Preencher'!H32)</f>
        <v>44287</v>
      </c>
      <c r="H23" s="14">
        <f>'[1]TCE - ANEXO III - Preencher'!I32</f>
        <v>0</v>
      </c>
      <c r="I23" s="14">
        <f>'[1]TCE - ANEXO III - Preencher'!J32</f>
        <v>609.54560000000004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9.2799999999999994</v>
      </c>
      <c r="O23" s="15">
        <f>'[1]TCE - ANEXO III - Preencher'!P32</f>
        <v>0</v>
      </c>
      <c r="P23" s="16">
        <f t="shared" si="2"/>
        <v>9.2799999999999994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618.82560000000001</v>
      </c>
    </row>
    <row r="24" spans="1:28" x14ac:dyDescent="0.2">
      <c r="A24" s="8">
        <f>IFERROR(VLOOKUP(B24,'[1]DADOS (OCULTAR)'!$P$3:$R$56,3,0),"")</f>
        <v>9039744000941</v>
      </c>
      <c r="B24" s="9" t="str">
        <f>'[1]TCE - ANEXO III - Preencher'!C33</f>
        <v>UPA BARRA DE JANGADA</v>
      </c>
      <c r="C24" s="10"/>
      <c r="D24" s="11" t="str">
        <f>'[1]TCE - ANEXO III - Preencher'!E33</f>
        <v>ANA PAULA LIMA DOS SANTOS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322205</v>
      </c>
      <c r="G24" s="13">
        <f>IF('[1]TCE - ANEXO III - Preencher'!H33="","",'[1]TCE - ANEXO III - Preencher'!H33)</f>
        <v>44287</v>
      </c>
      <c r="H24" s="14">
        <f>'[1]TCE - ANEXO III - Preencher'!I33</f>
        <v>0</v>
      </c>
      <c r="I24" s="14">
        <f>'[1]TCE - ANEXO III - Preencher'!J33</f>
        <v>198.03440000000001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1.1599999999999999</v>
      </c>
      <c r="O24" s="15">
        <f>'[1]TCE - ANEXO III - Preencher'!P33</f>
        <v>0</v>
      </c>
      <c r="P24" s="16">
        <f t="shared" si="2"/>
        <v>1.1599999999999999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199.1944</v>
      </c>
    </row>
    <row r="25" spans="1:28" x14ac:dyDescent="0.2">
      <c r="A25" s="8">
        <f>IFERROR(VLOOKUP(B25,'[1]DADOS (OCULTAR)'!$P$3:$R$56,3,0),"")</f>
        <v>9039744000941</v>
      </c>
      <c r="B25" s="9" t="str">
        <f>'[1]TCE - ANEXO III - Preencher'!C34</f>
        <v>UPA BARRA DE JANGADA</v>
      </c>
      <c r="C25" s="10"/>
      <c r="D25" s="11" t="str">
        <f>'[1]TCE - ANEXO III - Preencher'!E34</f>
        <v xml:space="preserve">ANAIDE LEONARDO DE SIQUEIRA 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>
        <f>'[1]TCE - ANEXO III - Preencher'!G34</f>
        <v>324115</v>
      </c>
      <c r="G25" s="13">
        <f>IF('[1]TCE - ANEXO III - Preencher'!H34="","",'[1]TCE - ANEXO III - Preencher'!H34)</f>
        <v>44287</v>
      </c>
      <c r="H25" s="14">
        <f>'[1]TCE - ANEXO III - Preencher'!I34</f>
        <v>0</v>
      </c>
      <c r="I25" s="14">
        <f>'[1]TCE - ANEXO III - Preencher'!J34</f>
        <v>305.77679999999998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1.1599999999999999</v>
      </c>
      <c r="O25" s="15">
        <f>'[1]TCE - ANEXO III - Preencher'!P34</f>
        <v>0</v>
      </c>
      <c r="P25" s="16">
        <f t="shared" si="2"/>
        <v>1.1599999999999999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306.93680000000001</v>
      </c>
    </row>
    <row r="26" spans="1:28" x14ac:dyDescent="0.2">
      <c r="A26" s="8">
        <f>IFERROR(VLOOKUP(B26,'[1]DADOS (OCULTAR)'!$P$3:$R$56,3,0),"")</f>
        <v>9039744000941</v>
      </c>
      <c r="B26" s="9" t="str">
        <f>'[1]TCE - ANEXO III - Preencher'!C35</f>
        <v>UPA BARRA DE JANGADA</v>
      </c>
      <c r="C26" s="10"/>
      <c r="D26" s="11" t="str">
        <f>'[1]TCE - ANEXO III - Preencher'!E35</f>
        <v>ANDRE CARDOSO DE PAULA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>
        <f>'[1]TCE - ANEXO III - Preencher'!G35</f>
        <v>782320</v>
      </c>
      <c r="G26" s="13">
        <f>IF('[1]TCE - ANEXO III - Preencher'!H35="","",'[1]TCE - ANEXO III - Preencher'!H35)</f>
        <v>44287</v>
      </c>
      <c r="H26" s="14">
        <f>'[1]TCE - ANEXO III - Preencher'!I35</f>
        <v>0</v>
      </c>
      <c r="I26" s="14">
        <f>'[1]TCE - ANEXO III - Preencher'!J35</f>
        <v>135.97839999999999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1.1599999999999999</v>
      </c>
      <c r="O26" s="15">
        <f>'[1]TCE - ANEXO III - Preencher'!P35</f>
        <v>0</v>
      </c>
      <c r="P26" s="16">
        <f t="shared" si="2"/>
        <v>1.1599999999999999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137.13839999999999</v>
      </c>
    </row>
    <row r="27" spans="1:28" x14ac:dyDescent="0.2">
      <c r="A27" s="8">
        <f>IFERROR(VLOOKUP(B27,'[1]DADOS (OCULTAR)'!$P$3:$R$56,3,0),"")</f>
        <v>9039744000941</v>
      </c>
      <c r="B27" s="9" t="str">
        <f>'[1]TCE - ANEXO III - Preencher'!C36</f>
        <v>UPA BARRA DE JANGADA</v>
      </c>
      <c r="C27" s="10"/>
      <c r="D27" s="11" t="str">
        <f>'[1]TCE - ANEXO III - Preencher'!E36</f>
        <v>ANDRE EVANDRO BATISTA DA SILVA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>
        <f>'[1]TCE - ANEXO III - Preencher'!G36</f>
        <v>514225</v>
      </c>
      <c r="G27" s="13">
        <f>IF('[1]TCE - ANEXO III - Preencher'!H36="","",'[1]TCE - ANEXO III - Preencher'!H36)</f>
        <v>44287</v>
      </c>
      <c r="H27" s="14">
        <f>'[1]TCE - ANEXO III - Preencher'!I36</f>
        <v>0</v>
      </c>
      <c r="I27" s="14">
        <f>'[1]TCE - ANEXO III - Preencher'!J36</f>
        <v>119.432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1.1599999999999999</v>
      </c>
      <c r="O27" s="15">
        <f>'[1]TCE - ANEXO III - Preencher'!P36</f>
        <v>0</v>
      </c>
      <c r="P27" s="16">
        <f t="shared" si="2"/>
        <v>1.1599999999999999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120.592</v>
      </c>
    </row>
    <row r="28" spans="1:28" x14ac:dyDescent="0.2">
      <c r="A28" s="8">
        <f>IFERROR(VLOOKUP(B28,'[1]DADOS (OCULTAR)'!$P$3:$R$56,3,0),"")</f>
        <v>9039744000941</v>
      </c>
      <c r="B28" s="9" t="str">
        <f>'[1]TCE - ANEXO III - Preencher'!C37</f>
        <v>UPA BARRA DE JANGADA</v>
      </c>
      <c r="C28" s="10"/>
      <c r="D28" s="11" t="str">
        <f>'[1]TCE - ANEXO III - Preencher'!E37</f>
        <v>ANDREA JANAINA MATOS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322205</v>
      </c>
      <c r="G28" s="13">
        <f>IF('[1]TCE - ANEXO III - Preencher'!H37="","",'[1]TCE - ANEXO III - Preencher'!H37)</f>
        <v>44287</v>
      </c>
      <c r="H28" s="14">
        <f>'[1]TCE - ANEXO III - Preencher'!I37</f>
        <v>0</v>
      </c>
      <c r="I28" s="14">
        <f>'[1]TCE - ANEXO III - Preencher'!J37</f>
        <v>124.7664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1.1599999999999999</v>
      </c>
      <c r="O28" s="15">
        <f>'[1]TCE - ANEXO III - Preencher'!P37</f>
        <v>0</v>
      </c>
      <c r="P28" s="16">
        <f t="shared" si="2"/>
        <v>1.1599999999999999</v>
      </c>
      <c r="Q28" s="15">
        <f>'[1]TCE - ANEXO III - Preencher'!R37</f>
        <v>112.5</v>
      </c>
      <c r="R28" s="15">
        <f>'[1]TCE - ANEXO III - Preencher'!S37</f>
        <v>66</v>
      </c>
      <c r="S28" s="16">
        <f t="shared" si="3"/>
        <v>46.5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172.4264</v>
      </c>
    </row>
    <row r="29" spans="1:28" x14ac:dyDescent="0.2">
      <c r="A29" s="8">
        <f>IFERROR(VLOOKUP(B29,'[1]DADOS (OCULTAR)'!$P$3:$R$56,3,0),"")</f>
        <v>9039744000941</v>
      </c>
      <c r="B29" s="9" t="str">
        <f>'[1]TCE - ANEXO III - Preencher'!C38</f>
        <v>UPA BARRA DE JANGADA</v>
      </c>
      <c r="C29" s="10"/>
      <c r="D29" s="11" t="str">
        <f>'[1]TCE - ANEXO III - Preencher'!E38</f>
        <v>ANDRESSA KAROLINE OLIVEIRA PESSOA</v>
      </c>
      <c r="E29" s="9" t="str">
        <f>IF('[1]TCE - ANEXO III - Preencher'!F38="4 - Assistência Odontológica","2 - Outros Profissionais da Saúde",'[1]TCE - ANEXO III - Preencher'!F38)</f>
        <v>1 - Médico</v>
      </c>
      <c r="F29" s="12">
        <f>'[1]TCE - ANEXO III - Preencher'!G38</f>
        <v>225125</v>
      </c>
      <c r="G29" s="13">
        <f>IF('[1]TCE - ANEXO III - Preencher'!H38="","",'[1]TCE - ANEXO III - Preencher'!H38)</f>
        <v>44287</v>
      </c>
      <c r="H29" s="14">
        <f>'[1]TCE - ANEXO III - Preencher'!I38</f>
        <v>0</v>
      </c>
      <c r="I29" s="14">
        <f>'[1]TCE - ANEXO III - Preencher'!J38</f>
        <v>723.16399999999999</v>
      </c>
      <c r="J29" s="14">
        <f>'[1]TCE - ANEXO III - Preencher'!K38</f>
        <v>0</v>
      </c>
      <c r="K29" s="15">
        <f>'[1]TCE - ANEXO III - Preencher'!L38</f>
        <v>430</v>
      </c>
      <c r="L29" s="15">
        <f>'[1]TCE - ANEXO III - Preencher'!M38</f>
        <v>19.010000000000002</v>
      </c>
      <c r="M29" s="15">
        <f t="shared" si="1"/>
        <v>410.99</v>
      </c>
      <c r="N29" s="15">
        <f>'[1]TCE - ANEXO III - Preencher'!O38</f>
        <v>9.2799999999999994</v>
      </c>
      <c r="O29" s="15">
        <f>'[1]TCE - ANEXO III - Preencher'!P38</f>
        <v>0</v>
      </c>
      <c r="P29" s="16">
        <f t="shared" si="2"/>
        <v>9.2799999999999994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1143.434</v>
      </c>
    </row>
    <row r="30" spans="1:28" x14ac:dyDescent="0.2">
      <c r="A30" s="8">
        <f>IFERROR(VLOOKUP(B30,'[1]DADOS (OCULTAR)'!$P$3:$R$56,3,0),"")</f>
        <v>9039744000941</v>
      </c>
      <c r="B30" s="9" t="str">
        <f>'[1]TCE - ANEXO III - Preencher'!C39</f>
        <v>UPA BARRA DE JANGADA</v>
      </c>
      <c r="C30" s="10"/>
      <c r="D30" s="11" t="str">
        <f>'[1]TCE - ANEXO III - Preencher'!E39</f>
        <v>ANDRESSA SILVA DE SOUZA LIMA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223505</v>
      </c>
      <c r="G30" s="13">
        <f>IF('[1]TCE - ANEXO III - Preencher'!H39="","",'[1]TCE - ANEXO III - Preencher'!H39)</f>
        <v>44287</v>
      </c>
      <c r="H30" s="14">
        <f>'[1]TCE - ANEXO III - Preencher'!I39</f>
        <v>0</v>
      </c>
      <c r="I30" s="14">
        <f>'[1]TCE - ANEXO III - Preencher'!J39</f>
        <v>209.9008</v>
      </c>
      <c r="J30" s="14">
        <f>'[1]TCE - ANEXO III - Preencher'!K39</f>
        <v>0</v>
      </c>
      <c r="K30" s="15">
        <f>'[1]TCE - ANEXO III - Preencher'!L39</f>
        <v>430</v>
      </c>
      <c r="L30" s="15">
        <f>'[1]TCE - ANEXO III - Preencher'!M39</f>
        <v>2.39</v>
      </c>
      <c r="M30" s="15">
        <f t="shared" si="1"/>
        <v>427.61</v>
      </c>
      <c r="N30" s="15">
        <f>'[1]TCE - ANEXO III - Preencher'!O39</f>
        <v>2.44</v>
      </c>
      <c r="O30" s="15">
        <f>'[1]TCE - ANEXO III - Preencher'!P39</f>
        <v>0</v>
      </c>
      <c r="P30" s="16">
        <f t="shared" si="2"/>
        <v>2.44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639.95080000000007</v>
      </c>
    </row>
    <row r="31" spans="1:28" x14ac:dyDescent="0.2">
      <c r="A31" s="8">
        <f>IFERROR(VLOOKUP(B31,'[1]DADOS (OCULTAR)'!$P$3:$R$56,3,0),"")</f>
        <v>9039744000941</v>
      </c>
      <c r="B31" s="9" t="str">
        <f>'[1]TCE - ANEXO III - Preencher'!C40</f>
        <v>UPA BARRA DE JANGADA</v>
      </c>
      <c r="C31" s="10"/>
      <c r="D31" s="11" t="str">
        <f>'[1]TCE - ANEXO III - Preencher'!E40</f>
        <v>ANDRESSA SIMOES DE MORAIS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>
        <f>'[1]TCE - ANEXO III - Preencher'!G40</f>
        <v>223505</v>
      </c>
      <c r="G31" s="13">
        <f>IF('[1]TCE - ANEXO III - Preencher'!H40="","",'[1]TCE - ANEXO III - Preencher'!H40)</f>
        <v>44287</v>
      </c>
      <c r="H31" s="14">
        <f>'[1]TCE - ANEXO III - Preencher'!I40</f>
        <v>0</v>
      </c>
      <c r="I31" s="14">
        <f>'[1]TCE - ANEXO III - Preencher'!J40</f>
        <v>263.66640000000001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2.44</v>
      </c>
      <c r="O31" s="15">
        <f>'[1]TCE - ANEXO III - Preencher'!P40</f>
        <v>0</v>
      </c>
      <c r="P31" s="16">
        <f t="shared" si="2"/>
        <v>2.44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266.10640000000001</v>
      </c>
    </row>
    <row r="32" spans="1:28" x14ac:dyDescent="0.2">
      <c r="A32" s="8">
        <f>IFERROR(VLOOKUP(B32,'[1]DADOS (OCULTAR)'!$P$3:$R$56,3,0),"")</f>
        <v>9039744000941</v>
      </c>
      <c r="B32" s="9" t="str">
        <f>'[1]TCE - ANEXO III - Preencher'!C41</f>
        <v>UPA BARRA DE JANGADA</v>
      </c>
      <c r="C32" s="10"/>
      <c r="D32" s="11" t="str">
        <f>'[1]TCE - ANEXO III - Preencher'!E41</f>
        <v>ANNE SERPA DAMASCENO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>
        <f>'[1]TCE - ANEXO III - Preencher'!G41</f>
        <v>223505</v>
      </c>
      <c r="G32" s="13">
        <f>IF('[1]TCE - ANEXO III - Preencher'!H41="","",'[1]TCE - ANEXO III - Preencher'!H41)</f>
        <v>44287</v>
      </c>
      <c r="H32" s="14">
        <f>'[1]TCE - ANEXO III - Preencher'!I41</f>
        <v>0</v>
      </c>
      <c r="I32" s="14">
        <f>'[1]TCE - ANEXO III - Preencher'!J41</f>
        <v>309.14240000000001</v>
      </c>
      <c r="J32" s="14">
        <f>'[1]TCE - ANEXO III - Preencher'!K41</f>
        <v>0</v>
      </c>
      <c r="K32" s="15">
        <f>'[1]TCE - ANEXO III - Preencher'!L41</f>
        <v>430</v>
      </c>
      <c r="L32" s="15">
        <f>'[1]TCE - ANEXO III - Preencher'!M41</f>
        <v>3.08</v>
      </c>
      <c r="M32" s="15">
        <f t="shared" si="1"/>
        <v>426.92</v>
      </c>
      <c r="N32" s="15">
        <f>'[1]TCE - ANEXO III - Preencher'!O41</f>
        <v>2.44</v>
      </c>
      <c r="O32" s="15">
        <f>'[1]TCE - ANEXO III - Preencher'!P41</f>
        <v>0</v>
      </c>
      <c r="P32" s="16">
        <f t="shared" si="2"/>
        <v>2.44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738.50240000000008</v>
      </c>
    </row>
    <row r="33" spans="1:28" x14ac:dyDescent="0.2">
      <c r="A33" s="8">
        <f>IFERROR(VLOOKUP(B33,'[1]DADOS (OCULTAR)'!$P$3:$R$56,3,0),"")</f>
        <v>9039744000941</v>
      </c>
      <c r="B33" s="9" t="str">
        <f>'[1]TCE - ANEXO III - Preencher'!C42</f>
        <v>UPA BARRA DE JANGADA</v>
      </c>
      <c r="C33" s="10"/>
      <c r="D33" s="11" t="str">
        <f>'[1]TCE - ANEXO III - Preencher'!E42</f>
        <v>ANTERO MARIA RESENDE JUNIOR</v>
      </c>
      <c r="E33" s="9" t="str">
        <f>IF('[1]TCE - ANEXO III - Preencher'!F42="4 - Assistência Odontológica","2 - Outros Profissionais da Saúde",'[1]TCE - ANEXO III - Preencher'!F42)</f>
        <v>1 - Médico</v>
      </c>
      <c r="F33" s="12">
        <f>'[1]TCE - ANEXO III - Preencher'!G42</f>
        <v>225125</v>
      </c>
      <c r="G33" s="13">
        <f>IF('[1]TCE - ANEXO III - Preencher'!H42="","",'[1]TCE - ANEXO III - Preencher'!H42)</f>
        <v>44287</v>
      </c>
      <c r="H33" s="14">
        <f>'[1]TCE - ANEXO III - Preencher'!I42</f>
        <v>0</v>
      </c>
      <c r="I33" s="14">
        <f>'[1]TCE - ANEXO III - Preencher'!J42</f>
        <v>384.52719999999999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9.2799999999999994</v>
      </c>
      <c r="O33" s="15">
        <f>'[1]TCE - ANEXO III - Preencher'!P42</f>
        <v>0</v>
      </c>
      <c r="P33" s="16">
        <f t="shared" si="2"/>
        <v>9.2799999999999994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393.80719999999997</v>
      </c>
    </row>
    <row r="34" spans="1:28" x14ac:dyDescent="0.2">
      <c r="A34" s="8">
        <f>IFERROR(VLOOKUP(B34,'[1]DADOS (OCULTAR)'!$P$3:$R$56,3,0),"")</f>
        <v>9039744000941</v>
      </c>
      <c r="B34" s="9" t="str">
        <f>'[1]TCE - ANEXO III - Preencher'!C43</f>
        <v>UPA BARRA DE JANGADA</v>
      </c>
      <c r="C34" s="10"/>
      <c r="D34" s="11" t="str">
        <f>'[1]TCE - ANEXO III - Preencher'!E43</f>
        <v>ANTONIO SERGIO DE ALBUQUERQUE</v>
      </c>
      <c r="E34" s="9" t="str">
        <f>IF('[1]TCE - ANEXO III - Preencher'!F43="4 - Assistência Odontológica","2 - Outros Profissionais da Saúde",'[1]TCE - ANEXO III - Preencher'!F43)</f>
        <v>3 - Administrativo</v>
      </c>
      <c r="F34" s="12">
        <f>'[1]TCE - ANEXO III - Preencher'!G43</f>
        <v>517410</v>
      </c>
      <c r="G34" s="13">
        <f>IF('[1]TCE - ANEXO III - Preencher'!H43="","",'[1]TCE - ANEXO III - Preencher'!H43)</f>
        <v>44287</v>
      </c>
      <c r="H34" s="14">
        <f>'[1]TCE - ANEXO III - Preencher'!I43</f>
        <v>0</v>
      </c>
      <c r="I34" s="14">
        <f>'[1]TCE - ANEXO III - Preencher'!J43</f>
        <v>105.6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1.1599999999999999</v>
      </c>
      <c r="O34" s="15">
        <f>'[1]TCE - ANEXO III - Preencher'!P43</f>
        <v>0</v>
      </c>
      <c r="P34" s="16">
        <f t="shared" si="2"/>
        <v>1.1599999999999999</v>
      </c>
      <c r="Q34" s="15">
        <f>'[1]TCE - ANEXO III - Preencher'!R43</f>
        <v>225</v>
      </c>
      <c r="R34" s="15">
        <f>'[1]TCE - ANEXO III - Preencher'!S43</f>
        <v>66</v>
      </c>
      <c r="S34" s="16">
        <f t="shared" si="3"/>
        <v>159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265.76</v>
      </c>
    </row>
    <row r="35" spans="1:28" x14ac:dyDescent="0.2">
      <c r="A35" s="8">
        <f>IFERROR(VLOOKUP(B35,'[1]DADOS (OCULTAR)'!$P$3:$R$56,3,0),"")</f>
        <v>9039744000941</v>
      </c>
      <c r="B35" s="9" t="str">
        <f>'[1]TCE - ANEXO III - Preencher'!C44</f>
        <v>UPA BARRA DE JANGADA</v>
      </c>
      <c r="C35" s="10"/>
      <c r="D35" s="11" t="str">
        <f>'[1]TCE - ANEXO III - Preencher'!E44</f>
        <v>ARTHUR HENRIQUE COSTA JUSTINO</v>
      </c>
      <c r="E35" s="9" t="str">
        <f>IF('[1]TCE - ANEXO III - Preencher'!F44="4 - Assistência Odontológica","2 - Outros Profissionais da Saúde",'[1]TCE - ANEXO III - Preencher'!F44)</f>
        <v>3 - Administrativo</v>
      </c>
      <c r="F35" s="12">
        <f>'[1]TCE - ANEXO III - Preencher'!G44</f>
        <v>411010</v>
      </c>
      <c r="G35" s="13">
        <f>IF('[1]TCE - ANEXO III - Preencher'!H44="","",'[1]TCE - ANEXO III - Preencher'!H44)</f>
        <v>44287</v>
      </c>
      <c r="H35" s="14">
        <f>'[1]TCE - ANEXO III - Preencher'!I44</f>
        <v>0</v>
      </c>
      <c r="I35" s="14">
        <f>'[1]TCE - ANEXO III - Preencher'!J44</f>
        <v>11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1.1599999999999999</v>
      </c>
      <c r="O35" s="15">
        <f>'[1]TCE - ANEXO III - Preencher'!P44</f>
        <v>0</v>
      </c>
      <c r="P35" s="16">
        <f t="shared" si="2"/>
        <v>1.1599999999999999</v>
      </c>
      <c r="Q35" s="15">
        <f>'[1]TCE - ANEXO III - Preencher'!R44</f>
        <v>367.2</v>
      </c>
      <c r="R35" s="15">
        <f>'[1]TCE - ANEXO III - Preencher'!S44</f>
        <v>33</v>
      </c>
      <c r="S35" s="16">
        <f t="shared" si="3"/>
        <v>334.2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346.36</v>
      </c>
    </row>
    <row r="36" spans="1:28" x14ac:dyDescent="0.2">
      <c r="A36" s="8">
        <f>IFERROR(VLOOKUP(B36,'[1]DADOS (OCULTAR)'!$P$3:$R$56,3,0),"")</f>
        <v>9039744000941</v>
      </c>
      <c r="B36" s="9" t="str">
        <f>'[1]TCE - ANEXO III - Preencher'!C45</f>
        <v>UPA BARRA DE JANGADA</v>
      </c>
      <c r="C36" s="10"/>
      <c r="D36" s="11" t="str">
        <f>'[1]TCE - ANEXO III - Preencher'!E45</f>
        <v>ARTUR FELIPE DE BARROS COSTA</v>
      </c>
      <c r="E36" s="9" t="str">
        <f>IF('[1]TCE - ANEXO III - Preencher'!F45="4 - Assistência Odontológica","2 - Outros Profissionais da Saúde",'[1]TCE - ANEXO III - Preencher'!F45)</f>
        <v>1 - Médico</v>
      </c>
      <c r="F36" s="12">
        <f>'[1]TCE - ANEXO III - Preencher'!G45</f>
        <v>225125</v>
      </c>
      <c r="G36" s="13">
        <f>IF('[1]TCE - ANEXO III - Preencher'!H45="","",'[1]TCE - ANEXO III - Preencher'!H45)</f>
        <v>44287</v>
      </c>
      <c r="H36" s="14">
        <f>'[1]TCE - ANEXO III - Preencher'!I45</f>
        <v>0</v>
      </c>
      <c r="I36" s="14">
        <f>'[1]TCE - ANEXO III - Preencher'!J45</f>
        <v>1159.5976000000001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9.2799999999999994</v>
      </c>
      <c r="O36" s="15">
        <f>'[1]TCE - ANEXO III - Preencher'!P45</f>
        <v>0</v>
      </c>
      <c r="P36" s="16">
        <f t="shared" si="2"/>
        <v>9.2799999999999994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1168.8776</v>
      </c>
    </row>
    <row r="37" spans="1:28" x14ac:dyDescent="0.2">
      <c r="A37" s="8">
        <f>IFERROR(VLOOKUP(B37,'[1]DADOS (OCULTAR)'!$P$3:$R$56,3,0),"")</f>
        <v>9039744000941</v>
      </c>
      <c r="B37" s="9" t="str">
        <f>'[1]TCE - ANEXO III - Preencher'!C46</f>
        <v>UPA BARRA DE JANGADA</v>
      </c>
      <c r="C37" s="10"/>
      <c r="D37" s="11" t="str">
        <f>'[1]TCE - ANEXO III - Preencher'!E46</f>
        <v>BEATRIZ KEMILY VICENTE DOS SANTOS</v>
      </c>
      <c r="E37" s="9" t="str">
        <f>IF('[1]TCE - ANEXO III - Preencher'!F46="4 - Assistência Odontológica","2 - Outros Profissionais da Saúde",'[1]TCE - ANEXO III - Preencher'!F46)</f>
        <v>3 - Administrativo</v>
      </c>
      <c r="F37" s="12">
        <f>'[1]TCE - ANEXO III - Preencher'!G46</f>
        <v>411010</v>
      </c>
      <c r="G37" s="13">
        <f>IF('[1]TCE - ANEXO III - Preencher'!H46="","",'[1]TCE - ANEXO III - Preencher'!H46)</f>
        <v>44287</v>
      </c>
      <c r="H37" s="14">
        <f>'[1]TCE - ANEXO III - Preencher'!I46</f>
        <v>0</v>
      </c>
      <c r="I37" s="14">
        <f>'[1]TCE - ANEXO III - Preencher'!J46</f>
        <v>88.007199999999997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1.1599999999999999</v>
      </c>
      <c r="O37" s="15">
        <f>'[1]TCE - ANEXO III - Preencher'!P46</f>
        <v>0</v>
      </c>
      <c r="P37" s="16">
        <f t="shared" si="2"/>
        <v>1.1599999999999999</v>
      </c>
      <c r="Q37" s="15">
        <f>'[1]TCE - ANEXO III - Preencher'!R46</f>
        <v>172.5</v>
      </c>
      <c r="R37" s="15">
        <f>'[1]TCE - ANEXO III - Preencher'!S46</f>
        <v>48.4</v>
      </c>
      <c r="S37" s="16">
        <f t="shared" si="3"/>
        <v>124.1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213.2672</v>
      </c>
    </row>
    <row r="38" spans="1:28" x14ac:dyDescent="0.2">
      <c r="A38" s="8">
        <f>IFERROR(VLOOKUP(B38,'[1]DADOS (OCULTAR)'!$P$3:$R$56,3,0),"")</f>
        <v>9039744000941</v>
      </c>
      <c r="B38" s="9" t="str">
        <f>'[1]TCE - ANEXO III - Preencher'!C47</f>
        <v>UPA BARRA DE JANGADA</v>
      </c>
      <c r="C38" s="10"/>
      <c r="D38" s="11" t="str">
        <f>'[1]TCE - ANEXO III - Preencher'!E47</f>
        <v>BETANIA MARIA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>
        <f>'[1]TCE - ANEXO III - Preencher'!G47</f>
        <v>322205</v>
      </c>
      <c r="G38" s="13">
        <f>IF('[1]TCE - ANEXO III - Preencher'!H47="","",'[1]TCE - ANEXO III - Preencher'!H47)</f>
        <v>44287</v>
      </c>
      <c r="H38" s="14">
        <f>'[1]TCE - ANEXO III - Preencher'!I47</f>
        <v>0</v>
      </c>
      <c r="I38" s="14">
        <f>'[1]TCE - ANEXO III - Preencher'!J47</f>
        <v>117.488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1.1599999999999999</v>
      </c>
      <c r="O38" s="15">
        <f>'[1]TCE - ANEXO III - Preencher'!P47</f>
        <v>0</v>
      </c>
      <c r="P38" s="16">
        <f t="shared" si="2"/>
        <v>1.1599999999999999</v>
      </c>
      <c r="Q38" s="15">
        <f>'[1]TCE - ANEXO III - Preencher'!R47</f>
        <v>112.5</v>
      </c>
      <c r="R38" s="15">
        <f>'[1]TCE - ANEXO III - Preencher'!S47</f>
        <v>63.8</v>
      </c>
      <c r="S38" s="16">
        <f t="shared" si="3"/>
        <v>48.7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167.34800000000001</v>
      </c>
    </row>
    <row r="39" spans="1:28" x14ac:dyDescent="0.2">
      <c r="A39" s="8">
        <f>IFERROR(VLOOKUP(B39,'[1]DADOS (OCULTAR)'!$P$3:$R$56,3,0),"")</f>
        <v>9039744000941</v>
      </c>
      <c r="B39" s="9" t="str">
        <f>'[1]TCE - ANEXO III - Preencher'!C48</f>
        <v>UPA BARRA DE JANGADA</v>
      </c>
      <c r="C39" s="10"/>
      <c r="D39" s="11" t="str">
        <f>'[1]TCE - ANEXO III - Preencher'!E48</f>
        <v>BIANKA SANTOS LOPES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223505</v>
      </c>
      <c r="G39" s="13">
        <f>IF('[1]TCE - ANEXO III - Preencher'!H48="","",'[1]TCE - ANEXO III - Preencher'!H48)</f>
        <v>44287</v>
      </c>
      <c r="H39" s="14">
        <f>'[1]TCE - ANEXO III - Preencher'!I48</f>
        <v>0</v>
      </c>
      <c r="I39" s="14">
        <f>'[1]TCE - ANEXO III - Preencher'!J48</f>
        <v>85.363200000000006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2.44</v>
      </c>
      <c r="O39" s="15">
        <f>'[1]TCE - ANEXO III - Preencher'!P48</f>
        <v>0</v>
      </c>
      <c r="P39" s="16">
        <f t="shared" si="2"/>
        <v>2.44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87.803200000000004</v>
      </c>
    </row>
    <row r="40" spans="1:28" x14ac:dyDescent="0.2">
      <c r="A40" s="8">
        <f>IFERROR(VLOOKUP(B40,'[1]DADOS (OCULTAR)'!$P$3:$R$56,3,0),"")</f>
        <v>9039744000941</v>
      </c>
      <c r="B40" s="9" t="str">
        <f>'[1]TCE - ANEXO III - Preencher'!C49</f>
        <v>UPA BARRA DE JANGADA</v>
      </c>
      <c r="C40" s="10"/>
      <c r="D40" s="11" t="str">
        <f>'[1]TCE - ANEXO III - Preencher'!E49</f>
        <v>BRUNO EDSON OLIVEIRA DA SILVA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>
        <f>'[1]TCE - ANEXO III - Preencher'!G49</f>
        <v>313115</v>
      </c>
      <c r="G40" s="13">
        <f>IF('[1]TCE - ANEXO III - Preencher'!H49="","",'[1]TCE - ANEXO III - Preencher'!H49)</f>
        <v>44287</v>
      </c>
      <c r="H40" s="14">
        <f>'[1]TCE - ANEXO III - Preencher'!I49</f>
        <v>0</v>
      </c>
      <c r="I40" s="14">
        <f>'[1]TCE - ANEXO III - Preencher'!J49</f>
        <v>195.0368</v>
      </c>
      <c r="J40" s="14">
        <f>'[1]TCE - ANEXO III - Preencher'!K49</f>
        <v>0</v>
      </c>
      <c r="K40" s="15">
        <f>'[1]TCE - ANEXO III - Preencher'!L49</f>
        <v>430</v>
      </c>
      <c r="L40" s="15">
        <f>'[1]TCE - ANEXO III - Preencher'!M49</f>
        <v>30.86</v>
      </c>
      <c r="M40" s="15">
        <f t="shared" si="1"/>
        <v>399.14</v>
      </c>
      <c r="N40" s="15">
        <f>'[1]TCE - ANEXO III - Preencher'!O49</f>
        <v>1.1599999999999999</v>
      </c>
      <c r="O40" s="15">
        <f>'[1]TCE - ANEXO III - Preencher'!P49</f>
        <v>0</v>
      </c>
      <c r="P40" s="16">
        <f t="shared" si="2"/>
        <v>1.1599999999999999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595.33679999999993</v>
      </c>
    </row>
    <row r="41" spans="1:28" x14ac:dyDescent="0.2">
      <c r="A41" s="8">
        <f>IFERROR(VLOOKUP(B41,'[1]DADOS (OCULTAR)'!$P$3:$R$56,3,0),"")</f>
        <v>9039744000941</v>
      </c>
      <c r="B41" s="9" t="str">
        <f>'[1]TCE - ANEXO III - Preencher'!C50</f>
        <v>UPA BARRA DE JANGADA</v>
      </c>
      <c r="C41" s="10"/>
      <c r="D41" s="11" t="str">
        <f>'[1]TCE - ANEXO III - Preencher'!E50</f>
        <v>CAMILA MARIA COSTA CARTAXO</v>
      </c>
      <c r="E41" s="9" t="str">
        <f>IF('[1]TCE - ANEXO III - Preencher'!F50="4 - Assistência Odontológica","2 - Outros Profissionais da Saúde",'[1]TCE - ANEXO III - Preencher'!F50)</f>
        <v>1 - Médico</v>
      </c>
      <c r="F41" s="12">
        <f>'[1]TCE - ANEXO III - Preencher'!G50</f>
        <v>225125</v>
      </c>
      <c r="G41" s="13">
        <f>IF('[1]TCE - ANEXO III - Preencher'!H50="","",'[1]TCE - ANEXO III - Preencher'!H50)</f>
        <v>44287</v>
      </c>
      <c r="H41" s="14">
        <f>'[1]TCE - ANEXO III - Preencher'!I50</f>
        <v>0</v>
      </c>
      <c r="I41" s="14">
        <f>'[1]TCE - ANEXO III - Preencher'!J50</f>
        <v>456.76159999999999</v>
      </c>
      <c r="J41" s="14">
        <f>'[1]TCE - ANEXO III - Preencher'!K50</f>
        <v>0</v>
      </c>
      <c r="K41" s="15">
        <f>'[1]TCE - ANEXO III - Preencher'!L50</f>
        <v>430</v>
      </c>
      <c r="L41" s="15">
        <f>'[1]TCE - ANEXO III - Preencher'!M50</f>
        <v>1.58</v>
      </c>
      <c r="M41" s="15">
        <f t="shared" si="1"/>
        <v>428.42</v>
      </c>
      <c r="N41" s="15">
        <f>'[1]TCE - ANEXO III - Preencher'!O50</f>
        <v>9.2799999999999994</v>
      </c>
      <c r="O41" s="15">
        <f>'[1]TCE - ANEXO III - Preencher'!P50</f>
        <v>0</v>
      </c>
      <c r="P41" s="16">
        <f t="shared" si="2"/>
        <v>9.2799999999999994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894.46159999999998</v>
      </c>
    </row>
    <row r="42" spans="1:28" x14ac:dyDescent="0.2">
      <c r="A42" s="8">
        <f>IFERROR(VLOOKUP(B42,'[1]DADOS (OCULTAR)'!$P$3:$R$56,3,0),"")</f>
        <v>9039744000941</v>
      </c>
      <c r="B42" s="9" t="str">
        <f>'[1]TCE - ANEXO III - Preencher'!C51</f>
        <v>UPA BARRA DE JANGADA</v>
      </c>
      <c r="C42" s="10"/>
      <c r="D42" s="11" t="str">
        <f>'[1]TCE - ANEXO III - Preencher'!E51</f>
        <v>CAMILO DANIEL DE SOUZA FERREIRA</v>
      </c>
      <c r="E42" s="9" t="str">
        <f>IF('[1]TCE - ANEXO III - Preencher'!F51="4 - Assistência Odontológica","2 - Outros Profissionais da Saúde",'[1]TCE - ANEXO III - Preencher'!F51)</f>
        <v>1 - Médico</v>
      </c>
      <c r="F42" s="12">
        <f>'[1]TCE - ANEXO III - Preencher'!G51</f>
        <v>225125</v>
      </c>
      <c r="G42" s="13">
        <f>IF('[1]TCE - ANEXO III - Preencher'!H51="","",'[1]TCE - ANEXO III - Preencher'!H51)</f>
        <v>44287</v>
      </c>
      <c r="H42" s="14">
        <f>'[1]TCE - ANEXO III - Preencher'!I51</f>
        <v>0</v>
      </c>
      <c r="I42" s="14">
        <f>'[1]TCE - ANEXO III - Preencher'!J51</f>
        <v>963.8048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9.2799999999999994</v>
      </c>
      <c r="O42" s="15">
        <f>'[1]TCE - ANEXO III - Preencher'!P51</f>
        <v>0</v>
      </c>
      <c r="P42" s="16">
        <f t="shared" si="2"/>
        <v>9.2799999999999994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973.08479999999997</v>
      </c>
    </row>
    <row r="43" spans="1:28" x14ac:dyDescent="0.2">
      <c r="A43" s="8">
        <f>IFERROR(VLOOKUP(B43,'[1]DADOS (OCULTAR)'!$P$3:$R$56,3,0),"")</f>
        <v>9039744000941</v>
      </c>
      <c r="B43" s="9" t="str">
        <f>'[1]TCE - ANEXO III - Preencher'!C52</f>
        <v>UPA BARRA DE JANGADA</v>
      </c>
      <c r="C43" s="10"/>
      <c r="D43" s="11" t="str">
        <f>'[1]TCE - ANEXO III - Preencher'!E52</f>
        <v>CARLA CRISTINA DA SILVA SANTOS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>
        <f>'[1]TCE - ANEXO III - Preencher'!G52</f>
        <v>322205</v>
      </c>
      <c r="G43" s="13">
        <f>IF('[1]TCE - ANEXO III - Preencher'!H52="","",'[1]TCE - ANEXO III - Preencher'!H52)</f>
        <v>44287</v>
      </c>
      <c r="H43" s="14">
        <f>'[1]TCE - ANEXO III - Preencher'!I52</f>
        <v>0</v>
      </c>
      <c r="I43" s="14">
        <f>'[1]TCE - ANEXO III - Preencher'!J52</f>
        <v>120.83199999999999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1.1599999999999999</v>
      </c>
      <c r="O43" s="15">
        <f>'[1]TCE - ANEXO III - Preencher'!P52</f>
        <v>0</v>
      </c>
      <c r="P43" s="16">
        <f t="shared" si="2"/>
        <v>1.1599999999999999</v>
      </c>
      <c r="Q43" s="15">
        <f>'[1]TCE - ANEXO III - Preencher'!R52</f>
        <v>225</v>
      </c>
      <c r="R43" s="15">
        <f>'[1]TCE - ANEXO III - Preencher'!S52</f>
        <v>66</v>
      </c>
      <c r="S43" s="16">
        <f t="shared" si="3"/>
        <v>159</v>
      </c>
      <c r="T43" s="15">
        <f>'[1]TCE - ANEXO III - Preencher'!U52</f>
        <v>66.11</v>
      </c>
      <c r="U43" s="15">
        <f>'[1]TCE - ANEXO III - Preencher'!V52</f>
        <v>0</v>
      </c>
      <c r="V43" s="16">
        <f t="shared" si="4"/>
        <v>66.11</v>
      </c>
      <c r="W43" s="17" t="str">
        <f>IF('[1]TCE - ANEXO III - Preencher'!X52="","",'[1]TCE - ANEXO III - Preencher'!X52)</f>
        <v>AUXILIO CRECHE</v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347.10199999999998</v>
      </c>
    </row>
    <row r="44" spans="1:28" x14ac:dyDescent="0.2">
      <c r="A44" s="8">
        <f>IFERROR(VLOOKUP(B44,'[1]DADOS (OCULTAR)'!$P$3:$R$56,3,0),"")</f>
        <v>9039744000941</v>
      </c>
      <c r="B44" s="9" t="str">
        <f>'[1]TCE - ANEXO III - Preencher'!C53</f>
        <v>UPA BARRA DE JANGADA</v>
      </c>
      <c r="C44" s="10"/>
      <c r="D44" s="11" t="str">
        <f>'[1]TCE - ANEXO III - Preencher'!E53</f>
        <v>CARLOS ALBERTO FERREIRA DOS SANTOS FILHO</v>
      </c>
      <c r="E44" s="9" t="str">
        <f>IF('[1]TCE - ANEXO III - Preencher'!F53="4 - Assistência Odontológica","2 - Outros Profissionais da Saúde",'[1]TCE - ANEXO III - Preencher'!F53)</f>
        <v>1 - Médico</v>
      </c>
      <c r="F44" s="12">
        <f>'[1]TCE - ANEXO III - Preencher'!G53</f>
        <v>225125</v>
      </c>
      <c r="G44" s="13">
        <f>IF('[1]TCE - ANEXO III - Preencher'!H53="","",'[1]TCE - ANEXO III - Preencher'!H53)</f>
        <v>44287</v>
      </c>
      <c r="H44" s="14">
        <f>'[1]TCE - ANEXO III - Preencher'!I53</f>
        <v>0</v>
      </c>
      <c r="I44" s="14">
        <f>'[1]TCE - ANEXO III - Preencher'!J53</f>
        <v>331.05360000000002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9.2799999999999994</v>
      </c>
      <c r="O44" s="15">
        <f>'[1]TCE - ANEXO III - Preencher'!P53</f>
        <v>0</v>
      </c>
      <c r="P44" s="16">
        <f t="shared" si="2"/>
        <v>9.2799999999999994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340.33359999999999</v>
      </c>
    </row>
    <row r="45" spans="1:28" x14ac:dyDescent="0.2">
      <c r="A45" s="8">
        <f>IFERROR(VLOOKUP(B45,'[1]DADOS (OCULTAR)'!$P$3:$R$56,3,0),"")</f>
        <v>9039744000941</v>
      </c>
      <c r="B45" s="9" t="str">
        <f>'[1]TCE - ANEXO III - Preencher'!C54</f>
        <v>UPA BARRA DE JANGADA</v>
      </c>
      <c r="C45" s="10"/>
      <c r="D45" s="11" t="str">
        <f>'[1]TCE - ANEXO III - Preencher'!E54</f>
        <v>CARLOS EDUARDO ARAUJO PIMENTEL DE MEDEIROS</v>
      </c>
      <c r="E45" s="9" t="str">
        <f>IF('[1]TCE - ANEXO III - Preencher'!F54="4 - Assistência Odontológica","2 - Outros Profissionais da Saúde",'[1]TCE - ANEXO III - Preencher'!F54)</f>
        <v>1 - Médico</v>
      </c>
      <c r="F45" s="12">
        <f>'[1]TCE - ANEXO III - Preencher'!G54</f>
        <v>225125</v>
      </c>
      <c r="G45" s="13">
        <f>IF('[1]TCE - ANEXO III - Preencher'!H54="","",'[1]TCE - ANEXO III - Preencher'!H54)</f>
        <v>44287</v>
      </c>
      <c r="H45" s="14">
        <f>'[1]TCE - ANEXO III - Preencher'!I54</f>
        <v>0</v>
      </c>
      <c r="I45" s="14">
        <f>'[1]TCE - ANEXO III - Preencher'!J54</f>
        <v>416.11599999999999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9.2799999999999994</v>
      </c>
      <c r="O45" s="15">
        <f>'[1]TCE - ANEXO III - Preencher'!P54</f>
        <v>0</v>
      </c>
      <c r="P45" s="16">
        <f t="shared" si="2"/>
        <v>9.2799999999999994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425.39599999999996</v>
      </c>
    </row>
    <row r="46" spans="1:28" x14ac:dyDescent="0.2">
      <c r="A46" s="8">
        <f>IFERROR(VLOOKUP(B46,'[1]DADOS (OCULTAR)'!$P$3:$R$56,3,0),"")</f>
        <v>9039744000941</v>
      </c>
      <c r="B46" s="9" t="str">
        <f>'[1]TCE - ANEXO III - Preencher'!C55</f>
        <v>UPA BARRA DE JANGADA</v>
      </c>
      <c r="C46" s="10"/>
      <c r="D46" s="11" t="str">
        <f>'[1]TCE - ANEXO III - Preencher'!E55</f>
        <v>CASSIA IZABEL DA SILVA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>
        <f>'[1]TCE - ANEXO III - Preencher'!G55</f>
        <v>411010</v>
      </c>
      <c r="G46" s="13">
        <f>IF('[1]TCE - ANEXO III - Preencher'!H55="","",'[1]TCE - ANEXO III - Preencher'!H55)</f>
        <v>44287</v>
      </c>
      <c r="H46" s="14">
        <f>'[1]TCE - ANEXO III - Preencher'!I55</f>
        <v>0</v>
      </c>
      <c r="I46" s="14">
        <f>'[1]TCE - ANEXO III - Preencher'!J55</f>
        <v>143.8792</v>
      </c>
      <c r="J46" s="14">
        <f>'[1]TCE - ANEXO III - Preencher'!K55</f>
        <v>0</v>
      </c>
      <c r="K46" s="15">
        <f>'[1]TCE - ANEXO III - Preencher'!L55</f>
        <v>430</v>
      </c>
      <c r="L46" s="15">
        <f>'[1]TCE - ANEXO III - Preencher'!M55</f>
        <v>30.86</v>
      </c>
      <c r="M46" s="15">
        <f t="shared" si="1"/>
        <v>399.14</v>
      </c>
      <c r="N46" s="15">
        <f>'[1]TCE - ANEXO III - Preencher'!O55</f>
        <v>1.1599999999999999</v>
      </c>
      <c r="O46" s="15">
        <f>'[1]TCE - ANEXO III - Preencher'!P55</f>
        <v>0</v>
      </c>
      <c r="P46" s="16">
        <f t="shared" si="2"/>
        <v>1.1599999999999999</v>
      </c>
      <c r="Q46" s="15">
        <f>'[1]TCE - ANEXO III - Preencher'!R55</f>
        <v>345</v>
      </c>
      <c r="R46" s="15">
        <f>'[1]TCE - ANEXO III - Preencher'!S55</f>
        <v>83.33</v>
      </c>
      <c r="S46" s="16">
        <f t="shared" si="3"/>
        <v>261.67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805.84919999999988</v>
      </c>
    </row>
    <row r="47" spans="1:28" x14ac:dyDescent="0.2">
      <c r="A47" s="8">
        <f>IFERROR(VLOOKUP(B47,'[1]DADOS (OCULTAR)'!$P$3:$R$56,3,0),"")</f>
        <v>9039744000941</v>
      </c>
      <c r="B47" s="9" t="str">
        <f>'[1]TCE - ANEXO III - Preencher'!C56</f>
        <v>UPA BARRA DE JANGADA</v>
      </c>
      <c r="C47" s="10"/>
      <c r="D47" s="11" t="str">
        <f>'[1]TCE - ANEXO III - Preencher'!E56</f>
        <v>CASSIA MILENIA DE LIMA MENDES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322205</v>
      </c>
      <c r="G47" s="13">
        <f>IF('[1]TCE - ANEXO III - Preencher'!H56="","",'[1]TCE - ANEXO III - Preencher'!H56)</f>
        <v>44287</v>
      </c>
      <c r="H47" s="14">
        <f>'[1]TCE - ANEXO III - Preencher'!I56</f>
        <v>0</v>
      </c>
      <c r="I47" s="14">
        <f>'[1]TCE - ANEXO III - Preencher'!J56</f>
        <v>172.57599999999999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1.1599999999999999</v>
      </c>
      <c r="O47" s="15">
        <f>'[1]TCE - ANEXO III - Preencher'!P56</f>
        <v>0</v>
      </c>
      <c r="P47" s="16">
        <f t="shared" si="2"/>
        <v>1.1599999999999999</v>
      </c>
      <c r="Q47" s="15">
        <f>'[1]TCE - ANEXO III - Preencher'!R56</f>
        <v>97.5</v>
      </c>
      <c r="R47" s="15">
        <f>'[1]TCE - ANEXO III - Preencher'!S56</f>
        <v>66</v>
      </c>
      <c r="S47" s="16">
        <f t="shared" si="3"/>
        <v>31.5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205.23599999999999</v>
      </c>
    </row>
    <row r="48" spans="1:28" x14ac:dyDescent="0.2">
      <c r="A48" s="8">
        <f>IFERROR(VLOOKUP(B48,'[1]DADOS (OCULTAR)'!$P$3:$R$56,3,0),"")</f>
        <v>9039744000941</v>
      </c>
      <c r="B48" s="9" t="str">
        <f>'[1]TCE - ANEXO III - Preencher'!C57</f>
        <v>UPA BARRA DE JANGADA</v>
      </c>
      <c r="C48" s="10"/>
      <c r="D48" s="11" t="str">
        <f>'[1]TCE - ANEXO III - Preencher'!E57</f>
        <v>CLARISSA COZZI DO AMARAL</v>
      </c>
      <c r="E48" s="9" t="str">
        <f>IF('[1]TCE - ANEXO III - Preencher'!F57="4 - Assistência Odontológica","2 - Outros Profissionais da Saúde",'[1]TCE - ANEXO III - Preencher'!F57)</f>
        <v>1 - Médico</v>
      </c>
      <c r="F48" s="12">
        <f>'[1]TCE - ANEXO III - Preencher'!G57</f>
        <v>225125</v>
      </c>
      <c r="G48" s="13">
        <f>IF('[1]TCE - ANEXO III - Preencher'!H57="","",'[1]TCE - ANEXO III - Preencher'!H57)</f>
        <v>44287</v>
      </c>
      <c r="H48" s="14">
        <f>'[1]TCE - ANEXO III - Preencher'!I57</f>
        <v>0</v>
      </c>
      <c r="I48" s="14">
        <f>'[1]TCE - ANEXO III - Preencher'!J57</f>
        <v>689.44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9.2799999999999994</v>
      </c>
      <c r="O48" s="15">
        <f>'[1]TCE - ANEXO III - Preencher'!P57</f>
        <v>0</v>
      </c>
      <c r="P48" s="16">
        <f t="shared" si="2"/>
        <v>9.2799999999999994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698.72</v>
      </c>
    </row>
    <row r="49" spans="1:28" x14ac:dyDescent="0.2">
      <c r="A49" s="8">
        <f>IFERROR(VLOOKUP(B49,'[1]DADOS (OCULTAR)'!$P$3:$R$56,3,0),"")</f>
        <v>9039744000941</v>
      </c>
      <c r="B49" s="9" t="str">
        <f>'[1]TCE - ANEXO III - Preencher'!C58</f>
        <v>UPA BARRA DE JANGADA</v>
      </c>
      <c r="C49" s="10"/>
      <c r="D49" s="11" t="str">
        <f>'[1]TCE - ANEXO III - Preencher'!E58</f>
        <v>CLAUDIA CICERA MONTEIRO DE MORAIS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251605</v>
      </c>
      <c r="G49" s="13">
        <f>IF('[1]TCE - ANEXO III - Preencher'!H58="","",'[1]TCE - ANEXO III - Preencher'!H58)</f>
        <v>44287</v>
      </c>
      <c r="H49" s="14">
        <f>'[1]TCE - ANEXO III - Preencher'!I58</f>
        <v>0</v>
      </c>
      <c r="I49" s="14">
        <f>'[1]TCE - ANEXO III - Preencher'!J58</f>
        <v>214.82560000000001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1.1599999999999999</v>
      </c>
      <c r="O49" s="15">
        <f>'[1]TCE - ANEXO III - Preencher'!P58</f>
        <v>0</v>
      </c>
      <c r="P49" s="16">
        <f t="shared" si="2"/>
        <v>1.1599999999999999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215.98560000000001</v>
      </c>
    </row>
    <row r="50" spans="1:28" x14ac:dyDescent="0.2">
      <c r="A50" s="8">
        <f>IFERROR(VLOOKUP(B50,'[1]DADOS (OCULTAR)'!$P$3:$R$56,3,0),"")</f>
        <v>9039744000941</v>
      </c>
      <c r="B50" s="9" t="str">
        <f>'[1]TCE - ANEXO III - Preencher'!C59</f>
        <v>UPA BARRA DE JANGADA</v>
      </c>
      <c r="C50" s="10"/>
      <c r="D50" s="11" t="str">
        <f>'[1]TCE - ANEXO III - Preencher'!E59</f>
        <v>CLAUDIA REJANE DE OLIVEIRA SILVA LIMA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223505</v>
      </c>
      <c r="G50" s="13">
        <f>IF('[1]TCE - ANEXO III - Preencher'!H59="","",'[1]TCE - ANEXO III - Preencher'!H59)</f>
        <v>44287</v>
      </c>
      <c r="H50" s="14">
        <f>'[1]TCE - ANEXO III - Preencher'!I59</f>
        <v>0</v>
      </c>
      <c r="I50" s="14">
        <f>'[1]TCE - ANEXO III - Preencher'!J59</f>
        <v>296.01280000000003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2.44</v>
      </c>
      <c r="O50" s="15">
        <f>'[1]TCE - ANEXO III - Preencher'!P59</f>
        <v>0</v>
      </c>
      <c r="P50" s="16">
        <f t="shared" si="2"/>
        <v>2.44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298.45280000000002</v>
      </c>
    </row>
    <row r="51" spans="1:28" x14ac:dyDescent="0.2">
      <c r="A51" s="8">
        <f>IFERROR(VLOOKUP(B51,'[1]DADOS (OCULTAR)'!$P$3:$R$56,3,0),"")</f>
        <v>9039744000941</v>
      </c>
      <c r="B51" s="9" t="str">
        <f>'[1]TCE - ANEXO III - Preencher'!C60</f>
        <v>UPA BARRA DE JANGADA</v>
      </c>
      <c r="C51" s="10"/>
      <c r="D51" s="11" t="str">
        <f>'[1]TCE - ANEXO III - Preencher'!E60</f>
        <v>CLEBSON DOUGLAS VENCESLAU</v>
      </c>
      <c r="E51" s="9" t="str">
        <f>IF('[1]TCE - ANEXO III - Preencher'!F60="4 - Assistência Odontológica","2 - Outros Profissionais da Saúde",'[1]TCE - ANEXO III - Preencher'!F60)</f>
        <v>3 - Administrativo</v>
      </c>
      <c r="F51" s="12">
        <f>'[1]TCE - ANEXO III - Preencher'!G60</f>
        <v>317210</v>
      </c>
      <c r="G51" s="13">
        <f>IF('[1]TCE - ANEXO III - Preencher'!H60="","",'[1]TCE - ANEXO III - Preencher'!H60)</f>
        <v>44287</v>
      </c>
      <c r="H51" s="14">
        <f>'[1]TCE - ANEXO III - Preencher'!I60</f>
        <v>0</v>
      </c>
      <c r="I51" s="14">
        <f>'[1]TCE - ANEXO III - Preencher'!J60</f>
        <v>145.08959999999999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1.1599999999999999</v>
      </c>
      <c r="O51" s="15">
        <f>'[1]TCE - ANEXO III - Preencher'!P60</f>
        <v>0</v>
      </c>
      <c r="P51" s="16">
        <f t="shared" si="2"/>
        <v>1.1599999999999999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146.24959999999999</v>
      </c>
    </row>
    <row r="52" spans="1:28" x14ac:dyDescent="0.2">
      <c r="A52" s="8">
        <f>IFERROR(VLOOKUP(B52,'[1]DADOS (OCULTAR)'!$P$3:$R$56,3,0),"")</f>
        <v>9039744000941</v>
      </c>
      <c r="B52" s="9" t="str">
        <f>'[1]TCE - ANEXO III - Preencher'!C61</f>
        <v>UPA BARRA DE JANGADA</v>
      </c>
      <c r="C52" s="10"/>
      <c r="D52" s="11" t="str">
        <f>'[1]TCE - ANEXO III - Preencher'!E61</f>
        <v>CLEIDSON FERNANDO MEDEIROS</v>
      </c>
      <c r="E52" s="9" t="str">
        <f>IF('[1]TCE - ANEXO III - Preencher'!F61="4 - Assistência Odontológica","2 - Outros Profissionais da Saúde",'[1]TCE - ANEXO III - Preencher'!F61)</f>
        <v>3 - Administrativo</v>
      </c>
      <c r="F52" s="12">
        <f>'[1]TCE - ANEXO III - Preencher'!G61</f>
        <v>517410</v>
      </c>
      <c r="G52" s="13">
        <f>IF('[1]TCE - ANEXO III - Preencher'!H61="","",'[1]TCE - ANEXO III - Preencher'!H61)</f>
        <v>44287</v>
      </c>
      <c r="H52" s="14">
        <f>'[1]TCE - ANEXO III - Preencher'!I61</f>
        <v>0</v>
      </c>
      <c r="I52" s="14">
        <f>'[1]TCE - ANEXO III - Preencher'!J61</f>
        <v>115.42400000000001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1.1599999999999999</v>
      </c>
      <c r="O52" s="15">
        <f>'[1]TCE - ANEXO III - Preencher'!P61</f>
        <v>0</v>
      </c>
      <c r="P52" s="16">
        <f t="shared" si="2"/>
        <v>1.1599999999999999</v>
      </c>
      <c r="Q52" s="15">
        <f>'[1]TCE - ANEXO III - Preencher'!R61</f>
        <v>112.5</v>
      </c>
      <c r="R52" s="15">
        <f>'[1]TCE - ANEXO III - Preencher'!S61</f>
        <v>66</v>
      </c>
      <c r="S52" s="16">
        <f t="shared" si="3"/>
        <v>46.5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163.084</v>
      </c>
    </row>
    <row r="53" spans="1:28" x14ac:dyDescent="0.2">
      <c r="A53" s="8">
        <f>IFERROR(VLOOKUP(B53,'[1]DADOS (OCULTAR)'!$P$3:$R$56,3,0),"")</f>
        <v>9039744000941</v>
      </c>
      <c r="B53" s="9" t="str">
        <f>'[1]TCE - ANEXO III - Preencher'!C62</f>
        <v>UPA BARRA DE JANGADA</v>
      </c>
      <c r="C53" s="10"/>
      <c r="D53" s="11" t="str">
        <f>'[1]TCE - ANEXO III - Preencher'!E62</f>
        <v>COSMA MARIA DA SILVA CARNEIRO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322205</v>
      </c>
      <c r="G53" s="13">
        <f>IF('[1]TCE - ANEXO III - Preencher'!H62="","",'[1]TCE - ANEXO III - Preencher'!H62)</f>
        <v>44287</v>
      </c>
      <c r="H53" s="14">
        <f>'[1]TCE - ANEXO III - Preencher'!I62</f>
        <v>0</v>
      </c>
      <c r="I53" s="14">
        <f>'[1]TCE - ANEXO III - Preencher'!J62</f>
        <v>110.896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1.1599999999999999</v>
      </c>
      <c r="O53" s="15">
        <f>'[1]TCE - ANEXO III - Preencher'!P62</f>
        <v>0</v>
      </c>
      <c r="P53" s="16">
        <f t="shared" si="2"/>
        <v>1.1599999999999999</v>
      </c>
      <c r="Q53" s="15">
        <f>'[1]TCE - ANEXO III - Preencher'!R62</f>
        <v>112.5</v>
      </c>
      <c r="R53" s="15">
        <f>'[1]TCE - ANEXO III - Preencher'!S62</f>
        <v>66</v>
      </c>
      <c r="S53" s="16">
        <f t="shared" si="3"/>
        <v>46.5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158.55599999999998</v>
      </c>
    </row>
    <row r="54" spans="1:28" x14ac:dyDescent="0.2">
      <c r="A54" s="8">
        <f>IFERROR(VLOOKUP(B54,'[1]DADOS (OCULTAR)'!$P$3:$R$56,3,0),"")</f>
        <v>9039744000941</v>
      </c>
      <c r="B54" s="9" t="str">
        <f>'[1]TCE - ANEXO III - Preencher'!C63</f>
        <v>UPA BARRA DE JANGADA</v>
      </c>
      <c r="C54" s="10"/>
      <c r="D54" s="11" t="str">
        <f>'[1]TCE - ANEXO III - Preencher'!E63</f>
        <v>CYNTHIA ALBA SOARES MEDEIROS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322205</v>
      </c>
      <c r="G54" s="13">
        <f>IF('[1]TCE - ANEXO III - Preencher'!H63="","",'[1]TCE - ANEXO III - Preencher'!H63)</f>
        <v>44287</v>
      </c>
      <c r="H54" s="14">
        <f>'[1]TCE - ANEXO III - Preencher'!I63</f>
        <v>0</v>
      </c>
      <c r="I54" s="14">
        <f>'[1]TCE - ANEXO III - Preencher'!J63</f>
        <v>110.896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1.1599999999999999</v>
      </c>
      <c r="O54" s="15">
        <f>'[1]TCE - ANEXO III - Preencher'!P63</f>
        <v>0</v>
      </c>
      <c r="P54" s="16">
        <f t="shared" si="2"/>
        <v>1.1599999999999999</v>
      </c>
      <c r="Q54" s="15">
        <f>'[1]TCE - ANEXO III - Preencher'!R63</f>
        <v>337.5</v>
      </c>
      <c r="R54" s="15">
        <f>'[1]TCE - ANEXO III - Preencher'!S63</f>
        <v>55</v>
      </c>
      <c r="S54" s="16">
        <f t="shared" si="3"/>
        <v>282.5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394.55599999999998</v>
      </c>
    </row>
    <row r="55" spans="1:28" x14ac:dyDescent="0.2">
      <c r="A55" s="8">
        <f>IFERROR(VLOOKUP(B55,'[1]DADOS (OCULTAR)'!$P$3:$R$56,3,0),"")</f>
        <v>9039744000941</v>
      </c>
      <c r="B55" s="9" t="str">
        <f>'[1]TCE - ANEXO III - Preencher'!C64</f>
        <v>UPA BARRA DE JANGADA</v>
      </c>
      <c r="C55" s="10"/>
      <c r="D55" s="11" t="str">
        <f>'[1]TCE - ANEXO III - Preencher'!E64</f>
        <v>DAISID MARY AFFONSO MEYRELLES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223405</v>
      </c>
      <c r="G55" s="13">
        <f>IF('[1]TCE - ANEXO III - Preencher'!H64="","",'[1]TCE - ANEXO III - Preencher'!H64)</f>
        <v>44287</v>
      </c>
      <c r="H55" s="14">
        <f>'[1]TCE - ANEXO III - Preencher'!I64</f>
        <v>0</v>
      </c>
      <c r="I55" s="14">
        <f>'[1]TCE - ANEXO III - Preencher'!J64</f>
        <v>360.43759999999997</v>
      </c>
      <c r="J55" s="14">
        <f>'[1]TCE - ANEXO III - Preencher'!K64</f>
        <v>0</v>
      </c>
      <c r="K55" s="15">
        <f>'[1]TCE - ANEXO III - Preencher'!L64</f>
        <v>430</v>
      </c>
      <c r="L55" s="15">
        <f>'[1]TCE - ANEXO III - Preencher'!M64</f>
        <v>13.49</v>
      </c>
      <c r="M55" s="15">
        <f t="shared" si="1"/>
        <v>416.51</v>
      </c>
      <c r="N55" s="15">
        <f>'[1]TCE - ANEXO III - Preencher'!O64</f>
        <v>1.1599999999999999</v>
      </c>
      <c r="O55" s="15">
        <f>'[1]TCE - ANEXO III - Preencher'!P64</f>
        <v>0</v>
      </c>
      <c r="P55" s="16">
        <f t="shared" si="2"/>
        <v>1.1599999999999999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778.10759999999993</v>
      </c>
    </row>
    <row r="56" spans="1:28" x14ac:dyDescent="0.2">
      <c r="A56" s="8">
        <f>IFERROR(VLOOKUP(B56,'[1]DADOS (OCULTAR)'!$P$3:$R$56,3,0),"")</f>
        <v>9039744000941</v>
      </c>
      <c r="B56" s="9" t="str">
        <f>'[1]TCE - ANEXO III - Preencher'!C65</f>
        <v>UPA BARRA DE JANGADA</v>
      </c>
      <c r="C56" s="10"/>
      <c r="D56" s="11" t="str">
        <f>'[1]TCE - ANEXO III - Preencher'!E65</f>
        <v>DANIELA CALIXTO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223705</v>
      </c>
      <c r="G56" s="13">
        <f>IF('[1]TCE - ANEXO III - Preencher'!H65="","",'[1]TCE - ANEXO III - Preencher'!H65)</f>
        <v>44287</v>
      </c>
      <c r="H56" s="14">
        <f>'[1]TCE - ANEXO III - Preencher'!I65</f>
        <v>0</v>
      </c>
      <c r="I56" s="14">
        <f>'[1]TCE - ANEXO III - Preencher'!J65</f>
        <v>95.466399999999993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1.1599999999999999</v>
      </c>
      <c r="O56" s="15">
        <f>'[1]TCE - ANEXO III - Preencher'!P65</f>
        <v>0</v>
      </c>
      <c r="P56" s="16">
        <f t="shared" si="2"/>
        <v>1.1599999999999999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96.62639999999999</v>
      </c>
    </row>
    <row r="57" spans="1:28" x14ac:dyDescent="0.2">
      <c r="A57" s="8">
        <f>IFERROR(VLOOKUP(B57,'[1]DADOS (OCULTAR)'!$P$3:$R$56,3,0),"")</f>
        <v>9039744000941</v>
      </c>
      <c r="B57" s="9" t="str">
        <f>'[1]TCE - ANEXO III - Preencher'!C66</f>
        <v>UPA BARRA DE JANGADA</v>
      </c>
      <c r="C57" s="10"/>
      <c r="D57" s="11" t="str">
        <f>'[1]TCE - ANEXO III - Preencher'!E66</f>
        <v>DANIELA MACEDO LUSTOSA RORIZ</v>
      </c>
      <c r="E57" s="9" t="str">
        <f>IF('[1]TCE - ANEXO III - Preencher'!F66="4 - Assistência Odontológica","2 - Outros Profissionais da Saúde",'[1]TCE - ANEXO III - Preencher'!F66)</f>
        <v>1 - Médico</v>
      </c>
      <c r="F57" s="12">
        <f>'[1]TCE - ANEXO III - Preencher'!G66</f>
        <v>225125</v>
      </c>
      <c r="G57" s="13">
        <f>IF('[1]TCE - ANEXO III - Preencher'!H66="","",'[1]TCE - ANEXO III - Preencher'!H66)</f>
        <v>44287</v>
      </c>
      <c r="H57" s="14">
        <f>'[1]TCE - ANEXO III - Preencher'!I66</f>
        <v>0</v>
      </c>
      <c r="I57" s="14">
        <f>'[1]TCE - ANEXO III - Preencher'!J66</f>
        <v>831.87120000000004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9.2799999999999994</v>
      </c>
      <c r="O57" s="15">
        <f>'[1]TCE - ANEXO III - Preencher'!P66</f>
        <v>0</v>
      </c>
      <c r="P57" s="16">
        <f t="shared" si="2"/>
        <v>9.2799999999999994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841.15120000000002</v>
      </c>
    </row>
    <row r="58" spans="1:28" x14ac:dyDescent="0.2">
      <c r="A58" s="8">
        <f>IFERROR(VLOOKUP(B58,'[1]DADOS (OCULTAR)'!$P$3:$R$56,3,0),"")</f>
        <v>9039744000941</v>
      </c>
      <c r="B58" s="9" t="str">
        <f>'[1]TCE - ANEXO III - Preencher'!C67</f>
        <v>UPA BARRA DE JANGADA</v>
      </c>
      <c r="C58" s="10"/>
      <c r="D58" s="11" t="str">
        <f>'[1]TCE - ANEXO III - Preencher'!E67</f>
        <v>DANIELA MARIA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322205</v>
      </c>
      <c r="G58" s="13">
        <f>IF('[1]TCE - ANEXO III - Preencher'!H67="","",'[1]TCE - ANEXO III - Preencher'!H67)</f>
        <v>44287</v>
      </c>
      <c r="H58" s="14">
        <f>'[1]TCE - ANEXO III - Preencher'!I67</f>
        <v>0</v>
      </c>
      <c r="I58" s="14">
        <f>'[1]TCE - ANEXO III - Preencher'!J67</f>
        <v>106.5104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1.1599999999999999</v>
      </c>
      <c r="O58" s="15">
        <f>'[1]TCE - ANEXO III - Preencher'!P67</f>
        <v>0</v>
      </c>
      <c r="P58" s="16">
        <f t="shared" si="2"/>
        <v>1.1599999999999999</v>
      </c>
      <c r="Q58" s="15">
        <f>'[1]TCE - ANEXO III - Preencher'!R67</f>
        <v>90</v>
      </c>
      <c r="R58" s="15">
        <f>'[1]TCE - ANEXO III - Preencher'!S67</f>
        <v>66</v>
      </c>
      <c r="S58" s="16">
        <f t="shared" si="3"/>
        <v>24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131.6704</v>
      </c>
    </row>
    <row r="59" spans="1:28" x14ac:dyDescent="0.2">
      <c r="A59" s="8">
        <f>IFERROR(VLOOKUP(B59,'[1]DADOS (OCULTAR)'!$P$3:$R$56,3,0),"")</f>
        <v>9039744000941</v>
      </c>
      <c r="B59" s="9" t="str">
        <f>'[1]TCE - ANEXO III - Preencher'!C68</f>
        <v>UPA BARRA DE JANGADA</v>
      </c>
      <c r="C59" s="10"/>
      <c r="D59" s="11" t="str">
        <f>'[1]TCE - ANEXO III - Preencher'!E68</f>
        <v>DANIELLE COSTA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322205</v>
      </c>
      <c r="G59" s="13">
        <f>IF('[1]TCE - ANEXO III - Preencher'!H68="","",'[1]TCE - ANEXO III - Preencher'!H68)</f>
        <v>44287</v>
      </c>
      <c r="H59" s="14">
        <f>'[1]TCE - ANEXO III - Preencher'!I68</f>
        <v>0</v>
      </c>
      <c r="I59" s="14">
        <f>'[1]TCE - ANEXO III - Preencher'!J68</f>
        <v>110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1.1599999999999999</v>
      </c>
      <c r="O59" s="15">
        <f>'[1]TCE - ANEXO III - Preencher'!P68</f>
        <v>0</v>
      </c>
      <c r="P59" s="16">
        <f t="shared" si="2"/>
        <v>1.1599999999999999</v>
      </c>
      <c r="Q59" s="15">
        <f>'[1]TCE - ANEXO III - Preencher'!R68</f>
        <v>112.5</v>
      </c>
      <c r="R59" s="15">
        <f>'[1]TCE - ANEXO III - Preencher'!S68</f>
        <v>66</v>
      </c>
      <c r="S59" s="16">
        <f t="shared" si="3"/>
        <v>46.5</v>
      </c>
      <c r="T59" s="15">
        <f>'[1]TCE - ANEXO III - Preencher'!U68</f>
        <v>66.11</v>
      </c>
      <c r="U59" s="15">
        <f>'[1]TCE - ANEXO III - Preencher'!V68</f>
        <v>0</v>
      </c>
      <c r="V59" s="16">
        <f t="shared" si="4"/>
        <v>66.11</v>
      </c>
      <c r="W59" s="17" t="str">
        <f>IF('[1]TCE - ANEXO III - Preencher'!X68="","",'[1]TCE - ANEXO III - Preencher'!X68)</f>
        <v>AUXILIO CRECHE</v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223.76999999999998</v>
      </c>
    </row>
    <row r="60" spans="1:28" x14ac:dyDescent="0.2">
      <c r="A60" s="8">
        <f>IFERROR(VLOOKUP(B60,'[1]DADOS (OCULTAR)'!$P$3:$R$56,3,0),"")</f>
        <v>9039744000941</v>
      </c>
      <c r="B60" s="9" t="str">
        <f>'[1]TCE - ANEXO III - Preencher'!C69</f>
        <v>UPA BARRA DE JANGADA</v>
      </c>
      <c r="C60" s="10"/>
      <c r="D60" s="11" t="str">
        <f>'[1]TCE - ANEXO III - Preencher'!E69</f>
        <v>DANIELLE MARIA GOMES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324115</v>
      </c>
      <c r="G60" s="13">
        <f>IF('[1]TCE - ANEXO III - Preencher'!H69="","",'[1]TCE - ANEXO III - Preencher'!H69)</f>
        <v>44287</v>
      </c>
      <c r="H60" s="14">
        <f>'[1]TCE - ANEXO III - Preencher'!I69</f>
        <v>0</v>
      </c>
      <c r="I60" s="14">
        <f>'[1]TCE - ANEXO III - Preencher'!J69</f>
        <v>289.3904</v>
      </c>
      <c r="J60" s="14">
        <f>'[1]TCE - ANEXO III - Preencher'!K69</f>
        <v>0</v>
      </c>
      <c r="K60" s="15">
        <f>'[1]TCE - ANEXO III - Preencher'!L69</f>
        <v>430</v>
      </c>
      <c r="L60" s="15">
        <f>'[1]TCE - ANEXO III - Preencher'!M69</f>
        <v>6.78</v>
      </c>
      <c r="M60" s="15">
        <f t="shared" si="1"/>
        <v>423.22</v>
      </c>
      <c r="N60" s="15">
        <f>'[1]TCE - ANEXO III - Preencher'!O69</f>
        <v>1.1599999999999999</v>
      </c>
      <c r="O60" s="15">
        <f>'[1]TCE - ANEXO III - Preencher'!P69</f>
        <v>0</v>
      </c>
      <c r="P60" s="16">
        <f t="shared" si="2"/>
        <v>1.1599999999999999</v>
      </c>
      <c r="Q60" s="15">
        <f>'[1]TCE - ANEXO III - Preencher'!R69</f>
        <v>135</v>
      </c>
      <c r="R60" s="15">
        <f>'[1]TCE - ANEXO III - Preencher'!S69</f>
        <v>62.7</v>
      </c>
      <c r="S60" s="16">
        <f t="shared" si="3"/>
        <v>72.3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786.07039999999995</v>
      </c>
    </row>
    <row r="61" spans="1:28" x14ac:dyDescent="0.2">
      <c r="A61" s="8">
        <f>IFERROR(VLOOKUP(B61,'[1]DADOS (OCULTAR)'!$P$3:$R$56,3,0),"")</f>
        <v>9039744000941</v>
      </c>
      <c r="B61" s="9" t="str">
        <f>'[1]TCE - ANEXO III - Preencher'!C70</f>
        <v>UPA BARRA DE JANGADA</v>
      </c>
      <c r="C61" s="10"/>
      <c r="D61" s="11" t="str">
        <f>'[1]TCE - ANEXO III - Preencher'!E70</f>
        <v>DANIELLY MARTINS BARBOSA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>
        <f>'[1]TCE - ANEXO III - Preencher'!G70</f>
        <v>142105</v>
      </c>
      <c r="G61" s="13">
        <f>IF('[1]TCE - ANEXO III - Preencher'!H70="","",'[1]TCE - ANEXO III - Preencher'!H70)</f>
        <v>44287</v>
      </c>
      <c r="H61" s="14">
        <f>'[1]TCE - ANEXO III - Preencher'!I70</f>
        <v>0</v>
      </c>
      <c r="I61" s="14">
        <f>'[1]TCE - ANEXO III - Preencher'!J70</f>
        <v>1061.4656</v>
      </c>
      <c r="J61" s="14">
        <f>'[1]TCE - ANEXO III - Preencher'!K70</f>
        <v>0</v>
      </c>
      <c r="K61" s="15">
        <f>'[1]TCE - ANEXO III - Preencher'!L70</f>
        <v>430</v>
      </c>
      <c r="L61" s="15">
        <f>'[1]TCE - ANEXO III - Preencher'!M70</f>
        <v>30</v>
      </c>
      <c r="M61" s="15">
        <f t="shared" si="1"/>
        <v>400</v>
      </c>
      <c r="N61" s="15">
        <f>'[1]TCE - ANEXO III - Preencher'!O70</f>
        <v>1.1599999999999999</v>
      </c>
      <c r="O61" s="15">
        <f>'[1]TCE - ANEXO III - Preencher'!P70</f>
        <v>0</v>
      </c>
      <c r="P61" s="16">
        <f t="shared" si="2"/>
        <v>1.1599999999999999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1462.6256000000001</v>
      </c>
    </row>
    <row r="62" spans="1:28" x14ac:dyDescent="0.2">
      <c r="A62" s="8">
        <f>IFERROR(VLOOKUP(B62,'[1]DADOS (OCULTAR)'!$P$3:$R$56,3,0),"")</f>
        <v>9039744000941</v>
      </c>
      <c r="B62" s="9" t="str">
        <f>'[1]TCE - ANEXO III - Preencher'!C71</f>
        <v>UPA BARRA DE JANGADA</v>
      </c>
      <c r="C62" s="10"/>
      <c r="D62" s="11" t="str">
        <f>'[1]TCE - ANEXO III - Preencher'!E71</f>
        <v>DANILO NASCIMENTO GOMES</v>
      </c>
      <c r="E62" s="9" t="str">
        <f>IF('[1]TCE - ANEXO III - Preencher'!F71="4 - Assistência Odontológica","2 - Outros Profissionais da Saúde",'[1]TCE - ANEXO III - Preencher'!F71)</f>
        <v>1 - Médico</v>
      </c>
      <c r="F62" s="12">
        <f>'[1]TCE - ANEXO III - Preencher'!G71</f>
        <v>225125</v>
      </c>
      <c r="G62" s="13">
        <f>IF('[1]TCE - ANEXO III - Preencher'!H71="","",'[1]TCE - ANEXO III - Preencher'!H71)</f>
        <v>44287</v>
      </c>
      <c r="H62" s="14">
        <f>'[1]TCE - ANEXO III - Preencher'!I71</f>
        <v>0</v>
      </c>
      <c r="I62" s="14">
        <f>'[1]TCE - ANEXO III - Preencher'!J71</f>
        <v>706.35040000000004</v>
      </c>
      <c r="J62" s="14">
        <f>'[1]TCE - ANEXO III - Preencher'!K71</f>
        <v>0</v>
      </c>
      <c r="K62" s="15">
        <f>'[1]TCE - ANEXO III - Preencher'!L71</f>
        <v>430</v>
      </c>
      <c r="L62" s="15">
        <f>'[1]TCE - ANEXO III - Preencher'!M71</f>
        <v>3.17</v>
      </c>
      <c r="M62" s="15">
        <f t="shared" si="1"/>
        <v>426.83</v>
      </c>
      <c r="N62" s="15">
        <f>'[1]TCE - ANEXO III - Preencher'!O71</f>
        <v>9.2799999999999994</v>
      </c>
      <c r="O62" s="15">
        <f>'[1]TCE - ANEXO III - Preencher'!P71</f>
        <v>0</v>
      </c>
      <c r="P62" s="16">
        <f t="shared" si="2"/>
        <v>9.2799999999999994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1142.4603999999999</v>
      </c>
    </row>
    <row r="63" spans="1:28" x14ac:dyDescent="0.2">
      <c r="A63" s="8">
        <f>IFERROR(VLOOKUP(B63,'[1]DADOS (OCULTAR)'!$P$3:$R$56,3,0),"")</f>
        <v>9039744000941</v>
      </c>
      <c r="B63" s="9" t="str">
        <f>'[1]TCE - ANEXO III - Preencher'!C72</f>
        <v>UPA BARRA DE JANGADA</v>
      </c>
      <c r="C63" s="10"/>
      <c r="D63" s="11" t="str">
        <f>'[1]TCE - ANEXO III - Preencher'!E72</f>
        <v>DAYANE KELLY DA SILVA GUEDES DE MELO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322205</v>
      </c>
      <c r="G63" s="13">
        <f>IF('[1]TCE - ANEXO III - Preencher'!H72="","",'[1]TCE - ANEXO III - Preencher'!H72)</f>
        <v>44287</v>
      </c>
      <c r="H63" s="14">
        <f>'[1]TCE - ANEXO III - Preencher'!I72</f>
        <v>0</v>
      </c>
      <c r="I63" s="14">
        <f>'[1]TCE - ANEXO III - Preencher'!J72</f>
        <v>180.67840000000001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1.1599999999999999</v>
      </c>
      <c r="O63" s="15">
        <f>'[1]TCE - ANEXO III - Preencher'!P72</f>
        <v>0</v>
      </c>
      <c r="P63" s="16">
        <f t="shared" si="2"/>
        <v>1.1599999999999999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181.83840000000001</v>
      </c>
    </row>
    <row r="64" spans="1:28" x14ac:dyDescent="0.2">
      <c r="A64" s="8">
        <f>IFERROR(VLOOKUP(B64,'[1]DADOS (OCULTAR)'!$P$3:$R$56,3,0),"")</f>
        <v>9039744000941</v>
      </c>
      <c r="B64" s="9" t="str">
        <f>'[1]TCE - ANEXO III - Preencher'!C73</f>
        <v>UPA BARRA DE JANGADA</v>
      </c>
      <c r="C64" s="10"/>
      <c r="D64" s="11" t="str">
        <f>'[1]TCE - ANEXO III - Preencher'!E73</f>
        <v>DAYANNE NADYESKA NOBREGA NASCIMENTO</v>
      </c>
      <c r="E64" s="9" t="str">
        <f>IF('[1]TCE - ANEXO III - Preencher'!F73="4 - Assistência Odontológica","2 - Outros Profissionais da Saúde",'[1]TCE - ANEXO III - Preencher'!F73)</f>
        <v>3 - Administrativo</v>
      </c>
      <c r="F64" s="12">
        <f>'[1]TCE - ANEXO III - Preencher'!G73</f>
        <v>411010</v>
      </c>
      <c r="G64" s="13">
        <f>IF('[1]TCE - ANEXO III - Preencher'!H73="","",'[1]TCE - ANEXO III - Preencher'!H73)</f>
        <v>44287</v>
      </c>
      <c r="H64" s="14">
        <f>'[1]TCE - ANEXO III - Preencher'!I73</f>
        <v>0</v>
      </c>
      <c r="I64" s="14">
        <f>'[1]TCE - ANEXO III - Preencher'!J73</f>
        <v>108.128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1.1599999999999999</v>
      </c>
      <c r="O64" s="15">
        <f>'[1]TCE - ANEXO III - Preencher'!P73</f>
        <v>0</v>
      </c>
      <c r="P64" s="16">
        <f t="shared" si="2"/>
        <v>1.1599999999999999</v>
      </c>
      <c r="Q64" s="15">
        <f>'[1]TCE - ANEXO III - Preencher'!R73</f>
        <v>112.5</v>
      </c>
      <c r="R64" s="15">
        <f>'[1]TCE - ANEXO III - Preencher'!S73</f>
        <v>66</v>
      </c>
      <c r="S64" s="16">
        <f t="shared" si="3"/>
        <v>46.5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155.78800000000001</v>
      </c>
    </row>
    <row r="65" spans="1:28" x14ac:dyDescent="0.2">
      <c r="A65" s="8">
        <f>IFERROR(VLOOKUP(B65,'[1]DADOS (OCULTAR)'!$P$3:$R$56,3,0),"")</f>
        <v>9039744000941</v>
      </c>
      <c r="B65" s="9" t="str">
        <f>'[1]TCE - ANEXO III - Preencher'!C74</f>
        <v>UPA BARRA DE JANGADA</v>
      </c>
      <c r="C65" s="10"/>
      <c r="D65" s="11" t="str">
        <f>'[1]TCE - ANEXO III - Preencher'!E74</f>
        <v>DEBORA MARIA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322205</v>
      </c>
      <c r="G65" s="13">
        <f>IF('[1]TCE - ANEXO III - Preencher'!H74="","",'[1]TCE - ANEXO III - Preencher'!H74)</f>
        <v>44287</v>
      </c>
      <c r="H65" s="14">
        <f>'[1]TCE - ANEXO III - Preencher'!I74</f>
        <v>0</v>
      </c>
      <c r="I65" s="14">
        <f>'[1]TCE - ANEXO III - Preencher'!J74</f>
        <v>121.5608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1.1599999999999999</v>
      </c>
      <c r="O65" s="15">
        <f>'[1]TCE - ANEXO III - Preencher'!P74</f>
        <v>0</v>
      </c>
      <c r="P65" s="16">
        <f t="shared" si="2"/>
        <v>1.1599999999999999</v>
      </c>
      <c r="Q65" s="15">
        <f>'[1]TCE - ANEXO III - Preencher'!R74</f>
        <v>337.5</v>
      </c>
      <c r="R65" s="15">
        <f>'[1]TCE - ANEXO III - Preencher'!S74</f>
        <v>66</v>
      </c>
      <c r="S65" s="16">
        <f t="shared" si="3"/>
        <v>271.5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394.2208</v>
      </c>
    </row>
    <row r="66" spans="1:28" x14ac:dyDescent="0.2">
      <c r="A66" s="8">
        <f>IFERROR(VLOOKUP(B66,'[1]DADOS (OCULTAR)'!$P$3:$R$56,3,0),"")</f>
        <v>9039744000941</v>
      </c>
      <c r="B66" s="9" t="str">
        <f>'[1]TCE - ANEXO III - Preencher'!C75</f>
        <v>UPA BARRA DE JANGADA</v>
      </c>
      <c r="C66" s="10"/>
      <c r="D66" s="11" t="str">
        <f>'[1]TCE - ANEXO III - Preencher'!E75</f>
        <v>DEGNAL JUNIOR DE OLIVEIRA MARTINS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322205</v>
      </c>
      <c r="G66" s="13">
        <f>IF('[1]TCE - ANEXO III - Preencher'!H75="","",'[1]TCE - ANEXO III - Preencher'!H75)</f>
        <v>44287</v>
      </c>
      <c r="H66" s="14">
        <f>'[1]TCE - ANEXO III - Preencher'!I75</f>
        <v>0</v>
      </c>
      <c r="I66" s="14">
        <f>'[1]TCE - ANEXO III - Preencher'!J75</f>
        <v>125.172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1.1599999999999999</v>
      </c>
      <c r="O66" s="15">
        <f>'[1]TCE - ANEXO III - Preencher'!P75</f>
        <v>0</v>
      </c>
      <c r="P66" s="16">
        <f t="shared" si="2"/>
        <v>1.1599999999999999</v>
      </c>
      <c r="Q66" s="15">
        <f>'[1]TCE - ANEXO III - Preencher'!R75</f>
        <v>112.5</v>
      </c>
      <c r="R66" s="15">
        <f>'[1]TCE - ANEXO III - Preencher'!S75</f>
        <v>48.4</v>
      </c>
      <c r="S66" s="16">
        <f t="shared" si="3"/>
        <v>64.099999999999994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190.43199999999999</v>
      </c>
    </row>
    <row r="67" spans="1:28" x14ac:dyDescent="0.2">
      <c r="A67" s="8">
        <f>IFERROR(VLOOKUP(B67,'[1]DADOS (OCULTAR)'!$P$3:$R$56,3,0),"")</f>
        <v>9039744000941</v>
      </c>
      <c r="B67" s="9" t="str">
        <f>'[1]TCE - ANEXO III - Preencher'!C76</f>
        <v>UPA BARRA DE JANGADA</v>
      </c>
      <c r="C67" s="10"/>
      <c r="D67" s="11" t="str">
        <f>'[1]TCE - ANEXO III - Preencher'!E76</f>
        <v>DENISE LOPES DE BRITO ALVES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>
        <f>'[1]TCE - ANEXO III - Preencher'!G76</f>
        <v>515205</v>
      </c>
      <c r="G67" s="13">
        <f>IF('[1]TCE - ANEXO III - Preencher'!H76="","",'[1]TCE - ANEXO III - Preencher'!H76)</f>
        <v>44287</v>
      </c>
      <c r="H67" s="14">
        <f>'[1]TCE - ANEXO III - Preencher'!I76</f>
        <v>0</v>
      </c>
      <c r="I67" s="14">
        <f>'[1]TCE - ANEXO III - Preencher'!J76</f>
        <v>131.01759999999999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1.1599999999999999</v>
      </c>
      <c r="O67" s="15">
        <f>'[1]TCE - ANEXO III - Preencher'!P76</f>
        <v>0</v>
      </c>
      <c r="P67" s="16">
        <f t="shared" si="2"/>
        <v>1.1599999999999999</v>
      </c>
      <c r="Q67" s="15">
        <f>'[1]TCE - ANEXO III - Preencher'!R76</f>
        <v>153</v>
      </c>
      <c r="R67" s="15">
        <f>'[1]TCE - ANEXO III - Preencher'!S76</f>
        <v>66</v>
      </c>
      <c r="S67" s="16">
        <f t="shared" si="3"/>
        <v>87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219.17759999999998</v>
      </c>
    </row>
    <row r="68" spans="1:28" x14ac:dyDescent="0.2">
      <c r="A68" s="8">
        <f>IFERROR(VLOOKUP(B68,'[1]DADOS (OCULTAR)'!$P$3:$R$56,3,0),"")</f>
        <v>9039744000941</v>
      </c>
      <c r="B68" s="9" t="str">
        <f>'[1]TCE - ANEXO III - Preencher'!C77</f>
        <v>UPA BARRA DE JANGADA</v>
      </c>
      <c r="C68" s="10"/>
      <c r="D68" s="11" t="str">
        <f>'[1]TCE - ANEXO III - Preencher'!E77</f>
        <v>DIEGO LOPES DO NASCIMENTO</v>
      </c>
      <c r="E68" s="9" t="str">
        <f>IF('[1]TCE - ANEXO III - Preencher'!F77="4 - Assistência Odontológica","2 - Outros Profissionais da Saúde",'[1]TCE - ANEXO III - Preencher'!F77)</f>
        <v>3 - Administrativo</v>
      </c>
      <c r="F68" s="12">
        <f>'[1]TCE - ANEXO III - Preencher'!G77</f>
        <v>411010</v>
      </c>
      <c r="G68" s="13">
        <f>IF('[1]TCE - ANEXO III - Preencher'!H77="","",'[1]TCE - ANEXO III - Preencher'!H77)</f>
        <v>44287</v>
      </c>
      <c r="H68" s="14">
        <f>'[1]TCE - ANEXO III - Preencher'!I77</f>
        <v>0</v>
      </c>
      <c r="I68" s="14">
        <f>'[1]TCE - ANEXO III - Preencher'!J77</f>
        <v>118.96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1.1599999999999999</v>
      </c>
      <c r="O68" s="15">
        <f>'[1]TCE - ANEXO III - Preencher'!P77</f>
        <v>0</v>
      </c>
      <c r="P68" s="16">
        <f t="shared" ref="P68:P131" si="8">N68-O68</f>
        <v>1.1599999999999999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120.11999999999999</v>
      </c>
    </row>
    <row r="69" spans="1:28" x14ac:dyDescent="0.2">
      <c r="A69" s="8">
        <f>IFERROR(VLOOKUP(B69,'[1]DADOS (OCULTAR)'!$P$3:$R$56,3,0),"")</f>
        <v>9039744000941</v>
      </c>
      <c r="B69" s="9" t="str">
        <f>'[1]TCE - ANEXO III - Preencher'!C78</f>
        <v>UPA BARRA DE JANGADA</v>
      </c>
      <c r="C69" s="10"/>
      <c r="D69" s="11" t="str">
        <f>'[1]TCE - ANEXO III - Preencher'!E78</f>
        <v>DIMAS RAFAEL FERREIRA COSTA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>
        <f>'[1]TCE - ANEXO III - Preencher'!G78</f>
        <v>351605</v>
      </c>
      <c r="G69" s="13">
        <f>IF('[1]TCE - ANEXO III - Preencher'!H78="","",'[1]TCE - ANEXO III - Preencher'!H78)</f>
        <v>44287</v>
      </c>
      <c r="H69" s="14">
        <f>'[1]TCE - ANEXO III - Preencher'!I78</f>
        <v>0</v>
      </c>
      <c r="I69" s="14">
        <f>'[1]TCE - ANEXO III - Preencher'!J78</f>
        <v>132.87119999999999</v>
      </c>
      <c r="J69" s="14">
        <f>'[1]TCE - ANEXO III - Preencher'!K78</f>
        <v>0</v>
      </c>
      <c r="K69" s="15">
        <f>'[1]TCE - ANEXO III - Preencher'!L78</f>
        <v>430</v>
      </c>
      <c r="L69" s="15">
        <f>'[1]TCE - ANEXO III - Preencher'!M78</f>
        <v>30.86</v>
      </c>
      <c r="M69" s="15">
        <f t="shared" si="7"/>
        <v>399.14</v>
      </c>
      <c r="N69" s="15">
        <f>'[1]TCE - ANEXO III - Preencher'!O78</f>
        <v>1.1599999999999999</v>
      </c>
      <c r="O69" s="15">
        <f>'[1]TCE - ANEXO III - Preencher'!P78</f>
        <v>0</v>
      </c>
      <c r="P69" s="16">
        <f t="shared" si="8"/>
        <v>1.1599999999999999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533.17119999999989</v>
      </c>
    </row>
    <row r="70" spans="1:28" x14ac:dyDescent="0.2">
      <c r="A70" s="8">
        <f>IFERROR(VLOOKUP(B70,'[1]DADOS (OCULTAR)'!$P$3:$R$56,3,0),"")</f>
        <v>9039744000941</v>
      </c>
      <c r="B70" s="9" t="str">
        <f>'[1]TCE - ANEXO III - Preencher'!C79</f>
        <v>UPA BARRA DE JANGADA</v>
      </c>
      <c r="C70" s="10"/>
      <c r="D70" s="11" t="str">
        <f>'[1]TCE - ANEXO III - Preencher'!E79</f>
        <v>DUNA CAMILA DE MELO ARAUJO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223505</v>
      </c>
      <c r="G70" s="13">
        <f>IF('[1]TCE - ANEXO III - Preencher'!H79="","",'[1]TCE - ANEXO III - Preencher'!H79)</f>
        <v>44287</v>
      </c>
      <c r="H70" s="14">
        <f>'[1]TCE - ANEXO III - Preencher'!I79</f>
        <v>0</v>
      </c>
      <c r="I70" s="14">
        <f>'[1]TCE - ANEXO III - Preencher'!J79</f>
        <v>200.38560000000001</v>
      </c>
      <c r="J70" s="14">
        <f>'[1]TCE - ANEXO III - Preencher'!K79</f>
        <v>0</v>
      </c>
      <c r="K70" s="15">
        <f>'[1]TCE - ANEXO III - Preencher'!L79</f>
        <v>430</v>
      </c>
      <c r="L70" s="15">
        <f>'[1]TCE - ANEXO III - Preencher'!M79</f>
        <v>2.39</v>
      </c>
      <c r="M70" s="15">
        <f t="shared" si="7"/>
        <v>427.61</v>
      </c>
      <c r="N70" s="15">
        <f>'[1]TCE - ANEXO III - Preencher'!O79</f>
        <v>2.44</v>
      </c>
      <c r="O70" s="15">
        <f>'[1]TCE - ANEXO III - Preencher'!P79</f>
        <v>0</v>
      </c>
      <c r="P70" s="16">
        <f t="shared" si="8"/>
        <v>2.44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630.43560000000002</v>
      </c>
    </row>
    <row r="71" spans="1:28" x14ac:dyDescent="0.2">
      <c r="A71" s="8">
        <f>IFERROR(VLOOKUP(B71,'[1]DADOS (OCULTAR)'!$P$3:$R$56,3,0),"")</f>
        <v>9039744000941</v>
      </c>
      <c r="B71" s="9" t="str">
        <f>'[1]TCE - ANEXO III - Preencher'!C80</f>
        <v>UPA BARRA DE JANGADA</v>
      </c>
      <c r="C71" s="10"/>
      <c r="D71" s="11" t="str">
        <f>'[1]TCE - ANEXO III - Preencher'!E80</f>
        <v>EDINILDA ERNANIS DOS SANTOS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322215</v>
      </c>
      <c r="G71" s="13">
        <f>IF('[1]TCE - ANEXO III - Preencher'!H80="","",'[1]TCE - ANEXO III - Preencher'!H80)</f>
        <v>44287</v>
      </c>
      <c r="H71" s="14">
        <f>'[1]TCE - ANEXO III - Preencher'!I80</f>
        <v>0</v>
      </c>
      <c r="I71" s="14">
        <f>'[1]TCE - ANEXO III - Preencher'!J80</f>
        <v>105.14400000000001</v>
      </c>
      <c r="J71" s="14">
        <f>'[1]TCE - ANEXO III - Preencher'!K80</f>
        <v>0</v>
      </c>
      <c r="K71" s="15">
        <f>'[1]TCE - ANEXO III - Preencher'!L80</f>
        <v>430</v>
      </c>
      <c r="L71" s="15">
        <f>'[1]TCE - ANEXO III - Preencher'!M80</f>
        <v>22</v>
      </c>
      <c r="M71" s="15">
        <f t="shared" si="7"/>
        <v>408</v>
      </c>
      <c r="N71" s="15">
        <f>'[1]TCE - ANEXO III - Preencher'!O80</f>
        <v>1.1599999999999999</v>
      </c>
      <c r="O71" s="15">
        <f>'[1]TCE - ANEXO III - Preencher'!P80</f>
        <v>0</v>
      </c>
      <c r="P71" s="16">
        <f t="shared" si="8"/>
        <v>1.1599999999999999</v>
      </c>
      <c r="Q71" s="15">
        <f>'[1]TCE - ANEXO III - Preencher'!R80</f>
        <v>172.5</v>
      </c>
      <c r="R71" s="15">
        <f>'[1]TCE - ANEXO III - Preencher'!S80</f>
        <v>66</v>
      </c>
      <c r="S71" s="16">
        <f t="shared" si="9"/>
        <v>106.5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620.80399999999997</v>
      </c>
    </row>
    <row r="72" spans="1:28" x14ac:dyDescent="0.2">
      <c r="A72" s="8">
        <f>IFERROR(VLOOKUP(B72,'[1]DADOS (OCULTAR)'!$P$3:$R$56,3,0),"")</f>
        <v>9039744000941</v>
      </c>
      <c r="B72" s="9" t="str">
        <f>'[1]TCE - ANEXO III - Preencher'!C81</f>
        <v>UPA BARRA DE JANGADA</v>
      </c>
      <c r="C72" s="10"/>
      <c r="D72" s="11" t="str">
        <f>'[1]TCE - ANEXO III - Preencher'!E81</f>
        <v>EDNA ALVES DA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322205</v>
      </c>
      <c r="G72" s="13">
        <f>IF('[1]TCE - ANEXO III - Preencher'!H81="","",'[1]TCE - ANEXO III - Preencher'!H81)</f>
        <v>44287</v>
      </c>
      <c r="H72" s="14">
        <f>'[1]TCE - ANEXO III - Preencher'!I81</f>
        <v>0</v>
      </c>
      <c r="I72" s="14">
        <f>'[1]TCE - ANEXO III - Preencher'!J81</f>
        <v>122.01519999999999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1.1599999999999999</v>
      </c>
      <c r="O72" s="15">
        <f>'[1]TCE - ANEXO III - Preencher'!P81</f>
        <v>0</v>
      </c>
      <c r="P72" s="16">
        <f t="shared" si="8"/>
        <v>1.1599999999999999</v>
      </c>
      <c r="Q72" s="15">
        <f>'[1]TCE - ANEXO III - Preencher'!R81</f>
        <v>112.5</v>
      </c>
      <c r="R72" s="15">
        <f>'[1]TCE - ANEXO III - Preencher'!S81</f>
        <v>66</v>
      </c>
      <c r="S72" s="16">
        <f t="shared" si="9"/>
        <v>46.5</v>
      </c>
      <c r="T72" s="15">
        <f>'[1]TCE - ANEXO III - Preencher'!U81</f>
        <v>66.11</v>
      </c>
      <c r="U72" s="15">
        <f>'[1]TCE - ANEXO III - Preencher'!V81</f>
        <v>0</v>
      </c>
      <c r="V72" s="16">
        <f t="shared" si="10"/>
        <v>66.11</v>
      </c>
      <c r="W72" s="17" t="str">
        <f>IF('[1]TCE - ANEXO III - Preencher'!X81="","",'[1]TCE - ANEXO III - Preencher'!X81)</f>
        <v>AUXILIO CRECHE</v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235.78519999999997</v>
      </c>
    </row>
    <row r="73" spans="1:28" x14ac:dyDescent="0.2">
      <c r="A73" s="8">
        <f>IFERROR(VLOOKUP(B73,'[1]DADOS (OCULTAR)'!$P$3:$R$56,3,0),"")</f>
        <v>9039744000941</v>
      </c>
      <c r="B73" s="9" t="str">
        <f>'[1]TCE - ANEXO III - Preencher'!C82</f>
        <v>UPA BARRA DE JANGADA</v>
      </c>
      <c r="C73" s="10"/>
      <c r="D73" s="11" t="str">
        <f>'[1]TCE - ANEXO III - Preencher'!E82</f>
        <v>EDSON JOSE DE FREITAS</v>
      </c>
      <c r="E73" s="9" t="str">
        <f>IF('[1]TCE - ANEXO III - Preencher'!F82="4 - Assistência Odontológica","2 - Outros Profissionais da Saúde",'[1]TCE - ANEXO III - Preencher'!F82)</f>
        <v>3 - Administrativo</v>
      </c>
      <c r="F73" s="12">
        <f>'[1]TCE - ANEXO III - Preencher'!G82</f>
        <v>517410</v>
      </c>
      <c r="G73" s="13">
        <f>IF('[1]TCE - ANEXO III - Preencher'!H82="","",'[1]TCE - ANEXO III - Preencher'!H82)</f>
        <v>44287</v>
      </c>
      <c r="H73" s="14">
        <f>'[1]TCE - ANEXO III - Preencher'!I82</f>
        <v>0</v>
      </c>
      <c r="I73" s="14">
        <f>'[1]TCE - ANEXO III - Preencher'!J82</f>
        <v>110.792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1.1599999999999999</v>
      </c>
      <c r="O73" s="15">
        <f>'[1]TCE - ANEXO III - Preencher'!P82</f>
        <v>0</v>
      </c>
      <c r="P73" s="16">
        <f t="shared" si="8"/>
        <v>1.1599999999999999</v>
      </c>
      <c r="Q73" s="15">
        <f>'[1]TCE - ANEXO III - Preencher'!R82</f>
        <v>112.5</v>
      </c>
      <c r="R73" s="15">
        <f>'[1]TCE - ANEXO III - Preencher'!S82</f>
        <v>66</v>
      </c>
      <c r="S73" s="16">
        <f t="shared" si="9"/>
        <v>46.5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158.452</v>
      </c>
    </row>
    <row r="74" spans="1:28" x14ac:dyDescent="0.2">
      <c r="A74" s="8">
        <f>IFERROR(VLOOKUP(B74,'[1]DADOS (OCULTAR)'!$P$3:$R$56,3,0),"")</f>
        <v>9039744000941</v>
      </c>
      <c r="B74" s="9" t="str">
        <f>'[1]TCE - ANEXO III - Preencher'!C83</f>
        <v>UPA BARRA DE JANGADA</v>
      </c>
      <c r="C74" s="10"/>
      <c r="D74" s="11" t="str">
        <f>'[1]TCE - ANEXO III - Preencher'!E83</f>
        <v>EDUARDA SILVA FERREIRA DE PAULA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322205</v>
      </c>
      <c r="G74" s="13">
        <f>IF('[1]TCE - ANEXO III - Preencher'!H83="","",'[1]TCE - ANEXO III - Preencher'!H83)</f>
        <v>44287</v>
      </c>
      <c r="H74" s="14">
        <f>'[1]TCE - ANEXO III - Preencher'!I83</f>
        <v>0</v>
      </c>
      <c r="I74" s="14">
        <f>'[1]TCE - ANEXO III - Preencher'!J83</f>
        <v>108.0544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1.1599999999999999</v>
      </c>
      <c r="O74" s="15">
        <f>'[1]TCE - ANEXO III - Preencher'!P83</f>
        <v>0</v>
      </c>
      <c r="P74" s="16">
        <f t="shared" si="8"/>
        <v>1.1599999999999999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109.2144</v>
      </c>
    </row>
    <row r="75" spans="1:28" x14ac:dyDescent="0.2">
      <c r="A75" s="8">
        <f>IFERROR(VLOOKUP(B75,'[1]DADOS (OCULTAR)'!$P$3:$R$56,3,0),"")</f>
        <v>9039744000941</v>
      </c>
      <c r="B75" s="9" t="str">
        <f>'[1]TCE - ANEXO III - Preencher'!C84</f>
        <v>UPA BARRA DE JANGADA</v>
      </c>
      <c r="C75" s="10"/>
      <c r="D75" s="11" t="str">
        <f>'[1]TCE - ANEXO III - Preencher'!E84</f>
        <v>EDUARDO MELO RODRIGUES DE ALMEIDA</v>
      </c>
      <c r="E75" s="9" t="str">
        <f>IF('[1]TCE - ANEXO III - Preencher'!F84="4 - Assistência Odontológica","2 - Outros Profissionais da Saúde",'[1]TCE - ANEXO III - Preencher'!F84)</f>
        <v>1 - Médico</v>
      </c>
      <c r="F75" s="12">
        <f>'[1]TCE - ANEXO III - Preencher'!G84</f>
        <v>225125</v>
      </c>
      <c r="G75" s="13">
        <f>IF('[1]TCE - ANEXO III - Preencher'!H84="","",'[1]TCE - ANEXO III - Preencher'!H84)</f>
        <v>44287</v>
      </c>
      <c r="H75" s="14">
        <f>'[1]TCE - ANEXO III - Preencher'!I84</f>
        <v>0</v>
      </c>
      <c r="I75" s="14">
        <f>'[1]TCE - ANEXO III - Preencher'!J84</f>
        <v>445.95519999999999</v>
      </c>
      <c r="J75" s="14">
        <f>'[1]TCE - ANEXO III - Preencher'!K84</f>
        <v>0</v>
      </c>
      <c r="K75" s="15">
        <f>'[1]TCE - ANEXO III - Preencher'!L84</f>
        <v>430</v>
      </c>
      <c r="L75" s="15">
        <f>'[1]TCE - ANEXO III - Preencher'!M84</f>
        <v>1.58</v>
      </c>
      <c r="M75" s="15">
        <f t="shared" si="7"/>
        <v>428.42</v>
      </c>
      <c r="N75" s="15">
        <f>'[1]TCE - ANEXO III - Preencher'!O84</f>
        <v>9.2799999999999994</v>
      </c>
      <c r="O75" s="15">
        <f>'[1]TCE - ANEXO III - Preencher'!P84</f>
        <v>0</v>
      </c>
      <c r="P75" s="16">
        <f t="shared" si="8"/>
        <v>9.2799999999999994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883.65519999999992</v>
      </c>
    </row>
    <row r="76" spans="1:28" x14ac:dyDescent="0.2">
      <c r="A76" s="8">
        <f>IFERROR(VLOOKUP(B76,'[1]DADOS (OCULTAR)'!$P$3:$R$56,3,0),"")</f>
        <v>9039744000941</v>
      </c>
      <c r="B76" s="9" t="str">
        <f>'[1]TCE - ANEXO III - Preencher'!C85</f>
        <v>UPA BARRA DE JANGADA</v>
      </c>
      <c r="C76" s="10"/>
      <c r="D76" s="11" t="str">
        <f>'[1]TCE - ANEXO III - Preencher'!E85</f>
        <v>ERIKA APARECIDA GAMEIRO DE MOURA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521130</v>
      </c>
      <c r="G76" s="13">
        <f>IF('[1]TCE - ANEXO III - Preencher'!H85="","",'[1]TCE - ANEXO III - Preencher'!H85)</f>
        <v>44287</v>
      </c>
      <c r="H76" s="14">
        <f>'[1]TCE - ANEXO III - Preencher'!I85</f>
        <v>0</v>
      </c>
      <c r="I76" s="14">
        <f>'[1]TCE - ANEXO III - Preencher'!J85</f>
        <v>87.618399999999994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1.1599999999999999</v>
      </c>
      <c r="O76" s="15">
        <f>'[1]TCE - ANEXO III - Preencher'!P85</f>
        <v>0</v>
      </c>
      <c r="P76" s="16">
        <f t="shared" si="8"/>
        <v>1.1599999999999999</v>
      </c>
      <c r="Q76" s="15">
        <f>'[1]TCE - ANEXO III - Preencher'!R85</f>
        <v>112.5</v>
      </c>
      <c r="R76" s="15">
        <f>'[1]TCE - ANEXO III - Preencher'!S85</f>
        <v>0</v>
      </c>
      <c r="S76" s="16">
        <f t="shared" si="9"/>
        <v>112.5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201.27839999999998</v>
      </c>
    </row>
    <row r="77" spans="1:28" x14ac:dyDescent="0.2">
      <c r="A77" s="8">
        <f>IFERROR(VLOOKUP(B77,'[1]DADOS (OCULTAR)'!$P$3:$R$56,3,0),"")</f>
        <v>9039744000941</v>
      </c>
      <c r="B77" s="9" t="str">
        <f>'[1]TCE - ANEXO III - Preencher'!C86</f>
        <v>UPA BARRA DE JANGADA</v>
      </c>
      <c r="C77" s="10"/>
      <c r="D77" s="11" t="str">
        <f>'[1]TCE - ANEXO III - Preencher'!E86</f>
        <v>ERONILDES MARIA DA SILVA PESSOA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322205</v>
      </c>
      <c r="G77" s="13">
        <f>IF('[1]TCE - ANEXO III - Preencher'!H86="","",'[1]TCE - ANEXO III - Preencher'!H86)</f>
        <v>44287</v>
      </c>
      <c r="H77" s="14">
        <f>'[1]TCE - ANEXO III - Preencher'!I86</f>
        <v>0</v>
      </c>
      <c r="I77" s="14">
        <f>'[1]TCE - ANEXO III - Preencher'!J86</f>
        <v>106.1504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1.1599999999999999</v>
      </c>
      <c r="O77" s="15">
        <f>'[1]TCE - ANEXO III - Preencher'!P86</f>
        <v>0</v>
      </c>
      <c r="P77" s="16">
        <f t="shared" si="8"/>
        <v>1.1599999999999999</v>
      </c>
      <c r="Q77" s="15">
        <f>'[1]TCE - ANEXO III - Preencher'!R86</f>
        <v>112.5</v>
      </c>
      <c r="R77" s="15">
        <f>'[1]TCE - ANEXO III - Preencher'!S86</f>
        <v>66</v>
      </c>
      <c r="S77" s="16">
        <f t="shared" si="9"/>
        <v>46.5</v>
      </c>
      <c r="T77" s="15">
        <f>'[1]TCE - ANEXO III - Preencher'!U86</f>
        <v>66.11</v>
      </c>
      <c r="U77" s="15">
        <f>'[1]TCE - ANEXO III - Preencher'!V86</f>
        <v>0</v>
      </c>
      <c r="V77" s="16">
        <f t="shared" si="10"/>
        <v>66.11</v>
      </c>
      <c r="W77" s="17" t="str">
        <f>IF('[1]TCE - ANEXO III - Preencher'!X86="","",'[1]TCE - ANEXO III - Preencher'!X86)</f>
        <v>AUXILIO CRECHE</v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219.92040000000003</v>
      </c>
    </row>
    <row r="78" spans="1:28" x14ac:dyDescent="0.2">
      <c r="A78" s="8">
        <f>IFERROR(VLOOKUP(B78,'[1]DADOS (OCULTAR)'!$P$3:$R$56,3,0),"")</f>
        <v>9039744000941</v>
      </c>
      <c r="B78" s="9" t="str">
        <f>'[1]TCE - ANEXO III - Preencher'!C87</f>
        <v>UPA BARRA DE JANGADA</v>
      </c>
      <c r="C78" s="10"/>
      <c r="D78" s="11" t="str">
        <f>'[1]TCE - ANEXO III - Preencher'!E87</f>
        <v>EVANDRO LOPES DE BARROS FILHO</v>
      </c>
      <c r="E78" s="9" t="str">
        <f>IF('[1]TCE - ANEXO III - Preencher'!F87="4 - Assistência Odontológica","2 - Outros Profissionais da Saúde",'[1]TCE - ANEXO III - Preencher'!F87)</f>
        <v>1 - Médico</v>
      </c>
      <c r="F78" s="12">
        <f>'[1]TCE - ANEXO III - Preencher'!G87</f>
        <v>225125</v>
      </c>
      <c r="G78" s="13">
        <f>IF('[1]TCE - ANEXO III - Preencher'!H87="","",'[1]TCE - ANEXO III - Preencher'!H87)</f>
        <v>44287</v>
      </c>
      <c r="H78" s="14">
        <f>'[1]TCE - ANEXO III - Preencher'!I87</f>
        <v>0</v>
      </c>
      <c r="I78" s="14">
        <f>'[1]TCE - ANEXO III - Preencher'!J87</f>
        <v>409.02719999999999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9.2799999999999994</v>
      </c>
      <c r="O78" s="15">
        <f>'[1]TCE - ANEXO III - Preencher'!P87</f>
        <v>0</v>
      </c>
      <c r="P78" s="16">
        <f t="shared" si="8"/>
        <v>9.2799999999999994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418.30719999999997</v>
      </c>
    </row>
    <row r="79" spans="1:28" x14ac:dyDescent="0.2">
      <c r="A79" s="8">
        <f>IFERROR(VLOOKUP(B79,'[1]DADOS (OCULTAR)'!$P$3:$R$56,3,0),"")</f>
        <v>9039744000941</v>
      </c>
      <c r="B79" s="9" t="str">
        <f>'[1]TCE - ANEXO III - Preencher'!C88</f>
        <v>UPA BARRA DE JANGADA</v>
      </c>
      <c r="C79" s="10"/>
      <c r="D79" s="11" t="str">
        <f>'[1]TCE - ANEXO III - Preencher'!E88</f>
        <v>EVANEIDE DOS SANTOS PEREIRA RAMOS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322205</v>
      </c>
      <c r="G79" s="13">
        <f>IF('[1]TCE - ANEXO III - Preencher'!H88="","",'[1]TCE - ANEXO III - Preencher'!H88)</f>
        <v>44287</v>
      </c>
      <c r="H79" s="14">
        <f>'[1]TCE - ANEXO III - Preencher'!I88</f>
        <v>0</v>
      </c>
      <c r="I79" s="14">
        <f>'[1]TCE - ANEXO III - Preencher'!J88</f>
        <v>105.6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1.1599999999999999</v>
      </c>
      <c r="O79" s="15">
        <f>'[1]TCE - ANEXO III - Preencher'!P88</f>
        <v>0</v>
      </c>
      <c r="P79" s="16">
        <f t="shared" si="8"/>
        <v>1.1599999999999999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106.75999999999999</v>
      </c>
    </row>
    <row r="80" spans="1:28" x14ac:dyDescent="0.2">
      <c r="A80" s="8">
        <f>IFERROR(VLOOKUP(B80,'[1]DADOS (OCULTAR)'!$P$3:$R$56,3,0),"")</f>
        <v>9039744000941</v>
      </c>
      <c r="B80" s="9" t="str">
        <f>'[1]TCE - ANEXO III - Preencher'!C89</f>
        <v>UPA BARRA DE JANGADA</v>
      </c>
      <c r="C80" s="10"/>
      <c r="D80" s="11" t="str">
        <f>'[1]TCE - ANEXO III - Preencher'!E89</f>
        <v>FABIANA COSMA PAVAO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322205</v>
      </c>
      <c r="G80" s="13">
        <f>IF('[1]TCE - ANEXO III - Preencher'!H89="","",'[1]TCE - ANEXO III - Preencher'!H89)</f>
        <v>44287</v>
      </c>
      <c r="H80" s="14">
        <f>'[1]TCE - ANEXO III - Preencher'!I89</f>
        <v>0</v>
      </c>
      <c r="I80" s="14">
        <f>'[1]TCE - ANEXO III - Preencher'!J89</f>
        <v>124.1152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1.1599999999999999</v>
      </c>
      <c r="O80" s="15">
        <f>'[1]TCE - ANEXO III - Preencher'!P89</f>
        <v>0</v>
      </c>
      <c r="P80" s="16">
        <f t="shared" si="8"/>
        <v>1.1599999999999999</v>
      </c>
      <c r="Q80" s="15">
        <f>'[1]TCE - ANEXO III - Preencher'!R89</f>
        <v>265.5</v>
      </c>
      <c r="R80" s="15">
        <f>'[1]TCE - ANEXO III - Preencher'!S89</f>
        <v>66</v>
      </c>
      <c r="S80" s="16">
        <f t="shared" si="9"/>
        <v>199.5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324.77519999999998</v>
      </c>
    </row>
    <row r="81" spans="1:28" x14ac:dyDescent="0.2">
      <c r="A81" s="8">
        <f>IFERROR(VLOOKUP(B81,'[1]DADOS (OCULTAR)'!$P$3:$R$56,3,0),"")</f>
        <v>9039744000941</v>
      </c>
      <c r="B81" s="9" t="str">
        <f>'[1]TCE - ANEXO III - Preencher'!C90</f>
        <v>UPA BARRA DE JANGADA</v>
      </c>
      <c r="C81" s="10"/>
      <c r="D81" s="11" t="str">
        <f>'[1]TCE - ANEXO III - Preencher'!E90</f>
        <v>FERNANDA HELENA SILVA DO NASCIMENTO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322205</v>
      </c>
      <c r="G81" s="13">
        <f>IF('[1]TCE - ANEXO III - Preencher'!H90="","",'[1]TCE - ANEXO III - Preencher'!H90)</f>
        <v>44287</v>
      </c>
      <c r="H81" s="14">
        <f>'[1]TCE - ANEXO III - Preencher'!I90</f>
        <v>0</v>
      </c>
      <c r="I81" s="14">
        <f>'[1]TCE - ANEXO III - Preencher'!J90</f>
        <v>205.39519999999999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1.1599999999999999</v>
      </c>
      <c r="O81" s="15">
        <f>'[1]TCE - ANEXO III - Preencher'!P90</f>
        <v>0</v>
      </c>
      <c r="P81" s="16">
        <f t="shared" si="8"/>
        <v>1.1599999999999999</v>
      </c>
      <c r="Q81" s="15">
        <f>'[1]TCE - ANEXO III - Preencher'!R90</f>
        <v>0</v>
      </c>
      <c r="R81" s="15">
        <f>'[1]TCE - ANEXO III - Preencher'!S90</f>
        <v>2.2000000000000002</v>
      </c>
      <c r="S81" s="16">
        <f t="shared" si="9"/>
        <v>-2.2000000000000002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204.3552</v>
      </c>
    </row>
    <row r="82" spans="1:28" x14ac:dyDescent="0.2">
      <c r="A82" s="8">
        <f>IFERROR(VLOOKUP(B82,'[1]DADOS (OCULTAR)'!$P$3:$R$56,3,0),"")</f>
        <v>9039744000941</v>
      </c>
      <c r="B82" s="9" t="str">
        <f>'[1]TCE - ANEXO III - Preencher'!C91</f>
        <v>UPA BARRA DE JANGADA</v>
      </c>
      <c r="C82" s="10"/>
      <c r="D82" s="11" t="str">
        <f>'[1]TCE - ANEXO III - Preencher'!E91</f>
        <v>FERNANDA SANTOS SILVA FERREIRA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>
        <f>'[1]TCE - ANEXO III - Preencher'!G91</f>
        <v>411010</v>
      </c>
      <c r="G82" s="13">
        <f>IF('[1]TCE - ANEXO III - Preencher'!H91="","",'[1]TCE - ANEXO III - Preencher'!H91)</f>
        <v>44287</v>
      </c>
      <c r="H82" s="14">
        <f>'[1]TCE - ANEXO III - Preencher'!I91</f>
        <v>0</v>
      </c>
      <c r="I82" s="14">
        <f>'[1]TCE - ANEXO III - Preencher'!J91</f>
        <v>112.07680000000001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1.1599999999999999</v>
      </c>
      <c r="O82" s="15">
        <f>'[1]TCE - ANEXO III - Preencher'!P91</f>
        <v>0</v>
      </c>
      <c r="P82" s="16">
        <f t="shared" si="8"/>
        <v>1.1599999999999999</v>
      </c>
      <c r="Q82" s="15">
        <f>'[1]TCE - ANEXO III - Preencher'!R91</f>
        <v>225</v>
      </c>
      <c r="R82" s="15">
        <f>'[1]TCE - ANEXO III - Preencher'!S91</f>
        <v>66</v>
      </c>
      <c r="S82" s="16">
        <f t="shared" si="9"/>
        <v>159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272.23680000000002</v>
      </c>
    </row>
    <row r="83" spans="1:28" x14ac:dyDescent="0.2">
      <c r="A83" s="8">
        <f>IFERROR(VLOOKUP(B83,'[1]DADOS (OCULTAR)'!$P$3:$R$56,3,0),"")</f>
        <v>9039744000941</v>
      </c>
      <c r="B83" s="9" t="str">
        <f>'[1]TCE - ANEXO III - Preencher'!C92</f>
        <v>UPA BARRA DE JANGADA</v>
      </c>
      <c r="C83" s="10"/>
      <c r="D83" s="11" t="str">
        <f>'[1]TCE - ANEXO III - Preencher'!E92</f>
        <v>FLAVIA DAS NEVES DO NASCIMENTO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766420</v>
      </c>
      <c r="G83" s="13">
        <f>IF('[1]TCE - ANEXO III - Preencher'!H92="","",'[1]TCE - ANEXO III - Preencher'!H92)</f>
        <v>44287</v>
      </c>
      <c r="H83" s="14">
        <f>'[1]TCE - ANEXO III - Preencher'!I92</f>
        <v>0</v>
      </c>
      <c r="I83" s="14">
        <f>'[1]TCE - ANEXO III - Preencher'!J92</f>
        <v>132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1.1599999999999999</v>
      </c>
      <c r="O83" s="15">
        <f>'[1]TCE - ANEXO III - Preencher'!P92</f>
        <v>0</v>
      </c>
      <c r="P83" s="16">
        <f t="shared" si="8"/>
        <v>1.1599999999999999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133.16</v>
      </c>
    </row>
    <row r="84" spans="1:28" x14ac:dyDescent="0.2">
      <c r="A84" s="8">
        <f>IFERROR(VLOOKUP(B84,'[1]DADOS (OCULTAR)'!$P$3:$R$56,3,0),"")</f>
        <v>9039744000941</v>
      </c>
      <c r="B84" s="9" t="str">
        <f>'[1]TCE - ANEXO III - Preencher'!C93</f>
        <v>UPA BARRA DE JANGADA</v>
      </c>
      <c r="C84" s="10"/>
      <c r="D84" s="11" t="str">
        <f>'[1]TCE - ANEXO III - Preencher'!E93</f>
        <v>FLAVIA FLORIANO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322205</v>
      </c>
      <c r="G84" s="13">
        <f>IF('[1]TCE - ANEXO III - Preencher'!H93="","",'[1]TCE - ANEXO III - Preencher'!H93)</f>
        <v>44287</v>
      </c>
      <c r="H84" s="14">
        <f>'[1]TCE - ANEXO III - Preencher'!I93</f>
        <v>0</v>
      </c>
      <c r="I84" s="14">
        <f>'[1]TCE - ANEXO III - Preencher'!J93</f>
        <v>120.52160000000001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1.1599999999999999</v>
      </c>
      <c r="O84" s="15">
        <f>'[1]TCE - ANEXO III - Preencher'!P93</f>
        <v>0</v>
      </c>
      <c r="P84" s="16">
        <f t="shared" si="8"/>
        <v>1.1599999999999999</v>
      </c>
      <c r="Q84" s="15">
        <f>'[1]TCE - ANEXO III - Preencher'!R93</f>
        <v>210</v>
      </c>
      <c r="R84" s="15">
        <f>'[1]TCE - ANEXO III - Preencher'!S93</f>
        <v>66</v>
      </c>
      <c r="S84" s="16">
        <f t="shared" si="9"/>
        <v>144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265.6816</v>
      </c>
    </row>
    <row r="85" spans="1:28" x14ac:dyDescent="0.2">
      <c r="A85" s="8">
        <f>IFERROR(VLOOKUP(B85,'[1]DADOS (OCULTAR)'!$P$3:$R$56,3,0),"")</f>
        <v>9039744000941</v>
      </c>
      <c r="B85" s="9" t="str">
        <f>'[1]TCE - ANEXO III - Preencher'!C94</f>
        <v>UPA BARRA DE JANGADA</v>
      </c>
      <c r="C85" s="10"/>
      <c r="D85" s="11" t="str">
        <f>'[1]TCE - ANEXO III - Preencher'!E94</f>
        <v>FRANCISCO DE ASSIS CAVALCANTE SALES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515110</v>
      </c>
      <c r="G85" s="13">
        <f>IF('[1]TCE - ANEXO III - Preencher'!H94="","",'[1]TCE - ANEXO III - Preencher'!H94)</f>
        <v>44287</v>
      </c>
      <c r="H85" s="14">
        <f>'[1]TCE - ANEXO III - Preencher'!I94</f>
        <v>0</v>
      </c>
      <c r="I85" s="14">
        <f>'[1]TCE - ANEXO III - Preencher'!J94</f>
        <v>231.2448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1.1599999999999999</v>
      </c>
      <c r="O85" s="15">
        <f>'[1]TCE - ANEXO III - Preencher'!P94</f>
        <v>0</v>
      </c>
      <c r="P85" s="16">
        <f t="shared" si="8"/>
        <v>1.1599999999999999</v>
      </c>
      <c r="Q85" s="15">
        <f>'[1]TCE - ANEXO III - Preencher'!R94</f>
        <v>0</v>
      </c>
      <c r="R85" s="15">
        <f>'[1]TCE - ANEXO III - Preencher'!S94</f>
        <v>2.2000000000000002</v>
      </c>
      <c r="S85" s="16">
        <f t="shared" si="9"/>
        <v>-2.2000000000000002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230.20480000000001</v>
      </c>
    </row>
    <row r="86" spans="1:28" x14ac:dyDescent="0.2">
      <c r="A86" s="8">
        <f>IFERROR(VLOOKUP(B86,'[1]DADOS (OCULTAR)'!$P$3:$R$56,3,0),"")</f>
        <v>9039744000941</v>
      </c>
      <c r="B86" s="9" t="str">
        <f>'[1]TCE - ANEXO III - Preencher'!C95</f>
        <v>UPA BARRA DE JANGADA</v>
      </c>
      <c r="C86" s="10"/>
      <c r="D86" s="11" t="str">
        <f>'[1]TCE - ANEXO III - Preencher'!E95</f>
        <v>GABRIEL DO MONTE MACEDO</v>
      </c>
      <c r="E86" s="9" t="str">
        <f>IF('[1]TCE - ANEXO III - Preencher'!F95="4 - Assistência Odontológica","2 - Outros Profissionais da Saúde",'[1]TCE - ANEXO III - Preencher'!F95)</f>
        <v>1 - Médico</v>
      </c>
      <c r="F86" s="12">
        <f>'[1]TCE - ANEXO III - Preencher'!G95</f>
        <v>225125</v>
      </c>
      <c r="G86" s="13">
        <f>IF('[1]TCE - ANEXO III - Preencher'!H95="","",'[1]TCE - ANEXO III - Preencher'!H95)</f>
        <v>44287</v>
      </c>
      <c r="H86" s="14">
        <f>'[1]TCE - ANEXO III - Preencher'!I95</f>
        <v>0</v>
      </c>
      <c r="I86" s="14">
        <f>'[1]TCE - ANEXO III - Preencher'!J95</f>
        <v>695.78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9.2799999999999994</v>
      </c>
      <c r="O86" s="15">
        <f>'[1]TCE - ANEXO III - Preencher'!P95</f>
        <v>0</v>
      </c>
      <c r="P86" s="16">
        <f t="shared" si="8"/>
        <v>9.2799999999999994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705.06</v>
      </c>
    </row>
    <row r="87" spans="1:28" x14ac:dyDescent="0.2">
      <c r="A87" s="8">
        <f>IFERROR(VLOOKUP(B87,'[1]DADOS (OCULTAR)'!$P$3:$R$56,3,0),"")</f>
        <v>9039744000941</v>
      </c>
      <c r="B87" s="9" t="str">
        <f>'[1]TCE - ANEXO III - Preencher'!C96</f>
        <v>UPA BARRA DE JANGADA</v>
      </c>
      <c r="C87" s="10"/>
      <c r="D87" s="11" t="str">
        <f>'[1]TCE - ANEXO III - Preencher'!E96</f>
        <v>GABRIEL RODRIGUES DA LUZ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322205</v>
      </c>
      <c r="G87" s="13">
        <f>IF('[1]TCE - ANEXO III - Preencher'!H96="","",'[1]TCE - ANEXO III - Preencher'!H96)</f>
        <v>44287</v>
      </c>
      <c r="H87" s="14">
        <f>'[1]TCE - ANEXO III - Preencher'!I96</f>
        <v>0</v>
      </c>
      <c r="I87" s="14">
        <f>'[1]TCE - ANEXO III - Preencher'!J96</f>
        <v>106.7616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1.1599999999999999</v>
      </c>
      <c r="O87" s="15">
        <f>'[1]TCE - ANEXO III - Preencher'!P96</f>
        <v>0</v>
      </c>
      <c r="P87" s="16">
        <f t="shared" si="8"/>
        <v>1.1599999999999999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107.9216</v>
      </c>
    </row>
    <row r="88" spans="1:28" x14ac:dyDescent="0.2">
      <c r="A88" s="8">
        <f>IFERROR(VLOOKUP(B88,'[1]DADOS (OCULTAR)'!$P$3:$R$56,3,0),"")</f>
        <v>9039744000941</v>
      </c>
      <c r="B88" s="9" t="str">
        <f>'[1]TCE - ANEXO III - Preencher'!C97</f>
        <v>UPA BARRA DE JANGADA</v>
      </c>
      <c r="C88" s="10"/>
      <c r="D88" s="11" t="str">
        <f>'[1]TCE - ANEXO III - Preencher'!E97</f>
        <v>GABRIEL SILVA COSTA GUERRA MORAES</v>
      </c>
      <c r="E88" s="9" t="str">
        <f>IF('[1]TCE - ANEXO III - Preencher'!F97="4 - Assistência Odontológica","2 - Outros Profissionais da Saúde",'[1]TCE - ANEXO III - Preencher'!F97)</f>
        <v>1 - Médico</v>
      </c>
      <c r="F88" s="12">
        <f>'[1]TCE - ANEXO III - Preencher'!G97</f>
        <v>225125</v>
      </c>
      <c r="G88" s="13">
        <f>IF('[1]TCE - ANEXO III - Preencher'!H97="","",'[1]TCE - ANEXO III - Preencher'!H97)</f>
        <v>44287</v>
      </c>
      <c r="H88" s="14">
        <f>'[1]TCE - ANEXO III - Preencher'!I97</f>
        <v>0</v>
      </c>
      <c r="I88" s="14">
        <f>'[1]TCE - ANEXO III - Preencher'!J97</f>
        <v>421.24639999999999</v>
      </c>
      <c r="J88" s="14">
        <f>'[1]TCE - ANEXO III - Preencher'!K97</f>
        <v>0</v>
      </c>
      <c r="K88" s="15">
        <f>'[1]TCE - ANEXO III - Preencher'!L97</f>
        <v>430</v>
      </c>
      <c r="L88" s="15">
        <f>'[1]TCE - ANEXO III - Preencher'!M97</f>
        <v>4.75</v>
      </c>
      <c r="M88" s="15">
        <f t="shared" si="7"/>
        <v>425.25</v>
      </c>
      <c r="N88" s="15">
        <f>'[1]TCE - ANEXO III - Preencher'!O97</f>
        <v>9.2799999999999994</v>
      </c>
      <c r="O88" s="15">
        <f>'[1]TCE - ANEXO III - Preencher'!P97</f>
        <v>0</v>
      </c>
      <c r="P88" s="16">
        <f t="shared" si="8"/>
        <v>9.2799999999999994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855.77639999999997</v>
      </c>
    </row>
    <row r="89" spans="1:28" x14ac:dyDescent="0.2">
      <c r="A89" s="8">
        <f>IFERROR(VLOOKUP(B89,'[1]DADOS (OCULTAR)'!$P$3:$R$56,3,0),"")</f>
        <v>9039744000941</v>
      </c>
      <c r="B89" s="9" t="str">
        <f>'[1]TCE - ANEXO III - Preencher'!C98</f>
        <v>UPA BARRA DE JANGADA</v>
      </c>
      <c r="C89" s="10"/>
      <c r="D89" s="11" t="str">
        <f>'[1]TCE - ANEXO III - Preencher'!E98</f>
        <v>GABRIELA DE ARRUDA ALCOFORADO</v>
      </c>
      <c r="E89" s="9" t="str">
        <f>IF('[1]TCE - ANEXO III - Preencher'!F98="4 - Assistência Odontológica","2 - Outros Profissionais da Saúde",'[1]TCE - ANEXO III - Preencher'!F98)</f>
        <v>1 - Médico</v>
      </c>
      <c r="F89" s="12">
        <f>'[1]TCE - ANEXO III - Preencher'!G98</f>
        <v>225125</v>
      </c>
      <c r="G89" s="13">
        <f>IF('[1]TCE - ANEXO III - Preencher'!H98="","",'[1]TCE - ANEXO III - Preencher'!H98)</f>
        <v>44287</v>
      </c>
      <c r="H89" s="14">
        <f>'[1]TCE - ANEXO III - Preencher'!I98</f>
        <v>0</v>
      </c>
      <c r="I89" s="14">
        <f>'[1]TCE - ANEXO III - Preencher'!J98</f>
        <v>838.43359999999996</v>
      </c>
      <c r="J89" s="14">
        <f>'[1]TCE - ANEXO III - Preencher'!K98</f>
        <v>0</v>
      </c>
      <c r="K89" s="15">
        <f>'[1]TCE - ANEXO III - Preencher'!L98</f>
        <v>430</v>
      </c>
      <c r="L89" s="15">
        <f>'[1]TCE - ANEXO III - Preencher'!M98</f>
        <v>15.84</v>
      </c>
      <c r="M89" s="15">
        <f t="shared" si="7"/>
        <v>414.16</v>
      </c>
      <c r="N89" s="15">
        <f>'[1]TCE - ANEXO III - Preencher'!O98</f>
        <v>9.2799999999999994</v>
      </c>
      <c r="O89" s="15">
        <f>'[1]TCE - ANEXO III - Preencher'!P98</f>
        <v>0</v>
      </c>
      <c r="P89" s="16">
        <f t="shared" si="8"/>
        <v>9.2799999999999994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1261.8735999999999</v>
      </c>
    </row>
    <row r="90" spans="1:28" x14ac:dyDescent="0.2">
      <c r="A90" s="8">
        <f>IFERROR(VLOOKUP(B90,'[1]DADOS (OCULTAR)'!$P$3:$R$56,3,0),"")</f>
        <v>9039744000941</v>
      </c>
      <c r="B90" s="9" t="str">
        <f>'[1]TCE - ANEXO III - Preencher'!C99</f>
        <v>UPA BARRA DE JANGADA</v>
      </c>
      <c r="C90" s="10"/>
      <c r="D90" s="11" t="str">
        <f>'[1]TCE - ANEXO III - Preencher'!E99</f>
        <v>GEISA BEZERRA DE INOJOSA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322205</v>
      </c>
      <c r="G90" s="13">
        <f>IF('[1]TCE - ANEXO III - Preencher'!H99="","",'[1]TCE - ANEXO III - Preencher'!H99)</f>
        <v>44287</v>
      </c>
      <c r="H90" s="14">
        <f>'[1]TCE - ANEXO III - Preencher'!I99</f>
        <v>0</v>
      </c>
      <c r="I90" s="14">
        <f>'[1]TCE - ANEXO III - Preencher'!J99</f>
        <v>133.18559999999999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1.1599999999999999</v>
      </c>
      <c r="O90" s="15">
        <f>'[1]TCE - ANEXO III - Preencher'!P99</f>
        <v>0</v>
      </c>
      <c r="P90" s="16">
        <f t="shared" si="8"/>
        <v>1.1599999999999999</v>
      </c>
      <c r="Q90" s="15">
        <f>'[1]TCE - ANEXO III - Preencher'!R99</f>
        <v>225</v>
      </c>
      <c r="R90" s="15">
        <f>'[1]TCE - ANEXO III - Preencher'!S99</f>
        <v>66</v>
      </c>
      <c r="S90" s="16">
        <f t="shared" si="9"/>
        <v>159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293.34559999999999</v>
      </c>
    </row>
    <row r="91" spans="1:28" x14ac:dyDescent="0.2">
      <c r="A91" s="8">
        <f>IFERROR(VLOOKUP(B91,'[1]DADOS (OCULTAR)'!$P$3:$R$56,3,0),"")</f>
        <v>9039744000941</v>
      </c>
      <c r="B91" s="9" t="str">
        <f>'[1]TCE - ANEXO III - Preencher'!C100</f>
        <v>UPA BARRA DE JANGADA</v>
      </c>
      <c r="C91" s="10"/>
      <c r="D91" s="11" t="str">
        <f>'[1]TCE - ANEXO III - Preencher'!E100</f>
        <v>GILMARA BARBOSA DE MOURA SANTANA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322205</v>
      </c>
      <c r="G91" s="13">
        <f>IF('[1]TCE - ANEXO III - Preencher'!H100="","",'[1]TCE - ANEXO III - Preencher'!H100)</f>
        <v>44287</v>
      </c>
      <c r="H91" s="14">
        <f>'[1]TCE - ANEXO III - Preencher'!I100</f>
        <v>0</v>
      </c>
      <c r="I91" s="14">
        <f>'[1]TCE - ANEXO III - Preencher'!J100</f>
        <v>112.08320000000001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1.1599999999999999</v>
      </c>
      <c r="O91" s="15">
        <f>'[1]TCE - ANEXO III - Preencher'!P100</f>
        <v>0</v>
      </c>
      <c r="P91" s="16">
        <f t="shared" si="8"/>
        <v>1.1599999999999999</v>
      </c>
      <c r="Q91" s="15">
        <f>'[1]TCE - ANEXO III - Preencher'!R100</f>
        <v>212.4</v>
      </c>
      <c r="R91" s="15">
        <f>'[1]TCE - ANEXO III - Preencher'!S100</f>
        <v>57.65</v>
      </c>
      <c r="S91" s="16">
        <f t="shared" si="9"/>
        <v>154.75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267.9932</v>
      </c>
    </row>
    <row r="92" spans="1:28" x14ac:dyDescent="0.2">
      <c r="A92" s="8">
        <f>IFERROR(VLOOKUP(B92,'[1]DADOS (OCULTAR)'!$P$3:$R$56,3,0),"")</f>
        <v>9039744000941</v>
      </c>
      <c r="B92" s="9" t="str">
        <f>'[1]TCE - ANEXO III - Preencher'!C101</f>
        <v>UPA BARRA DE JANGADA</v>
      </c>
      <c r="C92" s="10"/>
      <c r="D92" s="11" t="str">
        <f>'[1]TCE - ANEXO III - Preencher'!E101</f>
        <v>GISELIANE KETELEN DE LIMA VIDAL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>
        <f>'[1]TCE - ANEXO III - Preencher'!G101</f>
        <v>251605</v>
      </c>
      <c r="G92" s="13">
        <f>IF('[1]TCE - ANEXO III - Preencher'!H101="","",'[1]TCE - ANEXO III - Preencher'!H101)</f>
        <v>44287</v>
      </c>
      <c r="H92" s="14">
        <f>'[1]TCE - ANEXO III - Preencher'!I101</f>
        <v>0</v>
      </c>
      <c r="I92" s="14">
        <f>'[1]TCE - ANEXO III - Preencher'!J101</f>
        <v>216.01840000000001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1.1599999999999999</v>
      </c>
      <c r="O92" s="15">
        <f>'[1]TCE - ANEXO III - Preencher'!P101</f>
        <v>0</v>
      </c>
      <c r="P92" s="16">
        <f t="shared" si="8"/>
        <v>1.1599999999999999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217.17840000000001</v>
      </c>
    </row>
    <row r="93" spans="1:28" x14ac:dyDescent="0.2">
      <c r="A93" s="8">
        <f>IFERROR(VLOOKUP(B93,'[1]DADOS (OCULTAR)'!$P$3:$R$56,3,0),"")</f>
        <v>9039744000941</v>
      </c>
      <c r="B93" s="9" t="str">
        <f>'[1]TCE - ANEXO III - Preencher'!C102</f>
        <v>UPA BARRA DE JANGADA</v>
      </c>
      <c r="C93" s="10"/>
      <c r="D93" s="11" t="str">
        <f>'[1]TCE - ANEXO III - Preencher'!E102</f>
        <v>GISLENE ALVES TOLEDO NUNES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>
        <f>'[1]TCE - ANEXO III - Preencher'!G102</f>
        <v>411010</v>
      </c>
      <c r="G93" s="13">
        <f>IF('[1]TCE - ANEXO III - Preencher'!H102="","",'[1]TCE - ANEXO III - Preencher'!H102)</f>
        <v>44287</v>
      </c>
      <c r="H93" s="14">
        <f>'[1]TCE - ANEXO III - Preencher'!I102</f>
        <v>0</v>
      </c>
      <c r="I93" s="14">
        <f>'[1]TCE - ANEXO III - Preencher'!J102</f>
        <v>35.200000000000003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1.1599999999999999</v>
      </c>
      <c r="O93" s="15">
        <f>'[1]TCE - ANEXO III - Preencher'!P102</f>
        <v>0</v>
      </c>
      <c r="P93" s="16">
        <f t="shared" si="8"/>
        <v>1.1599999999999999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36.36</v>
      </c>
    </row>
    <row r="94" spans="1:28" x14ac:dyDescent="0.2">
      <c r="A94" s="8">
        <f>IFERROR(VLOOKUP(B94,'[1]DADOS (OCULTAR)'!$P$3:$R$56,3,0),"")</f>
        <v>9039744000941</v>
      </c>
      <c r="B94" s="9" t="str">
        <f>'[1]TCE - ANEXO III - Preencher'!C103</f>
        <v>UPA BARRA DE JANGADA</v>
      </c>
      <c r="C94" s="10"/>
      <c r="D94" s="11" t="str">
        <f>'[1]TCE - ANEXO III - Preencher'!E103</f>
        <v>GLEICIANE FLORENCIO DA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>
        <f>'[1]TCE - ANEXO III - Preencher'!G103</f>
        <v>322205</v>
      </c>
      <c r="G94" s="13">
        <f>IF('[1]TCE - ANEXO III - Preencher'!H103="","",'[1]TCE - ANEXO III - Preencher'!H103)</f>
        <v>44287</v>
      </c>
      <c r="H94" s="14">
        <f>'[1]TCE - ANEXO III - Preencher'!I103</f>
        <v>0</v>
      </c>
      <c r="I94" s="14">
        <f>'[1]TCE - ANEXO III - Preencher'!J103</f>
        <v>105.264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1.1599999999999999</v>
      </c>
      <c r="O94" s="15">
        <f>'[1]TCE - ANEXO III - Preencher'!P103</f>
        <v>0</v>
      </c>
      <c r="P94" s="16">
        <f t="shared" si="8"/>
        <v>1.1599999999999999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106.42399999999999</v>
      </c>
    </row>
    <row r="95" spans="1:28" x14ac:dyDescent="0.2">
      <c r="A95" s="8">
        <f>IFERROR(VLOOKUP(B95,'[1]DADOS (OCULTAR)'!$P$3:$R$56,3,0),"")</f>
        <v>9039744000941</v>
      </c>
      <c r="B95" s="9" t="str">
        <f>'[1]TCE - ANEXO III - Preencher'!C104</f>
        <v>UPA BARRA DE JANGADA</v>
      </c>
      <c r="C95" s="10"/>
      <c r="D95" s="11" t="str">
        <f>'[1]TCE - ANEXO III - Preencher'!E104</f>
        <v>GLEISE CONCEICAO DOS SANTOS AGUIAR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521130</v>
      </c>
      <c r="G95" s="13">
        <f>IF('[1]TCE - ANEXO III - Preencher'!H104="","",'[1]TCE - ANEXO III - Preencher'!H104)</f>
        <v>44287</v>
      </c>
      <c r="H95" s="14">
        <f>'[1]TCE - ANEXO III - Preencher'!I104</f>
        <v>0</v>
      </c>
      <c r="I95" s="14">
        <f>'[1]TCE - ANEXO III - Preencher'!J104</f>
        <v>35.200000000000003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1.1599999999999999</v>
      </c>
      <c r="O95" s="15">
        <f>'[1]TCE - ANEXO III - Preencher'!P104</f>
        <v>0</v>
      </c>
      <c r="P95" s="16">
        <f t="shared" si="8"/>
        <v>1.1599999999999999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26.45</v>
      </c>
      <c r="U95" s="15">
        <f>'[1]TCE - ANEXO III - Preencher'!V104</f>
        <v>0</v>
      </c>
      <c r="V95" s="16">
        <f t="shared" si="10"/>
        <v>26.45</v>
      </c>
      <c r="W95" s="17" t="str">
        <f>IF('[1]TCE - ANEXO III - Preencher'!X104="","",'[1]TCE - ANEXO III - Preencher'!X104)</f>
        <v>AUXILIO CRECHE</v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62.81</v>
      </c>
    </row>
    <row r="96" spans="1:28" x14ac:dyDescent="0.2">
      <c r="A96" s="8">
        <f>IFERROR(VLOOKUP(B96,'[1]DADOS (OCULTAR)'!$P$3:$R$56,3,0),"")</f>
        <v>9039744000941</v>
      </c>
      <c r="B96" s="9" t="str">
        <f>'[1]TCE - ANEXO III - Preencher'!C105</f>
        <v>UPA BARRA DE JANGADA</v>
      </c>
      <c r="C96" s="10"/>
      <c r="D96" s="11" t="str">
        <f>'[1]TCE - ANEXO III - Preencher'!E105</f>
        <v>GRACIANE DA SILVA PEREIRA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>
        <f>'[1]TCE - ANEXO III - Preencher'!G105</f>
        <v>513430</v>
      </c>
      <c r="G96" s="13">
        <f>IF('[1]TCE - ANEXO III - Preencher'!H105="","",'[1]TCE - ANEXO III - Preencher'!H105)</f>
        <v>44287</v>
      </c>
      <c r="H96" s="14">
        <f>'[1]TCE - ANEXO III - Preencher'!I105</f>
        <v>0</v>
      </c>
      <c r="I96" s="14">
        <f>'[1]TCE - ANEXO III - Preencher'!J105</f>
        <v>109.01439999999999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1.1599999999999999</v>
      </c>
      <c r="O96" s="15">
        <f>'[1]TCE - ANEXO III - Preencher'!P105</f>
        <v>0</v>
      </c>
      <c r="P96" s="16">
        <f t="shared" si="8"/>
        <v>1.1599999999999999</v>
      </c>
      <c r="Q96" s="15">
        <f>'[1]TCE - ANEXO III - Preencher'!R105</f>
        <v>112.5</v>
      </c>
      <c r="R96" s="15">
        <f>'[1]TCE - ANEXO III - Preencher'!S105</f>
        <v>66</v>
      </c>
      <c r="S96" s="16">
        <f t="shared" si="9"/>
        <v>46.5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156.67439999999999</v>
      </c>
    </row>
    <row r="97" spans="1:28" x14ac:dyDescent="0.2">
      <c r="A97" s="8">
        <f>IFERROR(VLOOKUP(B97,'[1]DADOS (OCULTAR)'!$P$3:$R$56,3,0),"")</f>
        <v>9039744000941</v>
      </c>
      <c r="B97" s="9" t="str">
        <f>'[1]TCE - ANEXO III - Preencher'!C106</f>
        <v>UPA BARRA DE JANGADA</v>
      </c>
      <c r="C97" s="10"/>
      <c r="D97" s="11" t="str">
        <f>'[1]TCE - ANEXO III - Preencher'!E106</f>
        <v>HELENA GOMES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322205</v>
      </c>
      <c r="G97" s="13">
        <f>IF('[1]TCE - ANEXO III - Preencher'!H106="","",'[1]TCE - ANEXO III - Preencher'!H106)</f>
        <v>44287</v>
      </c>
      <c r="H97" s="14">
        <f>'[1]TCE - ANEXO III - Preencher'!I106</f>
        <v>0</v>
      </c>
      <c r="I97" s="14">
        <f>'[1]TCE - ANEXO III - Preencher'!J106</f>
        <v>139.304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1.1599999999999999</v>
      </c>
      <c r="O97" s="15">
        <f>'[1]TCE - ANEXO III - Preencher'!P106</f>
        <v>0</v>
      </c>
      <c r="P97" s="16">
        <f t="shared" si="8"/>
        <v>1.1599999999999999</v>
      </c>
      <c r="Q97" s="15">
        <f>'[1]TCE - ANEXO III - Preencher'!R106</f>
        <v>225</v>
      </c>
      <c r="R97" s="15">
        <f>'[1]TCE - ANEXO III - Preencher'!S106</f>
        <v>66</v>
      </c>
      <c r="S97" s="16">
        <f t="shared" si="9"/>
        <v>159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299.464</v>
      </c>
    </row>
    <row r="98" spans="1:28" x14ac:dyDescent="0.2">
      <c r="A98" s="8">
        <f>IFERROR(VLOOKUP(B98,'[1]DADOS (OCULTAR)'!$P$3:$R$56,3,0),"")</f>
        <v>9039744000941</v>
      </c>
      <c r="B98" s="9" t="str">
        <f>'[1]TCE - ANEXO III - Preencher'!C107</f>
        <v>UPA BARRA DE JANGADA</v>
      </c>
      <c r="C98" s="10"/>
      <c r="D98" s="11" t="str">
        <f>'[1]TCE - ANEXO III - Preencher'!E107</f>
        <v>IARA DE SOUSA SARAIVA</v>
      </c>
      <c r="E98" s="9" t="str">
        <f>IF('[1]TCE - ANEXO III - Preencher'!F107="4 - Assistência Odontológica","2 - Outros Profissionais da Saúde",'[1]TCE - ANEXO III - Preencher'!F107)</f>
        <v>1 - Médico</v>
      </c>
      <c r="F98" s="12">
        <f>'[1]TCE - ANEXO III - Preencher'!G107</f>
        <v>225125</v>
      </c>
      <c r="G98" s="13">
        <f>IF('[1]TCE - ANEXO III - Preencher'!H107="","",'[1]TCE - ANEXO III - Preencher'!H107)</f>
        <v>44287</v>
      </c>
      <c r="H98" s="14">
        <f>'[1]TCE - ANEXO III - Preencher'!I107</f>
        <v>0</v>
      </c>
      <c r="I98" s="14">
        <f>'[1]TCE - ANEXO III - Preencher'!J107</f>
        <v>671.17679999999996</v>
      </c>
      <c r="J98" s="14">
        <f>'[1]TCE - ANEXO III - Preencher'!K107</f>
        <v>0</v>
      </c>
      <c r="K98" s="15">
        <f>'[1]TCE - ANEXO III - Preencher'!L107</f>
        <v>430</v>
      </c>
      <c r="L98" s="15">
        <f>'[1]TCE - ANEXO III - Preencher'!M107</f>
        <v>15.84</v>
      </c>
      <c r="M98" s="15">
        <f t="shared" si="7"/>
        <v>414.16</v>
      </c>
      <c r="N98" s="15">
        <f>'[1]TCE - ANEXO III - Preencher'!O107</f>
        <v>9.2799999999999994</v>
      </c>
      <c r="O98" s="15">
        <f>'[1]TCE - ANEXO III - Preencher'!P107</f>
        <v>0</v>
      </c>
      <c r="P98" s="16">
        <f t="shared" si="8"/>
        <v>9.2799999999999994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1094.6168</v>
      </c>
    </row>
    <row r="99" spans="1:28" x14ac:dyDescent="0.2">
      <c r="A99" s="8">
        <f>IFERROR(VLOOKUP(B99,'[1]DADOS (OCULTAR)'!$P$3:$R$56,3,0),"")</f>
        <v>9039744000941</v>
      </c>
      <c r="B99" s="9" t="str">
        <f>'[1]TCE - ANEXO III - Preencher'!C108</f>
        <v>UPA BARRA DE JANGADA</v>
      </c>
      <c r="C99" s="10"/>
      <c r="D99" s="11" t="str">
        <f>'[1]TCE - ANEXO III - Preencher'!E108</f>
        <v>IONE MARIA DA SILVA CARNEIRO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>
        <f>'[1]TCE - ANEXO III - Preencher'!G108</f>
        <v>223705</v>
      </c>
      <c r="G99" s="13">
        <f>IF('[1]TCE - ANEXO III - Preencher'!H108="","",'[1]TCE - ANEXO III - Preencher'!H108)</f>
        <v>44287</v>
      </c>
      <c r="H99" s="14">
        <f>'[1]TCE - ANEXO III - Preencher'!I108</f>
        <v>0</v>
      </c>
      <c r="I99" s="14">
        <f>'[1]TCE - ANEXO III - Preencher'!J108</f>
        <v>88.165599999999998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1.1599999999999999</v>
      </c>
      <c r="O99" s="15">
        <f>'[1]TCE - ANEXO III - Preencher'!P108</f>
        <v>0</v>
      </c>
      <c r="P99" s="16">
        <f t="shared" si="8"/>
        <v>1.1599999999999999</v>
      </c>
      <c r="Q99" s="15">
        <f>'[1]TCE - ANEXO III - Preencher'!R108</f>
        <v>265</v>
      </c>
      <c r="R99" s="15">
        <f>'[1]TCE - ANEXO III - Preencher'!S108</f>
        <v>66</v>
      </c>
      <c r="S99" s="16">
        <f t="shared" si="9"/>
        <v>199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288.32560000000001</v>
      </c>
    </row>
    <row r="100" spans="1:28" x14ac:dyDescent="0.2">
      <c r="A100" s="8">
        <f>IFERROR(VLOOKUP(B100,'[1]DADOS (OCULTAR)'!$P$3:$R$56,3,0),"")</f>
        <v>9039744000941</v>
      </c>
      <c r="B100" s="9" t="str">
        <f>'[1]TCE - ANEXO III - Preencher'!C109</f>
        <v>UPA BARRA DE JANGADA</v>
      </c>
      <c r="C100" s="10"/>
      <c r="D100" s="11" t="str">
        <f>'[1]TCE - ANEXO III - Preencher'!E109</f>
        <v>IRONILDO FIRMINO DA SILVA FILHO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>
        <f>'[1]TCE - ANEXO III - Preencher'!G109</f>
        <v>517410</v>
      </c>
      <c r="G100" s="13">
        <f>IF('[1]TCE - ANEXO III - Preencher'!H109="","",'[1]TCE - ANEXO III - Preencher'!H109)</f>
        <v>44287</v>
      </c>
      <c r="H100" s="14">
        <f>'[1]TCE - ANEXO III - Preencher'!I109</f>
        <v>0</v>
      </c>
      <c r="I100" s="14">
        <f>'[1]TCE - ANEXO III - Preencher'!J109</f>
        <v>229.00800000000001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1.1599999999999999</v>
      </c>
      <c r="O100" s="15">
        <f>'[1]TCE - ANEXO III - Preencher'!P109</f>
        <v>0</v>
      </c>
      <c r="P100" s="16">
        <f t="shared" si="8"/>
        <v>1.1599999999999999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230.16800000000001</v>
      </c>
    </row>
    <row r="101" spans="1:28" x14ac:dyDescent="0.2">
      <c r="A101" s="8">
        <f>IFERROR(VLOOKUP(B101,'[1]DADOS (OCULTAR)'!$P$3:$R$56,3,0),"")</f>
        <v>9039744000941</v>
      </c>
      <c r="B101" s="9" t="str">
        <f>'[1]TCE - ANEXO III - Preencher'!C110</f>
        <v>UPA BARRA DE JANGADA</v>
      </c>
      <c r="C101" s="10"/>
      <c r="D101" s="11" t="str">
        <f>'[1]TCE - ANEXO III - Preencher'!E110</f>
        <v>ISABELA CARINA LEITE PEIXOTO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>
        <f>'[1]TCE - ANEXO III - Preencher'!G110</f>
        <v>324115</v>
      </c>
      <c r="G101" s="13">
        <f>IF('[1]TCE - ANEXO III - Preencher'!H110="","",'[1]TCE - ANEXO III - Preencher'!H110)</f>
        <v>44287</v>
      </c>
      <c r="H101" s="14">
        <f>'[1]TCE - ANEXO III - Preencher'!I110</f>
        <v>0</v>
      </c>
      <c r="I101" s="14">
        <f>'[1]TCE - ANEXO III - Preencher'!J110</f>
        <v>475.99599999999998</v>
      </c>
      <c r="J101" s="14">
        <f>'[1]TCE - ANEXO III - Preencher'!K110</f>
        <v>0</v>
      </c>
      <c r="K101" s="15">
        <f>'[1]TCE - ANEXO III - Preencher'!L110</f>
        <v>430</v>
      </c>
      <c r="L101" s="15">
        <f>'[1]TCE - ANEXO III - Preencher'!M110</f>
        <v>14.92</v>
      </c>
      <c r="M101" s="15">
        <f t="shared" si="7"/>
        <v>415.08</v>
      </c>
      <c r="N101" s="15">
        <f>'[1]TCE - ANEXO III - Preencher'!O110</f>
        <v>1.1599999999999999</v>
      </c>
      <c r="O101" s="15">
        <f>'[1]TCE - ANEXO III - Preencher'!P110</f>
        <v>0</v>
      </c>
      <c r="P101" s="16">
        <f t="shared" si="8"/>
        <v>1.1599999999999999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892.23599999999999</v>
      </c>
    </row>
    <row r="102" spans="1:28" x14ac:dyDescent="0.2">
      <c r="A102" s="8">
        <f>IFERROR(VLOOKUP(B102,'[1]DADOS (OCULTAR)'!$P$3:$R$56,3,0),"")</f>
        <v>9039744000941</v>
      </c>
      <c r="B102" s="9" t="str">
        <f>'[1]TCE - ANEXO III - Preencher'!C111</f>
        <v>UPA BARRA DE JANGADA</v>
      </c>
      <c r="C102" s="10"/>
      <c r="D102" s="11" t="str">
        <f>'[1]TCE - ANEXO III - Preencher'!E111</f>
        <v>ISADORA RIBEIRO DE SA RODRIGUES</v>
      </c>
      <c r="E102" s="9" t="str">
        <f>IF('[1]TCE - ANEXO III - Preencher'!F111="4 - Assistência Odontológica","2 - Outros Profissionais da Saúde",'[1]TCE - ANEXO III - Preencher'!F111)</f>
        <v>1 - Médico</v>
      </c>
      <c r="F102" s="12">
        <f>'[1]TCE - ANEXO III - Preencher'!G111</f>
        <v>225125</v>
      </c>
      <c r="G102" s="13">
        <f>IF('[1]TCE - ANEXO III - Preencher'!H111="","",'[1]TCE - ANEXO III - Preencher'!H111)</f>
        <v>44287</v>
      </c>
      <c r="H102" s="14">
        <f>'[1]TCE - ANEXO III - Preencher'!I111</f>
        <v>0</v>
      </c>
      <c r="I102" s="14">
        <f>'[1]TCE - ANEXO III - Preencher'!J111</f>
        <v>687.82960000000003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9.2799999999999994</v>
      </c>
      <c r="O102" s="15">
        <f>'[1]TCE - ANEXO III - Preencher'!P111</f>
        <v>0</v>
      </c>
      <c r="P102" s="16">
        <f t="shared" si="8"/>
        <v>9.2799999999999994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697.1096</v>
      </c>
    </row>
    <row r="103" spans="1:28" x14ac:dyDescent="0.2">
      <c r="A103" s="8">
        <f>IFERROR(VLOOKUP(B103,'[1]DADOS (OCULTAR)'!$P$3:$R$56,3,0),"")</f>
        <v>9039744000941</v>
      </c>
      <c r="B103" s="9" t="str">
        <f>'[1]TCE - ANEXO III - Preencher'!C112</f>
        <v>UPA BARRA DE JANGADA</v>
      </c>
      <c r="C103" s="10"/>
      <c r="D103" s="11" t="str">
        <f>'[1]TCE - ANEXO III - Preencher'!E112</f>
        <v>ISIS DE OLIVEIRA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>
        <f>'[1]TCE - ANEXO III - Preencher'!G112</f>
        <v>322205</v>
      </c>
      <c r="G103" s="13">
        <f>IF('[1]TCE - ANEXO III - Preencher'!H112="","",'[1]TCE - ANEXO III - Preencher'!H112)</f>
        <v>44287</v>
      </c>
      <c r="H103" s="14">
        <f>'[1]TCE - ANEXO III - Preencher'!I112</f>
        <v>0</v>
      </c>
      <c r="I103" s="14">
        <f>'[1]TCE - ANEXO III - Preencher'!J112</f>
        <v>42.24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1.1599999999999999</v>
      </c>
      <c r="O103" s="15">
        <f>'[1]TCE - ANEXO III - Preencher'!P112</f>
        <v>0</v>
      </c>
      <c r="P103" s="16">
        <f t="shared" si="8"/>
        <v>1.1599999999999999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26.44</v>
      </c>
      <c r="U103" s="15">
        <f>'[1]TCE - ANEXO III - Preencher'!V112</f>
        <v>0</v>
      </c>
      <c r="V103" s="16">
        <f t="shared" si="10"/>
        <v>26.44</v>
      </c>
      <c r="W103" s="17" t="str">
        <f>IF('[1]TCE - ANEXO III - Preencher'!X112="","",'[1]TCE - ANEXO III - Preencher'!X112)</f>
        <v>AUXILIO CRECHE</v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69.84</v>
      </c>
    </row>
    <row r="104" spans="1:28" x14ac:dyDescent="0.2">
      <c r="A104" s="8">
        <f>IFERROR(VLOOKUP(B104,'[1]DADOS (OCULTAR)'!$P$3:$R$56,3,0),"")</f>
        <v>9039744000941</v>
      </c>
      <c r="B104" s="9" t="str">
        <f>'[1]TCE - ANEXO III - Preencher'!C113</f>
        <v>UPA BARRA DE JANGADA</v>
      </c>
      <c r="C104" s="10"/>
      <c r="D104" s="11" t="str">
        <f>'[1]TCE - ANEXO III - Preencher'!E113</f>
        <v>IVETE MARIA CUNHA DE SOUZA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>
        <f>'[1]TCE - ANEXO III - Preencher'!G113</f>
        <v>324115</v>
      </c>
      <c r="G104" s="13">
        <f>IF('[1]TCE - ANEXO III - Preencher'!H113="","",'[1]TCE - ANEXO III - Preencher'!H113)</f>
        <v>44287</v>
      </c>
      <c r="H104" s="14">
        <f>'[1]TCE - ANEXO III - Preencher'!I113</f>
        <v>0</v>
      </c>
      <c r="I104" s="14">
        <f>'[1]TCE - ANEXO III - Preencher'!J113</f>
        <v>296.59280000000001</v>
      </c>
      <c r="J104" s="14">
        <f>'[1]TCE - ANEXO III - Preencher'!K113</f>
        <v>0</v>
      </c>
      <c r="K104" s="15">
        <f>'[1]TCE - ANEXO III - Preencher'!L113</f>
        <v>430</v>
      </c>
      <c r="L104" s="15">
        <f>'[1]TCE - ANEXO III - Preencher'!M113</f>
        <v>12.2</v>
      </c>
      <c r="M104" s="15">
        <f t="shared" si="7"/>
        <v>417.8</v>
      </c>
      <c r="N104" s="15">
        <f>'[1]TCE - ANEXO III - Preencher'!O113</f>
        <v>1.1599999999999999</v>
      </c>
      <c r="O104" s="15">
        <f>'[1]TCE - ANEXO III - Preencher'!P113</f>
        <v>0</v>
      </c>
      <c r="P104" s="16">
        <f t="shared" si="8"/>
        <v>1.1599999999999999</v>
      </c>
      <c r="Q104" s="15">
        <f>'[1]TCE - ANEXO III - Preencher'!R113</f>
        <v>183.6</v>
      </c>
      <c r="R104" s="15">
        <f>'[1]TCE - ANEXO III - Preencher'!S113</f>
        <v>0</v>
      </c>
      <c r="S104" s="16">
        <f t="shared" si="9"/>
        <v>183.6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899.15280000000007</v>
      </c>
    </row>
    <row r="105" spans="1:28" x14ac:dyDescent="0.2">
      <c r="A105" s="8">
        <f>IFERROR(VLOOKUP(B105,'[1]DADOS (OCULTAR)'!$P$3:$R$56,3,0),"")</f>
        <v>9039744000941</v>
      </c>
      <c r="B105" s="9" t="str">
        <f>'[1]TCE - ANEXO III - Preencher'!C114</f>
        <v>UPA BARRA DE JANGADA</v>
      </c>
      <c r="C105" s="10"/>
      <c r="D105" s="11" t="str">
        <f>'[1]TCE - ANEXO III - Preencher'!E114</f>
        <v>JACKELINE DE OLIVEIRA ROCHA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>
        <f>'[1]TCE - ANEXO III - Preencher'!G114</f>
        <v>322205</v>
      </c>
      <c r="G105" s="13">
        <f>IF('[1]TCE - ANEXO III - Preencher'!H114="","",'[1]TCE - ANEXO III - Preencher'!H114)</f>
        <v>44287</v>
      </c>
      <c r="H105" s="14">
        <f>'[1]TCE - ANEXO III - Preencher'!I114</f>
        <v>0</v>
      </c>
      <c r="I105" s="14">
        <f>'[1]TCE - ANEXO III - Preencher'!J114</f>
        <v>110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1.1599999999999999</v>
      </c>
      <c r="O105" s="15">
        <f>'[1]TCE - ANEXO III - Preencher'!P114</f>
        <v>0</v>
      </c>
      <c r="P105" s="16">
        <f t="shared" si="8"/>
        <v>1.1599999999999999</v>
      </c>
      <c r="Q105" s="15">
        <f>'[1]TCE - ANEXO III - Preencher'!R114</f>
        <v>112.5</v>
      </c>
      <c r="R105" s="15">
        <f>'[1]TCE - ANEXO III - Preencher'!S114</f>
        <v>66</v>
      </c>
      <c r="S105" s="16">
        <f t="shared" si="9"/>
        <v>46.5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157.66</v>
      </c>
    </row>
    <row r="106" spans="1:28" x14ac:dyDescent="0.2">
      <c r="A106" s="8">
        <f>IFERROR(VLOOKUP(B106,'[1]DADOS (OCULTAR)'!$P$3:$R$56,3,0),"")</f>
        <v>9039744000941</v>
      </c>
      <c r="B106" s="9" t="str">
        <f>'[1]TCE - ANEXO III - Preencher'!C115</f>
        <v>UPA BARRA DE JANGADA</v>
      </c>
      <c r="C106" s="10"/>
      <c r="D106" s="11" t="str">
        <f>'[1]TCE - ANEXO III - Preencher'!E115</f>
        <v>JAMERSON MARCELO LOPES DA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>
        <f>'[1]TCE - ANEXO III - Preencher'!G115</f>
        <v>521130</v>
      </c>
      <c r="G106" s="13">
        <f>IF('[1]TCE - ANEXO III - Preencher'!H115="","",'[1]TCE - ANEXO III - Preencher'!H115)</f>
        <v>44287</v>
      </c>
      <c r="H106" s="14">
        <f>'[1]TCE - ANEXO III - Preencher'!I115</f>
        <v>0</v>
      </c>
      <c r="I106" s="14">
        <f>'[1]TCE - ANEXO III - Preencher'!J115</f>
        <v>87.933599999999998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1.1599999999999999</v>
      </c>
      <c r="O106" s="15">
        <f>'[1]TCE - ANEXO III - Preencher'!P115</f>
        <v>0</v>
      </c>
      <c r="P106" s="16">
        <f t="shared" si="8"/>
        <v>1.1599999999999999</v>
      </c>
      <c r="Q106" s="15">
        <f>'[1]TCE - ANEXO III - Preencher'!R115</f>
        <v>112.5</v>
      </c>
      <c r="R106" s="15">
        <f>'[1]TCE - ANEXO III - Preencher'!S115</f>
        <v>66</v>
      </c>
      <c r="S106" s="16">
        <f t="shared" si="9"/>
        <v>46.5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135.59359999999998</v>
      </c>
    </row>
    <row r="107" spans="1:28" x14ac:dyDescent="0.2">
      <c r="A107" s="8">
        <f>IFERROR(VLOOKUP(B107,'[1]DADOS (OCULTAR)'!$P$3:$R$56,3,0),"")</f>
        <v>9039744000941</v>
      </c>
      <c r="B107" s="9" t="str">
        <f>'[1]TCE - ANEXO III - Preencher'!C116</f>
        <v>UPA BARRA DE JANGADA</v>
      </c>
      <c r="C107" s="10"/>
      <c r="D107" s="11" t="str">
        <f>'[1]TCE - ANEXO III - Preencher'!E116</f>
        <v>JANNE MEYRE MARINHO ALBUQUERQUE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>
        <f>'[1]TCE - ANEXO III - Preencher'!G116</f>
        <v>322205</v>
      </c>
      <c r="G107" s="13">
        <f>IF('[1]TCE - ANEXO III - Preencher'!H116="","",'[1]TCE - ANEXO III - Preencher'!H116)</f>
        <v>44287</v>
      </c>
      <c r="H107" s="14">
        <f>'[1]TCE - ANEXO III - Preencher'!I116</f>
        <v>0</v>
      </c>
      <c r="I107" s="14">
        <f>'[1]TCE - ANEXO III - Preencher'!J116</f>
        <v>237.59440000000001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1.1599999999999999</v>
      </c>
      <c r="O107" s="15">
        <f>'[1]TCE - ANEXO III - Preencher'!P116</f>
        <v>0</v>
      </c>
      <c r="P107" s="16">
        <f t="shared" si="8"/>
        <v>1.1599999999999999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238.7544</v>
      </c>
    </row>
    <row r="108" spans="1:28" x14ac:dyDescent="0.2">
      <c r="A108" s="8">
        <f>IFERROR(VLOOKUP(B108,'[1]DADOS (OCULTAR)'!$P$3:$R$56,3,0),"")</f>
        <v>9039744000941</v>
      </c>
      <c r="B108" s="9" t="str">
        <f>'[1]TCE - ANEXO III - Preencher'!C117</f>
        <v>UPA BARRA DE JANGADA</v>
      </c>
      <c r="C108" s="10"/>
      <c r="D108" s="11" t="str">
        <f>'[1]TCE - ANEXO III - Preencher'!E117</f>
        <v>JAQUELINE FERREIRA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322205</v>
      </c>
      <c r="G108" s="13">
        <f>IF('[1]TCE - ANEXO III - Preencher'!H117="","",'[1]TCE - ANEXO III - Preencher'!H117)</f>
        <v>44287</v>
      </c>
      <c r="H108" s="14">
        <f>'[1]TCE - ANEXO III - Preencher'!I117</f>
        <v>0</v>
      </c>
      <c r="I108" s="14">
        <f>'[1]TCE - ANEXO III - Preencher'!J117</f>
        <v>110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1.1599999999999999</v>
      </c>
      <c r="O108" s="15">
        <f>'[1]TCE - ANEXO III - Preencher'!P117</f>
        <v>0</v>
      </c>
      <c r="P108" s="16">
        <f t="shared" si="8"/>
        <v>1.1599999999999999</v>
      </c>
      <c r="Q108" s="15">
        <f>'[1]TCE - ANEXO III - Preencher'!R117</f>
        <v>112.5</v>
      </c>
      <c r="R108" s="15">
        <f>'[1]TCE - ANEXO III - Preencher'!S117</f>
        <v>66</v>
      </c>
      <c r="S108" s="16">
        <f t="shared" si="9"/>
        <v>46.5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157.66</v>
      </c>
    </row>
    <row r="109" spans="1:28" x14ac:dyDescent="0.2">
      <c r="A109" s="8">
        <f>IFERROR(VLOOKUP(B109,'[1]DADOS (OCULTAR)'!$P$3:$R$56,3,0),"")</f>
        <v>9039744000941</v>
      </c>
      <c r="B109" s="9" t="str">
        <f>'[1]TCE - ANEXO III - Preencher'!C118</f>
        <v>UPA BARRA DE JANGADA</v>
      </c>
      <c r="C109" s="10"/>
      <c r="D109" s="11" t="str">
        <f>'[1]TCE - ANEXO III - Preencher'!E118</f>
        <v>JAQUELINE SANTOS DA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515205</v>
      </c>
      <c r="G109" s="13">
        <f>IF('[1]TCE - ANEXO III - Preencher'!H118="","",'[1]TCE - ANEXO III - Preencher'!H118)</f>
        <v>44287</v>
      </c>
      <c r="H109" s="14">
        <f>'[1]TCE - ANEXO III - Preencher'!I118</f>
        <v>0</v>
      </c>
      <c r="I109" s="14">
        <f>'[1]TCE - ANEXO III - Preencher'!J118</f>
        <v>133.7216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1.1599999999999999</v>
      </c>
      <c r="O109" s="15">
        <f>'[1]TCE - ANEXO III - Preencher'!P118</f>
        <v>0</v>
      </c>
      <c r="P109" s="16">
        <f t="shared" si="8"/>
        <v>1.1599999999999999</v>
      </c>
      <c r="Q109" s="15">
        <f>'[1]TCE - ANEXO III - Preencher'!R118</f>
        <v>225</v>
      </c>
      <c r="R109" s="15">
        <f>'[1]TCE - ANEXO III - Preencher'!S118</f>
        <v>0</v>
      </c>
      <c r="S109" s="16">
        <f t="shared" si="9"/>
        <v>225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359.88159999999999</v>
      </c>
    </row>
    <row r="110" spans="1:28" x14ac:dyDescent="0.2">
      <c r="A110" s="8">
        <f>IFERROR(VLOOKUP(B110,'[1]DADOS (OCULTAR)'!$P$3:$R$56,3,0),"")</f>
        <v>9039744000941</v>
      </c>
      <c r="B110" s="9" t="str">
        <f>'[1]TCE - ANEXO III - Preencher'!C119</f>
        <v>UPA BARRA DE JANGADA</v>
      </c>
      <c r="C110" s="10"/>
      <c r="D110" s="11" t="str">
        <f>'[1]TCE - ANEXO III - Preencher'!E119</f>
        <v>JEAN CARLOS DA SILVA CARNEIRO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>
        <f>'[1]TCE - ANEXO III - Preencher'!G119</f>
        <v>517410</v>
      </c>
      <c r="G110" s="13">
        <f>IF('[1]TCE - ANEXO III - Preencher'!H119="","",'[1]TCE - ANEXO III - Preencher'!H119)</f>
        <v>44287</v>
      </c>
      <c r="H110" s="14">
        <f>'[1]TCE - ANEXO III - Preencher'!I119</f>
        <v>0</v>
      </c>
      <c r="I110" s="14">
        <f>'[1]TCE - ANEXO III - Preencher'!J119</f>
        <v>126.048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1.1599999999999999</v>
      </c>
      <c r="O110" s="15">
        <f>'[1]TCE - ANEXO III - Preencher'!P119</f>
        <v>0</v>
      </c>
      <c r="P110" s="16">
        <f t="shared" si="8"/>
        <v>1.1599999999999999</v>
      </c>
      <c r="Q110" s="15">
        <f>'[1]TCE - ANEXO III - Preencher'!R119</f>
        <v>265.5</v>
      </c>
      <c r="R110" s="15">
        <f>'[1]TCE - ANEXO III - Preencher'!S119</f>
        <v>66</v>
      </c>
      <c r="S110" s="16">
        <f t="shared" si="9"/>
        <v>199.5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326.70799999999997</v>
      </c>
    </row>
    <row r="111" spans="1:28" x14ac:dyDescent="0.2">
      <c r="A111" s="8">
        <f>IFERROR(VLOOKUP(B111,'[1]DADOS (OCULTAR)'!$P$3:$R$56,3,0),"")</f>
        <v>9039744000941</v>
      </c>
      <c r="B111" s="9" t="str">
        <f>'[1]TCE - ANEXO III - Preencher'!C120</f>
        <v>UPA BARRA DE JANGADA</v>
      </c>
      <c r="C111" s="10"/>
      <c r="D111" s="11" t="str">
        <f>'[1]TCE - ANEXO III - Preencher'!E120</f>
        <v>JOANA KARINA LEITE PEIXOTO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>
        <f>'[1]TCE - ANEXO III - Preencher'!G120</f>
        <v>515205</v>
      </c>
      <c r="G111" s="13">
        <f>IF('[1]TCE - ANEXO III - Preencher'!H120="","",'[1]TCE - ANEXO III - Preencher'!H120)</f>
        <v>44287</v>
      </c>
      <c r="H111" s="14">
        <f>'[1]TCE - ANEXO III - Preencher'!I120</f>
        <v>0</v>
      </c>
      <c r="I111" s="14">
        <f>'[1]TCE - ANEXO III - Preencher'!J120</f>
        <v>120.2728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1.1599999999999999</v>
      </c>
      <c r="O111" s="15">
        <f>'[1]TCE - ANEXO III - Preencher'!P120</f>
        <v>0</v>
      </c>
      <c r="P111" s="16">
        <f t="shared" si="8"/>
        <v>1.1599999999999999</v>
      </c>
      <c r="Q111" s="15">
        <f>'[1]TCE - ANEXO III - Preencher'!R120</f>
        <v>230.1</v>
      </c>
      <c r="R111" s="15">
        <f>'[1]TCE - ANEXO III - Preencher'!S120</f>
        <v>63.8</v>
      </c>
      <c r="S111" s="16">
        <f t="shared" si="9"/>
        <v>166.3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287.7328</v>
      </c>
    </row>
    <row r="112" spans="1:28" x14ac:dyDescent="0.2">
      <c r="A112" s="8">
        <f>IFERROR(VLOOKUP(B112,'[1]DADOS (OCULTAR)'!$P$3:$R$56,3,0),"")</f>
        <v>9039744000941</v>
      </c>
      <c r="B112" s="9" t="str">
        <f>'[1]TCE - ANEXO III - Preencher'!C121</f>
        <v>UPA BARRA DE JANGADA</v>
      </c>
      <c r="C112" s="10"/>
      <c r="D112" s="11" t="str">
        <f>'[1]TCE - ANEXO III - Preencher'!E121</f>
        <v>JOAO ALVES DA SILVA NETO</v>
      </c>
      <c r="E112" s="9" t="str">
        <f>IF('[1]TCE - ANEXO III - Preencher'!F121="4 - Assistência Odontológica","2 - Outros Profissionais da Saúde",'[1]TCE - ANEXO III - Preencher'!F121)</f>
        <v>1 - Médico</v>
      </c>
      <c r="F112" s="12">
        <f>'[1]TCE - ANEXO III - Preencher'!G121</f>
        <v>225125</v>
      </c>
      <c r="G112" s="13">
        <f>IF('[1]TCE - ANEXO III - Preencher'!H121="","",'[1]TCE - ANEXO III - Preencher'!H121)</f>
        <v>44287</v>
      </c>
      <c r="H112" s="14">
        <f>'[1]TCE - ANEXO III - Preencher'!I121</f>
        <v>0</v>
      </c>
      <c r="I112" s="14">
        <f>'[1]TCE - ANEXO III - Preencher'!J121</f>
        <v>324.82960000000003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9.2799999999999994</v>
      </c>
      <c r="O112" s="15">
        <f>'[1]TCE - ANEXO III - Preencher'!P121</f>
        <v>0</v>
      </c>
      <c r="P112" s="16">
        <f t="shared" si="8"/>
        <v>9.2799999999999994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334.1096</v>
      </c>
    </row>
    <row r="113" spans="1:28" x14ac:dyDescent="0.2">
      <c r="A113" s="8">
        <f>IFERROR(VLOOKUP(B113,'[1]DADOS (OCULTAR)'!$P$3:$R$56,3,0),"")</f>
        <v>9039744000941</v>
      </c>
      <c r="B113" s="9" t="str">
        <f>'[1]TCE - ANEXO III - Preencher'!C122</f>
        <v>UPA BARRA DE JANGADA</v>
      </c>
      <c r="C113" s="10"/>
      <c r="D113" s="11" t="str">
        <f>'[1]TCE - ANEXO III - Preencher'!E122</f>
        <v>JOAO CARLOS AMORIM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>
        <f>'[1]TCE - ANEXO III - Preencher'!G122</f>
        <v>517410</v>
      </c>
      <c r="G113" s="13">
        <f>IF('[1]TCE - ANEXO III - Preencher'!H122="","",'[1]TCE - ANEXO III - Preencher'!H122)</f>
        <v>44287</v>
      </c>
      <c r="H113" s="14">
        <f>'[1]TCE - ANEXO III - Preencher'!I122</f>
        <v>0</v>
      </c>
      <c r="I113" s="14">
        <f>'[1]TCE - ANEXO III - Preencher'!J122</f>
        <v>123.91119999999999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1.1599999999999999</v>
      </c>
      <c r="O113" s="15">
        <f>'[1]TCE - ANEXO III - Preencher'!P122</f>
        <v>0</v>
      </c>
      <c r="P113" s="16">
        <f t="shared" si="8"/>
        <v>1.1599999999999999</v>
      </c>
      <c r="Q113" s="15">
        <f>'[1]TCE - ANEXO III - Preencher'!R122</f>
        <v>112.5</v>
      </c>
      <c r="R113" s="15">
        <f>'[1]TCE - ANEXO III - Preencher'!S122</f>
        <v>66</v>
      </c>
      <c r="S113" s="16">
        <f t="shared" si="9"/>
        <v>46.5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171.57119999999998</v>
      </c>
    </row>
    <row r="114" spans="1:28" x14ac:dyDescent="0.2">
      <c r="A114" s="8">
        <f>IFERROR(VLOOKUP(B114,'[1]DADOS (OCULTAR)'!$P$3:$R$56,3,0),"")</f>
        <v>9039744000941</v>
      </c>
      <c r="B114" s="9" t="str">
        <f>'[1]TCE - ANEXO III - Preencher'!C123</f>
        <v>UPA BARRA DE JANGADA</v>
      </c>
      <c r="C114" s="10"/>
      <c r="D114" s="11" t="str">
        <f>'[1]TCE - ANEXO III - Preencher'!E123</f>
        <v>JONH ANTHONY SILVA LIMA</v>
      </c>
      <c r="E114" s="9" t="str">
        <f>IF('[1]TCE - ANEXO III - Preencher'!F123="4 - Assistência Odontológica","2 - Outros Profissionais da Saúde",'[1]TCE - ANEXO III - Preencher'!F123)</f>
        <v>1 - Médico</v>
      </c>
      <c r="F114" s="12">
        <f>'[1]TCE - ANEXO III - Preencher'!G123</f>
        <v>225125</v>
      </c>
      <c r="G114" s="13">
        <f>IF('[1]TCE - ANEXO III - Preencher'!H123="","",'[1]TCE - ANEXO III - Preencher'!H123)</f>
        <v>44287</v>
      </c>
      <c r="H114" s="14">
        <f>'[1]TCE - ANEXO III - Preencher'!I123</f>
        <v>0</v>
      </c>
      <c r="I114" s="14">
        <f>'[1]TCE - ANEXO III - Preencher'!J123</f>
        <v>638.72799999999995</v>
      </c>
      <c r="J114" s="14">
        <f>'[1]TCE - ANEXO III - Preencher'!K123</f>
        <v>0</v>
      </c>
      <c r="K114" s="15">
        <f>'[1]TCE - ANEXO III - Preencher'!L123</f>
        <v>430</v>
      </c>
      <c r="L114" s="15">
        <f>'[1]TCE - ANEXO III - Preencher'!M123</f>
        <v>6.34</v>
      </c>
      <c r="M114" s="15">
        <f t="shared" si="7"/>
        <v>423.66</v>
      </c>
      <c r="N114" s="15">
        <f>'[1]TCE - ANEXO III - Preencher'!O123</f>
        <v>9.2799999999999994</v>
      </c>
      <c r="O114" s="15">
        <f>'[1]TCE - ANEXO III - Preencher'!P123</f>
        <v>0</v>
      </c>
      <c r="P114" s="16">
        <f t="shared" si="8"/>
        <v>9.2799999999999994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1071.6679999999999</v>
      </c>
    </row>
    <row r="115" spans="1:28" x14ac:dyDescent="0.2">
      <c r="A115" s="8">
        <f>IFERROR(VLOOKUP(B115,'[1]DADOS (OCULTAR)'!$P$3:$R$56,3,0),"")</f>
        <v>9039744000941</v>
      </c>
      <c r="B115" s="9" t="str">
        <f>'[1]TCE - ANEXO III - Preencher'!C124</f>
        <v>UPA BARRA DE JANGADA</v>
      </c>
      <c r="C115" s="10"/>
      <c r="D115" s="11" t="str">
        <f>'[1]TCE - ANEXO III - Preencher'!E124</f>
        <v>JOSE AMARO DA SILVA FILHO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>
        <f>'[1]TCE - ANEXO III - Preencher'!G124</f>
        <v>517410</v>
      </c>
      <c r="G115" s="13">
        <f>IF('[1]TCE - ANEXO III - Preencher'!H124="","",'[1]TCE - ANEXO III - Preencher'!H124)</f>
        <v>44287</v>
      </c>
      <c r="H115" s="14">
        <f>'[1]TCE - ANEXO III - Preencher'!I124</f>
        <v>0</v>
      </c>
      <c r="I115" s="14">
        <f>'[1]TCE - ANEXO III - Preencher'!J124</f>
        <v>127.84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1.1599999999999999</v>
      </c>
      <c r="O115" s="15">
        <f>'[1]TCE - ANEXO III - Preencher'!P124</f>
        <v>0</v>
      </c>
      <c r="P115" s="16">
        <f t="shared" si="8"/>
        <v>1.1599999999999999</v>
      </c>
      <c r="Q115" s="15">
        <f>'[1]TCE - ANEXO III - Preencher'!R124</f>
        <v>112.5</v>
      </c>
      <c r="R115" s="15">
        <f>'[1]TCE - ANEXO III - Preencher'!S124</f>
        <v>0</v>
      </c>
      <c r="S115" s="16">
        <f t="shared" si="9"/>
        <v>112.5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241.5</v>
      </c>
    </row>
    <row r="116" spans="1:28" x14ac:dyDescent="0.2">
      <c r="A116" s="8">
        <f>IFERROR(VLOOKUP(B116,'[1]DADOS (OCULTAR)'!$P$3:$R$56,3,0),"")</f>
        <v>9039744000941</v>
      </c>
      <c r="B116" s="9" t="str">
        <f>'[1]TCE - ANEXO III - Preencher'!C125</f>
        <v>UPA BARRA DE JANGADA</v>
      </c>
      <c r="C116" s="10"/>
      <c r="D116" s="11" t="str">
        <f>'[1]TCE - ANEXO III - Preencher'!E125</f>
        <v>JOSE CARLOS DA SILVA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>
        <f>'[1]TCE - ANEXO III - Preencher'!G125</f>
        <v>514225</v>
      </c>
      <c r="G116" s="13">
        <f>IF('[1]TCE - ANEXO III - Preencher'!H125="","",'[1]TCE - ANEXO III - Preencher'!H125)</f>
        <v>44287</v>
      </c>
      <c r="H116" s="14">
        <f>'[1]TCE - ANEXO III - Preencher'!I125</f>
        <v>0</v>
      </c>
      <c r="I116" s="14">
        <f>'[1]TCE - ANEXO III - Preencher'!J125</f>
        <v>122.5672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1.1599999999999999</v>
      </c>
      <c r="O116" s="15">
        <f>'[1]TCE - ANEXO III - Preencher'!P125</f>
        <v>0</v>
      </c>
      <c r="P116" s="16">
        <f t="shared" si="8"/>
        <v>1.1599999999999999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123.7272</v>
      </c>
    </row>
    <row r="117" spans="1:28" x14ac:dyDescent="0.2">
      <c r="A117" s="8">
        <f>IFERROR(VLOOKUP(B117,'[1]DADOS (OCULTAR)'!$P$3:$R$56,3,0),"")</f>
        <v>9039744000941</v>
      </c>
      <c r="B117" s="9" t="str">
        <f>'[1]TCE - ANEXO III - Preencher'!C126</f>
        <v>UPA BARRA DE JANGADA</v>
      </c>
      <c r="C117" s="10"/>
      <c r="D117" s="11" t="str">
        <f>'[1]TCE - ANEXO III - Preencher'!E126</f>
        <v>JOSE GIOVANNI DE SOUZA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322205</v>
      </c>
      <c r="G117" s="13">
        <f>IF('[1]TCE - ANEXO III - Preencher'!H126="","",'[1]TCE - ANEXO III - Preencher'!H126)</f>
        <v>44287</v>
      </c>
      <c r="H117" s="14">
        <f>'[1]TCE - ANEXO III - Preencher'!I126</f>
        <v>0</v>
      </c>
      <c r="I117" s="14">
        <f>'[1]TCE - ANEXO III - Preencher'!J126</f>
        <v>114.5552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1.1599999999999999</v>
      </c>
      <c r="O117" s="15">
        <f>'[1]TCE - ANEXO III - Preencher'!P126</f>
        <v>0</v>
      </c>
      <c r="P117" s="16">
        <f t="shared" si="8"/>
        <v>1.1599999999999999</v>
      </c>
      <c r="Q117" s="15">
        <f>'[1]TCE - ANEXO III - Preencher'!R126</f>
        <v>225</v>
      </c>
      <c r="R117" s="15">
        <f>'[1]TCE - ANEXO III - Preencher'!S126</f>
        <v>50.6</v>
      </c>
      <c r="S117" s="16">
        <f t="shared" si="9"/>
        <v>174.4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290.11520000000002</v>
      </c>
    </row>
    <row r="118" spans="1:28" x14ac:dyDescent="0.2">
      <c r="A118" s="8">
        <f>IFERROR(VLOOKUP(B118,'[1]DADOS (OCULTAR)'!$P$3:$R$56,3,0),"")</f>
        <v>9039744000941</v>
      </c>
      <c r="B118" s="9" t="str">
        <f>'[1]TCE - ANEXO III - Preencher'!C127</f>
        <v>UPA BARRA DE JANGADA</v>
      </c>
      <c r="C118" s="10"/>
      <c r="D118" s="11" t="str">
        <f>'[1]TCE - ANEXO III - Preencher'!E127</f>
        <v>JOSE PEDRO GOMES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515110</v>
      </c>
      <c r="G118" s="13">
        <f>IF('[1]TCE - ANEXO III - Preencher'!H127="","",'[1]TCE - ANEXO III - Preencher'!H127)</f>
        <v>44287</v>
      </c>
      <c r="H118" s="14">
        <f>'[1]TCE - ANEXO III - Preencher'!I127</f>
        <v>0</v>
      </c>
      <c r="I118" s="14">
        <f>'[1]TCE - ANEXO III - Preencher'!J127</f>
        <v>112.752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1.1599999999999999</v>
      </c>
      <c r="O118" s="15">
        <f>'[1]TCE - ANEXO III - Preencher'!P127</f>
        <v>0</v>
      </c>
      <c r="P118" s="16">
        <f t="shared" si="8"/>
        <v>1.1599999999999999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113.91199999999999</v>
      </c>
    </row>
    <row r="119" spans="1:28" x14ac:dyDescent="0.2">
      <c r="A119" s="8">
        <f>IFERROR(VLOOKUP(B119,'[1]DADOS (OCULTAR)'!$P$3:$R$56,3,0),"")</f>
        <v>9039744000941</v>
      </c>
      <c r="B119" s="9" t="str">
        <f>'[1]TCE - ANEXO III - Preencher'!C128</f>
        <v>UPA BARRA DE JANGADA</v>
      </c>
      <c r="C119" s="10"/>
      <c r="D119" s="11" t="str">
        <f>'[1]TCE - ANEXO III - Preencher'!E128</f>
        <v>JOSE RICARDO BESERRA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>
        <f>'[1]TCE - ANEXO III - Preencher'!G128</f>
        <v>411010</v>
      </c>
      <c r="G119" s="13">
        <f>IF('[1]TCE - ANEXO III - Preencher'!H128="","",'[1]TCE - ANEXO III - Preencher'!H128)</f>
        <v>44287</v>
      </c>
      <c r="H119" s="14">
        <f>'[1]TCE - ANEXO III - Preencher'!I128</f>
        <v>0</v>
      </c>
      <c r="I119" s="14">
        <f>'[1]TCE - ANEXO III - Preencher'!J128</f>
        <v>109.58320000000001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1.1599999999999999</v>
      </c>
      <c r="O119" s="15">
        <f>'[1]TCE - ANEXO III - Preencher'!P128</f>
        <v>0</v>
      </c>
      <c r="P119" s="16">
        <f t="shared" si="8"/>
        <v>1.1599999999999999</v>
      </c>
      <c r="Q119" s="15">
        <f>'[1]TCE - ANEXO III - Preencher'!R128</f>
        <v>225</v>
      </c>
      <c r="R119" s="15">
        <f>'[1]TCE - ANEXO III - Preencher'!S128</f>
        <v>66</v>
      </c>
      <c r="S119" s="16">
        <f t="shared" si="9"/>
        <v>159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269.7432</v>
      </c>
    </row>
    <row r="120" spans="1:28" x14ac:dyDescent="0.2">
      <c r="A120" s="8">
        <f>IFERROR(VLOOKUP(B120,'[1]DADOS (OCULTAR)'!$P$3:$R$56,3,0),"")</f>
        <v>9039744000941</v>
      </c>
      <c r="B120" s="9" t="str">
        <f>'[1]TCE - ANEXO III - Preencher'!C129</f>
        <v>UPA BARRA DE JANGADA</v>
      </c>
      <c r="C120" s="10"/>
      <c r="D120" s="11" t="str">
        <f>'[1]TCE - ANEXO III - Preencher'!E129</f>
        <v>JOSE ROBERTO RIBEIRO DE SENA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>
        <f>'[1]TCE - ANEXO III - Preencher'!G129</f>
        <v>322605</v>
      </c>
      <c r="G120" s="13">
        <f>IF('[1]TCE - ANEXO III - Preencher'!H129="","",'[1]TCE - ANEXO III - Preencher'!H129)</f>
        <v>44287</v>
      </c>
      <c r="H120" s="14">
        <f>'[1]TCE - ANEXO III - Preencher'!I129</f>
        <v>0</v>
      </c>
      <c r="I120" s="14">
        <f>'[1]TCE - ANEXO III - Preencher'!J129</f>
        <v>209.63759999999999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1.1599999999999999</v>
      </c>
      <c r="O120" s="15">
        <f>'[1]TCE - ANEXO III - Preencher'!P129</f>
        <v>0</v>
      </c>
      <c r="P120" s="16">
        <f t="shared" si="8"/>
        <v>1.1599999999999999</v>
      </c>
      <c r="Q120" s="15">
        <f>'[1]TCE - ANEXO III - Preencher'!R129</f>
        <v>0</v>
      </c>
      <c r="R120" s="15">
        <f>'[1]TCE - ANEXO III - Preencher'!S129</f>
        <v>2.2000000000000002</v>
      </c>
      <c r="S120" s="16">
        <f t="shared" si="9"/>
        <v>-2.2000000000000002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208.5976</v>
      </c>
    </row>
    <row r="121" spans="1:28" x14ac:dyDescent="0.2">
      <c r="A121" s="8">
        <f>IFERROR(VLOOKUP(B121,'[1]DADOS (OCULTAR)'!$P$3:$R$56,3,0),"")</f>
        <v>9039744000941</v>
      </c>
      <c r="B121" s="9" t="str">
        <f>'[1]TCE - ANEXO III - Preencher'!C130</f>
        <v>UPA BARRA DE JANGADA</v>
      </c>
      <c r="C121" s="10"/>
      <c r="D121" s="11" t="str">
        <f>'[1]TCE - ANEXO III - Preencher'!E130</f>
        <v>JOSE VALERIO DA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515110</v>
      </c>
      <c r="G121" s="13">
        <f>IF('[1]TCE - ANEXO III - Preencher'!H130="","",'[1]TCE - ANEXO III - Preencher'!H130)</f>
        <v>44287</v>
      </c>
      <c r="H121" s="14">
        <f>'[1]TCE - ANEXO III - Preencher'!I130</f>
        <v>0</v>
      </c>
      <c r="I121" s="14">
        <f>'[1]TCE - ANEXO III - Preencher'!J130</f>
        <v>114.33920000000001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1.1599999999999999</v>
      </c>
      <c r="O121" s="15">
        <f>'[1]TCE - ANEXO III - Preencher'!P130</f>
        <v>0</v>
      </c>
      <c r="P121" s="16">
        <f t="shared" si="8"/>
        <v>1.1599999999999999</v>
      </c>
      <c r="Q121" s="15">
        <f>'[1]TCE - ANEXO III - Preencher'!R130</f>
        <v>97.5</v>
      </c>
      <c r="R121" s="15">
        <f>'[1]TCE - ANEXO III - Preencher'!S130</f>
        <v>0</v>
      </c>
      <c r="S121" s="16">
        <f t="shared" si="9"/>
        <v>97.5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212.9992</v>
      </c>
    </row>
    <row r="122" spans="1:28" x14ac:dyDescent="0.2">
      <c r="A122" s="8">
        <f>IFERROR(VLOOKUP(B122,'[1]DADOS (OCULTAR)'!$P$3:$R$56,3,0),"")</f>
        <v>9039744000941</v>
      </c>
      <c r="B122" s="9" t="str">
        <f>'[1]TCE - ANEXO III - Preencher'!C131</f>
        <v>UPA BARRA DE JANGADA</v>
      </c>
      <c r="C122" s="10"/>
      <c r="D122" s="11" t="str">
        <f>'[1]TCE - ANEXO III - Preencher'!E131</f>
        <v>JOSELIA EGIDIO PHILOMENO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322205</v>
      </c>
      <c r="G122" s="13">
        <f>IF('[1]TCE - ANEXO III - Preencher'!H131="","",'[1]TCE - ANEXO III - Preencher'!H131)</f>
        <v>44287</v>
      </c>
      <c r="H122" s="14">
        <f>'[1]TCE - ANEXO III - Preencher'!I131</f>
        <v>0</v>
      </c>
      <c r="I122" s="14">
        <f>'[1]TCE - ANEXO III - Preencher'!J131</f>
        <v>130.10560000000001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1.1599999999999999</v>
      </c>
      <c r="O122" s="15">
        <f>'[1]TCE - ANEXO III - Preencher'!P131</f>
        <v>0</v>
      </c>
      <c r="P122" s="16">
        <f t="shared" si="8"/>
        <v>1.1599999999999999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131.26560000000001</v>
      </c>
    </row>
    <row r="123" spans="1:28" x14ac:dyDescent="0.2">
      <c r="A123" s="8">
        <f>IFERROR(VLOOKUP(B123,'[1]DADOS (OCULTAR)'!$P$3:$R$56,3,0),"")</f>
        <v>9039744000941</v>
      </c>
      <c r="B123" s="9" t="str">
        <f>'[1]TCE - ANEXO III - Preencher'!C132</f>
        <v>UPA BARRA DE JANGADA</v>
      </c>
      <c r="C123" s="10"/>
      <c r="D123" s="11" t="str">
        <f>'[1]TCE - ANEXO III - Preencher'!E132</f>
        <v>JOSENILDO CASSEMIRO DE LIMA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>
        <f>'[1]TCE - ANEXO III - Preencher'!G132</f>
        <v>517410</v>
      </c>
      <c r="G123" s="13">
        <f>IF('[1]TCE - ANEXO III - Preencher'!H132="","",'[1]TCE - ANEXO III - Preencher'!H132)</f>
        <v>44287</v>
      </c>
      <c r="H123" s="14">
        <f>'[1]TCE - ANEXO III - Preencher'!I132</f>
        <v>0</v>
      </c>
      <c r="I123" s="14">
        <f>'[1]TCE - ANEXO III - Preencher'!J132</f>
        <v>114.4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1.1599999999999999</v>
      </c>
      <c r="O123" s="15">
        <f>'[1]TCE - ANEXO III - Preencher'!P132</f>
        <v>0</v>
      </c>
      <c r="P123" s="16">
        <f t="shared" si="8"/>
        <v>1.1599999999999999</v>
      </c>
      <c r="Q123" s="15">
        <f>'[1]TCE - ANEXO III - Preencher'!R132</f>
        <v>112.5</v>
      </c>
      <c r="R123" s="15">
        <f>'[1]TCE - ANEXO III - Preencher'!S132</f>
        <v>66</v>
      </c>
      <c r="S123" s="16">
        <f t="shared" si="9"/>
        <v>46.5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162.06</v>
      </c>
    </row>
    <row r="124" spans="1:28" x14ac:dyDescent="0.2">
      <c r="A124" s="8">
        <f>IFERROR(VLOOKUP(B124,'[1]DADOS (OCULTAR)'!$P$3:$R$56,3,0),"")</f>
        <v>9039744000941</v>
      </c>
      <c r="B124" s="9" t="str">
        <f>'[1]TCE - ANEXO III - Preencher'!C133</f>
        <v>UPA BARRA DE JANGADA</v>
      </c>
      <c r="C124" s="10"/>
      <c r="D124" s="11" t="str">
        <f>'[1]TCE - ANEXO III - Preencher'!E133</f>
        <v>JOSENY TARCIO DA SILVA BRAGA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>
        <f>'[1]TCE - ANEXO III - Preencher'!G133</f>
        <v>782320</v>
      </c>
      <c r="G124" s="13">
        <f>IF('[1]TCE - ANEXO III - Preencher'!H133="","",'[1]TCE - ANEXO III - Preencher'!H133)</f>
        <v>44287</v>
      </c>
      <c r="H124" s="14">
        <f>'[1]TCE - ANEXO III - Preencher'!I133</f>
        <v>0</v>
      </c>
      <c r="I124" s="14">
        <f>'[1]TCE - ANEXO III - Preencher'!J133</f>
        <v>154.56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1.1599999999999999</v>
      </c>
      <c r="O124" s="15">
        <f>'[1]TCE - ANEXO III - Preencher'!P133</f>
        <v>0</v>
      </c>
      <c r="P124" s="16">
        <f t="shared" si="8"/>
        <v>1.1599999999999999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155.72</v>
      </c>
    </row>
    <row r="125" spans="1:28" x14ac:dyDescent="0.2">
      <c r="A125" s="8">
        <f>IFERROR(VLOOKUP(B125,'[1]DADOS (OCULTAR)'!$P$3:$R$56,3,0),"")</f>
        <v>9039744000941</v>
      </c>
      <c r="B125" s="9" t="str">
        <f>'[1]TCE - ANEXO III - Preencher'!C134</f>
        <v>UPA BARRA DE JANGADA</v>
      </c>
      <c r="C125" s="10"/>
      <c r="D125" s="11" t="str">
        <f>'[1]TCE - ANEXO III - Preencher'!E134</f>
        <v>JOSIMAR ROSA SENNA DO NASCIMENTO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>
        <f>'[1]TCE - ANEXO III - Preencher'!G134</f>
        <v>514225</v>
      </c>
      <c r="G125" s="13">
        <f>IF('[1]TCE - ANEXO III - Preencher'!H134="","",'[1]TCE - ANEXO III - Preencher'!H134)</f>
        <v>44287</v>
      </c>
      <c r="H125" s="14">
        <f>'[1]TCE - ANEXO III - Preencher'!I134</f>
        <v>0</v>
      </c>
      <c r="I125" s="14">
        <f>'[1]TCE - ANEXO III - Preencher'!J134</f>
        <v>109.2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1.1599999999999999</v>
      </c>
      <c r="O125" s="15">
        <f>'[1]TCE - ANEXO III - Preencher'!P134</f>
        <v>0</v>
      </c>
      <c r="P125" s="16">
        <f t="shared" si="8"/>
        <v>1.1599999999999999</v>
      </c>
      <c r="Q125" s="15">
        <f>'[1]TCE - ANEXO III - Preencher'!R134</f>
        <v>265.5</v>
      </c>
      <c r="R125" s="15">
        <f>'[1]TCE - ANEXO III - Preencher'!S134</f>
        <v>66</v>
      </c>
      <c r="S125" s="16">
        <f t="shared" si="9"/>
        <v>199.5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309.86</v>
      </c>
    </row>
    <row r="126" spans="1:28" x14ac:dyDescent="0.2">
      <c r="A126" s="8">
        <f>IFERROR(VLOOKUP(B126,'[1]DADOS (OCULTAR)'!$P$3:$R$56,3,0),"")</f>
        <v>9039744000941</v>
      </c>
      <c r="B126" s="9" t="str">
        <f>'[1]TCE - ANEXO III - Preencher'!C135</f>
        <v>UPA BARRA DE JANGADA</v>
      </c>
      <c r="C126" s="10"/>
      <c r="D126" s="11" t="str">
        <f>'[1]TCE - ANEXO III - Preencher'!E135</f>
        <v>JULIANA NELLY CARDINAL DE LIMA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>
        <f>'[1]TCE - ANEXO III - Preencher'!G135</f>
        <v>223505</v>
      </c>
      <c r="G126" s="13">
        <f>IF('[1]TCE - ANEXO III - Preencher'!H135="","",'[1]TCE - ANEXO III - Preencher'!H135)</f>
        <v>44287</v>
      </c>
      <c r="H126" s="14">
        <f>'[1]TCE - ANEXO III - Preencher'!I135</f>
        <v>0</v>
      </c>
      <c r="I126" s="14">
        <f>'[1]TCE - ANEXO III - Preencher'!J135</f>
        <v>295.20800000000003</v>
      </c>
      <c r="J126" s="14">
        <f>'[1]TCE - ANEXO III - Preencher'!K135</f>
        <v>0</v>
      </c>
      <c r="K126" s="15">
        <f>'[1]TCE - ANEXO III - Preencher'!L135</f>
        <v>430</v>
      </c>
      <c r="L126" s="15">
        <f>'[1]TCE - ANEXO III - Preencher'!M135</f>
        <v>3.08</v>
      </c>
      <c r="M126" s="15">
        <f t="shared" si="7"/>
        <v>426.92</v>
      </c>
      <c r="N126" s="15">
        <f>'[1]TCE - ANEXO III - Preencher'!O135</f>
        <v>2.44</v>
      </c>
      <c r="O126" s="15">
        <f>'[1]TCE - ANEXO III - Preencher'!P135</f>
        <v>0</v>
      </c>
      <c r="P126" s="16">
        <f t="shared" si="8"/>
        <v>2.44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724.5680000000001</v>
      </c>
    </row>
    <row r="127" spans="1:28" x14ac:dyDescent="0.2">
      <c r="A127" s="8">
        <f>IFERROR(VLOOKUP(B127,'[1]DADOS (OCULTAR)'!$P$3:$R$56,3,0),"")</f>
        <v>9039744000941</v>
      </c>
      <c r="B127" s="9" t="str">
        <f>'[1]TCE - ANEXO III - Preencher'!C136</f>
        <v>UPA BARRA DE JANGADA</v>
      </c>
      <c r="C127" s="10"/>
      <c r="D127" s="11" t="str">
        <f>'[1]TCE - ANEXO III - Preencher'!E136</f>
        <v>KAMILLA RAVENNA DE LIMA FREIRE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324115</v>
      </c>
      <c r="G127" s="13">
        <f>IF('[1]TCE - ANEXO III - Preencher'!H136="","",'[1]TCE - ANEXO III - Preencher'!H136)</f>
        <v>44287</v>
      </c>
      <c r="H127" s="14">
        <f>'[1]TCE - ANEXO III - Preencher'!I136</f>
        <v>0</v>
      </c>
      <c r="I127" s="14">
        <f>'[1]TCE - ANEXO III - Preencher'!J136</f>
        <v>262.49360000000001</v>
      </c>
      <c r="J127" s="14">
        <f>'[1]TCE - ANEXO III - Preencher'!K136</f>
        <v>0</v>
      </c>
      <c r="K127" s="15">
        <f>'[1]TCE - ANEXO III - Preencher'!L136</f>
        <v>430</v>
      </c>
      <c r="L127" s="15">
        <f>'[1]TCE - ANEXO III - Preencher'!M136</f>
        <v>4.07</v>
      </c>
      <c r="M127" s="15">
        <f t="shared" si="7"/>
        <v>425.93</v>
      </c>
      <c r="N127" s="15">
        <f>'[1]TCE - ANEXO III - Preencher'!O136</f>
        <v>1.1599999999999999</v>
      </c>
      <c r="O127" s="15">
        <f>'[1]TCE - ANEXO III - Preencher'!P136</f>
        <v>0</v>
      </c>
      <c r="P127" s="16">
        <f t="shared" si="8"/>
        <v>1.1599999999999999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689.58360000000005</v>
      </c>
    </row>
    <row r="128" spans="1:28" x14ac:dyDescent="0.2">
      <c r="A128" s="8">
        <f>IFERROR(VLOOKUP(B128,'[1]DADOS (OCULTAR)'!$P$3:$R$56,3,0),"")</f>
        <v>9039744000941</v>
      </c>
      <c r="B128" s="9" t="str">
        <f>'[1]TCE - ANEXO III - Preencher'!C137</f>
        <v>UPA BARRA DE JANGADA</v>
      </c>
      <c r="C128" s="10"/>
      <c r="D128" s="11" t="str">
        <f>'[1]TCE - ANEXO III - Preencher'!E137</f>
        <v>KARLA KARINA TOMAZ DE AQUINO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322205</v>
      </c>
      <c r="G128" s="13">
        <f>IF('[1]TCE - ANEXO III - Preencher'!H137="","",'[1]TCE - ANEXO III - Preencher'!H137)</f>
        <v>44287</v>
      </c>
      <c r="H128" s="14">
        <f>'[1]TCE - ANEXO III - Preencher'!I137</f>
        <v>0</v>
      </c>
      <c r="I128" s="14">
        <f>'[1]TCE - ANEXO III - Preencher'!J137</f>
        <v>128.74799999999999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1.1599999999999999</v>
      </c>
      <c r="O128" s="15">
        <f>'[1]TCE - ANEXO III - Preencher'!P137</f>
        <v>0</v>
      </c>
      <c r="P128" s="16">
        <f t="shared" si="8"/>
        <v>1.1599999999999999</v>
      </c>
      <c r="Q128" s="15">
        <f>'[1]TCE - ANEXO III - Preencher'!R137</f>
        <v>225</v>
      </c>
      <c r="R128" s="15">
        <f>'[1]TCE - ANEXO III - Preencher'!S137</f>
        <v>66</v>
      </c>
      <c r="S128" s="16">
        <f t="shared" si="9"/>
        <v>159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288.90800000000002</v>
      </c>
    </row>
    <row r="129" spans="1:28" x14ac:dyDescent="0.2">
      <c r="A129" s="8">
        <f>IFERROR(VLOOKUP(B129,'[1]DADOS (OCULTAR)'!$P$3:$R$56,3,0),"")</f>
        <v>9039744000941</v>
      </c>
      <c r="B129" s="9" t="str">
        <f>'[1]TCE - ANEXO III - Preencher'!C138</f>
        <v>UPA BARRA DE JANGADA</v>
      </c>
      <c r="C129" s="10"/>
      <c r="D129" s="11" t="str">
        <f>'[1]TCE - ANEXO III - Preencher'!E138</f>
        <v>KAROLINE GOMES DOS SANTOS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>
        <f>'[1]TCE - ANEXO III - Preencher'!G138</f>
        <v>411010</v>
      </c>
      <c r="G129" s="13">
        <f>IF('[1]TCE - ANEXO III - Preencher'!H138="","",'[1]TCE - ANEXO III - Preencher'!H138)</f>
        <v>44287</v>
      </c>
      <c r="H129" s="14">
        <f>'[1]TCE - ANEXO III - Preencher'!I138</f>
        <v>0</v>
      </c>
      <c r="I129" s="14">
        <f>'[1]TCE - ANEXO III - Preencher'!J138</f>
        <v>105.6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1.1599999999999999</v>
      </c>
      <c r="O129" s="15">
        <f>'[1]TCE - ANEXO III - Preencher'!P138</f>
        <v>0</v>
      </c>
      <c r="P129" s="16">
        <f t="shared" si="8"/>
        <v>1.1599999999999999</v>
      </c>
      <c r="Q129" s="15">
        <f>'[1]TCE - ANEXO III - Preencher'!R138</f>
        <v>225</v>
      </c>
      <c r="R129" s="15">
        <f>'[1]TCE - ANEXO III - Preencher'!S138</f>
        <v>66</v>
      </c>
      <c r="S129" s="16">
        <f t="shared" si="9"/>
        <v>159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265.76</v>
      </c>
    </row>
    <row r="130" spans="1:28" x14ac:dyDescent="0.2">
      <c r="A130" s="8">
        <f>IFERROR(VLOOKUP(B130,'[1]DADOS (OCULTAR)'!$P$3:$R$56,3,0),"")</f>
        <v>9039744000941</v>
      </c>
      <c r="B130" s="9" t="str">
        <f>'[1]TCE - ANEXO III - Preencher'!C139</f>
        <v>UPA BARRA DE JANGADA</v>
      </c>
      <c r="C130" s="10"/>
      <c r="D130" s="11" t="str">
        <f>'[1]TCE - ANEXO III - Preencher'!E139</f>
        <v>KEILA DOS SANTOS CAVALCANTE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>
        <f>'[1]TCE - ANEXO III - Preencher'!G139</f>
        <v>411010</v>
      </c>
      <c r="G130" s="13">
        <f>IF('[1]TCE - ANEXO III - Preencher'!H139="","",'[1]TCE - ANEXO III - Preencher'!H139)</f>
        <v>44287</v>
      </c>
      <c r="H130" s="14">
        <f>'[1]TCE - ANEXO III - Preencher'!I139</f>
        <v>0</v>
      </c>
      <c r="I130" s="14">
        <f>'[1]TCE - ANEXO III - Preencher'!J139</f>
        <v>109.94159999999999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1.1599999999999999</v>
      </c>
      <c r="O130" s="15">
        <f>'[1]TCE - ANEXO III - Preencher'!P139</f>
        <v>0</v>
      </c>
      <c r="P130" s="16">
        <f t="shared" si="8"/>
        <v>1.1599999999999999</v>
      </c>
      <c r="Q130" s="15">
        <f>'[1]TCE - ANEXO III - Preencher'!R139</f>
        <v>225</v>
      </c>
      <c r="R130" s="15">
        <f>'[1]TCE - ANEXO III - Preencher'!S139</f>
        <v>66</v>
      </c>
      <c r="S130" s="16">
        <f t="shared" si="9"/>
        <v>159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270.10159999999996</v>
      </c>
    </row>
    <row r="131" spans="1:28" x14ac:dyDescent="0.2">
      <c r="A131" s="8">
        <f>IFERROR(VLOOKUP(B131,'[1]DADOS (OCULTAR)'!$P$3:$R$56,3,0),"")</f>
        <v>9039744000941</v>
      </c>
      <c r="B131" s="9" t="str">
        <f>'[1]TCE - ANEXO III - Preencher'!C140</f>
        <v>UPA BARRA DE JANGADA</v>
      </c>
      <c r="C131" s="10"/>
      <c r="D131" s="11" t="str">
        <f>'[1]TCE - ANEXO III - Preencher'!E140</f>
        <v>LAISA GONCALVES DE SIQUEIRA</v>
      </c>
      <c r="E131" s="9" t="str">
        <f>IF('[1]TCE - ANEXO III - Preencher'!F140="4 - Assistência Odontológica","2 - Outros Profissionais da Saúde",'[1]TCE - ANEXO III - Preencher'!F140)</f>
        <v>1 - Médico</v>
      </c>
      <c r="F131" s="12">
        <f>'[1]TCE - ANEXO III - Preencher'!G140</f>
        <v>225125</v>
      </c>
      <c r="G131" s="13">
        <f>IF('[1]TCE - ANEXO III - Preencher'!H140="","",'[1]TCE - ANEXO III - Preencher'!H140)</f>
        <v>44287</v>
      </c>
      <c r="H131" s="14">
        <f>'[1]TCE - ANEXO III - Preencher'!I140</f>
        <v>0</v>
      </c>
      <c r="I131" s="14">
        <f>'[1]TCE - ANEXO III - Preencher'!J140</f>
        <v>711.596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9.2799999999999994</v>
      </c>
      <c r="O131" s="15">
        <f>'[1]TCE - ANEXO III - Preencher'!P140</f>
        <v>0</v>
      </c>
      <c r="P131" s="16">
        <f t="shared" si="8"/>
        <v>9.2799999999999994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720.87599999999998</v>
      </c>
    </row>
    <row r="132" spans="1:28" x14ac:dyDescent="0.2">
      <c r="A132" s="8">
        <f>IFERROR(VLOOKUP(B132,'[1]DADOS (OCULTAR)'!$P$3:$R$56,3,0),"")</f>
        <v>9039744000941</v>
      </c>
      <c r="B132" s="9" t="str">
        <f>'[1]TCE - ANEXO III - Preencher'!C141</f>
        <v>UPA BARRA DE JANGADA</v>
      </c>
      <c r="C132" s="10"/>
      <c r="D132" s="11" t="str">
        <f>'[1]TCE - ANEXO III - Preencher'!E141</f>
        <v>LEILA DAYANA FIRMINO DA CRUZ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223505</v>
      </c>
      <c r="G132" s="13">
        <f>IF('[1]TCE - ANEXO III - Preencher'!H141="","",'[1]TCE - ANEXO III - Preencher'!H141)</f>
        <v>44287</v>
      </c>
      <c r="H132" s="14">
        <f>'[1]TCE - ANEXO III - Preencher'!I141</f>
        <v>0</v>
      </c>
      <c r="I132" s="14">
        <f>'[1]TCE - ANEXO III - Preencher'!J141</f>
        <v>296.27600000000001</v>
      </c>
      <c r="J132" s="14">
        <f>'[1]TCE - ANEXO III - Preencher'!K141</f>
        <v>0</v>
      </c>
      <c r="K132" s="15">
        <f>'[1]TCE - ANEXO III - Preencher'!L141</f>
        <v>430</v>
      </c>
      <c r="L132" s="15">
        <f>'[1]TCE - ANEXO III - Preencher'!M141</f>
        <v>3.08</v>
      </c>
      <c r="M132" s="15">
        <f t="shared" ref="M132:M195" si="13">K132-L132</f>
        <v>426.92</v>
      </c>
      <c r="N132" s="15">
        <f>'[1]TCE - ANEXO III - Preencher'!O141</f>
        <v>2.44</v>
      </c>
      <c r="O132" s="15">
        <f>'[1]TCE - ANEXO III - Preencher'!P141</f>
        <v>0</v>
      </c>
      <c r="P132" s="16">
        <f t="shared" ref="P132:P195" si="14">N132-O132</f>
        <v>2.44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725.63600000000008</v>
      </c>
    </row>
    <row r="133" spans="1:28" x14ac:dyDescent="0.2">
      <c r="A133" s="8">
        <f>IFERROR(VLOOKUP(B133,'[1]DADOS (OCULTAR)'!$P$3:$R$56,3,0),"")</f>
        <v>9039744000941</v>
      </c>
      <c r="B133" s="9" t="str">
        <f>'[1]TCE - ANEXO III - Preencher'!C142</f>
        <v>UPA BARRA DE JANGADA</v>
      </c>
      <c r="C133" s="10"/>
      <c r="D133" s="11" t="str">
        <f>'[1]TCE - ANEXO III - Preencher'!E142</f>
        <v>LIVIA BRITO BEZERRA DE ALBUQUERQUE</v>
      </c>
      <c r="E133" s="9" t="str">
        <f>IF('[1]TCE - ANEXO III - Preencher'!F142="4 - Assistência Odontológica","2 - Outros Profissionais da Saúde",'[1]TCE - ANEXO III - Preencher'!F142)</f>
        <v>1 - Médico</v>
      </c>
      <c r="F133" s="12">
        <f>'[1]TCE - ANEXO III - Preencher'!G142</f>
        <v>225125</v>
      </c>
      <c r="G133" s="13">
        <f>IF('[1]TCE - ANEXO III - Preencher'!H142="","",'[1]TCE - ANEXO III - Preencher'!H142)</f>
        <v>44287</v>
      </c>
      <c r="H133" s="14">
        <f>'[1]TCE - ANEXO III - Preencher'!I142</f>
        <v>0</v>
      </c>
      <c r="I133" s="14">
        <f>'[1]TCE - ANEXO III - Preencher'!J142</f>
        <v>357.06639999999999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9.2799999999999994</v>
      </c>
      <c r="O133" s="15">
        <f>'[1]TCE - ANEXO III - Preencher'!P142</f>
        <v>0</v>
      </c>
      <c r="P133" s="16">
        <f t="shared" si="14"/>
        <v>9.2799999999999994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366.34639999999996</v>
      </c>
    </row>
    <row r="134" spans="1:28" x14ac:dyDescent="0.2">
      <c r="A134" s="8">
        <f>IFERROR(VLOOKUP(B134,'[1]DADOS (OCULTAR)'!$P$3:$R$56,3,0),"")</f>
        <v>9039744000941</v>
      </c>
      <c r="B134" s="9" t="str">
        <f>'[1]TCE - ANEXO III - Preencher'!C143</f>
        <v>UPA BARRA DE JANGADA</v>
      </c>
      <c r="C134" s="10"/>
      <c r="D134" s="11" t="str">
        <f>'[1]TCE - ANEXO III - Preencher'!E143</f>
        <v>LUANA BARBOSA PEREIRA DE LIMA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>
        <f>'[1]TCE - ANEXO III - Preencher'!G143</f>
        <v>411010</v>
      </c>
      <c r="G134" s="13">
        <f>IF('[1]TCE - ANEXO III - Preencher'!H143="","",'[1]TCE - ANEXO III - Preencher'!H143)</f>
        <v>44287</v>
      </c>
      <c r="H134" s="14">
        <f>'[1]TCE - ANEXO III - Preencher'!I143</f>
        <v>0</v>
      </c>
      <c r="I134" s="14">
        <f>'[1]TCE - ANEXO III - Preencher'!J143</f>
        <v>232.51519999999999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1.1599999999999999</v>
      </c>
      <c r="O134" s="15">
        <f>'[1]TCE - ANEXO III - Preencher'!P143</f>
        <v>0</v>
      </c>
      <c r="P134" s="16">
        <f t="shared" si="14"/>
        <v>1.1599999999999999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233.67519999999999</v>
      </c>
    </row>
    <row r="135" spans="1:28" x14ac:dyDescent="0.2">
      <c r="A135" s="8">
        <f>IFERROR(VLOOKUP(B135,'[1]DADOS (OCULTAR)'!$P$3:$R$56,3,0),"")</f>
        <v>9039744000941</v>
      </c>
      <c r="B135" s="9" t="str">
        <f>'[1]TCE - ANEXO III - Preencher'!C144</f>
        <v>UPA BARRA DE JANGADA</v>
      </c>
      <c r="C135" s="10"/>
      <c r="D135" s="11" t="str">
        <f>'[1]TCE - ANEXO III - Preencher'!E144</f>
        <v>LUANA MARIA COSTA CARTAXO</v>
      </c>
      <c r="E135" s="9" t="str">
        <f>IF('[1]TCE - ANEXO III - Preencher'!F144="4 - Assistência Odontológica","2 - Outros Profissionais da Saúde",'[1]TCE - ANEXO III - Preencher'!F144)</f>
        <v>1 - Médico</v>
      </c>
      <c r="F135" s="12">
        <f>'[1]TCE - ANEXO III - Preencher'!G144</f>
        <v>225125</v>
      </c>
      <c r="G135" s="13">
        <f>IF('[1]TCE - ANEXO III - Preencher'!H144="","",'[1]TCE - ANEXO III - Preencher'!H144)</f>
        <v>44287</v>
      </c>
      <c r="H135" s="14">
        <f>'[1]TCE - ANEXO III - Preencher'!I144</f>
        <v>0</v>
      </c>
      <c r="I135" s="14">
        <f>'[1]TCE - ANEXO III - Preencher'!J144</f>
        <v>732.46640000000002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9.2799999999999994</v>
      </c>
      <c r="O135" s="15">
        <f>'[1]TCE - ANEXO III - Preencher'!P144</f>
        <v>0</v>
      </c>
      <c r="P135" s="16">
        <f t="shared" si="14"/>
        <v>9.2799999999999994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741.74639999999999</v>
      </c>
    </row>
    <row r="136" spans="1:28" x14ac:dyDescent="0.2">
      <c r="A136" s="8">
        <f>IFERROR(VLOOKUP(B136,'[1]DADOS (OCULTAR)'!$P$3:$R$56,3,0),"")</f>
        <v>9039744000941</v>
      </c>
      <c r="B136" s="9" t="str">
        <f>'[1]TCE - ANEXO III - Preencher'!C145</f>
        <v>UPA BARRA DE JANGADA</v>
      </c>
      <c r="C136" s="10"/>
      <c r="D136" s="11" t="str">
        <f>'[1]TCE - ANEXO III - Preencher'!E145</f>
        <v>LUCIANA SILVA BARBOSA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>
        <f>'[1]TCE - ANEXO III - Preencher'!G145</f>
        <v>413115</v>
      </c>
      <c r="G136" s="13">
        <f>IF('[1]TCE - ANEXO III - Preencher'!H145="","",'[1]TCE - ANEXO III - Preencher'!H145)</f>
        <v>44287</v>
      </c>
      <c r="H136" s="14">
        <f>'[1]TCE - ANEXO III - Preencher'!I145</f>
        <v>0</v>
      </c>
      <c r="I136" s="14">
        <f>'[1]TCE - ANEXO III - Preencher'!J145</f>
        <v>111.5728</v>
      </c>
      <c r="J136" s="14">
        <f>'[1]TCE - ANEXO III - Preencher'!K145</f>
        <v>0</v>
      </c>
      <c r="K136" s="15">
        <f>'[1]TCE - ANEXO III - Preencher'!L145</f>
        <v>430</v>
      </c>
      <c r="L136" s="15">
        <f>'[1]TCE - ANEXO III - Preencher'!M145</f>
        <v>27.64</v>
      </c>
      <c r="M136" s="15">
        <f t="shared" si="13"/>
        <v>402.36</v>
      </c>
      <c r="N136" s="15">
        <f>'[1]TCE - ANEXO III - Preencher'!O145</f>
        <v>1.1599999999999999</v>
      </c>
      <c r="O136" s="15">
        <f>'[1]TCE - ANEXO III - Preencher'!P145</f>
        <v>0</v>
      </c>
      <c r="P136" s="16">
        <f t="shared" si="14"/>
        <v>1.1599999999999999</v>
      </c>
      <c r="Q136" s="15">
        <f>'[1]TCE - ANEXO III - Preencher'!R145</f>
        <v>371.7</v>
      </c>
      <c r="R136" s="15">
        <f>'[1]TCE - ANEXO III - Preencher'!S145</f>
        <v>82.92</v>
      </c>
      <c r="S136" s="16">
        <f t="shared" si="15"/>
        <v>288.77999999999997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803.87279999999998</v>
      </c>
    </row>
    <row r="137" spans="1:28" x14ac:dyDescent="0.2">
      <c r="A137" s="8">
        <f>IFERROR(VLOOKUP(B137,'[1]DADOS (OCULTAR)'!$P$3:$R$56,3,0),"")</f>
        <v>9039744000941</v>
      </c>
      <c r="B137" s="9" t="str">
        <f>'[1]TCE - ANEXO III - Preencher'!C146</f>
        <v>UPA BARRA DE JANGADA</v>
      </c>
      <c r="C137" s="10"/>
      <c r="D137" s="11" t="str">
        <f>'[1]TCE - ANEXO III - Preencher'!E146</f>
        <v>LUCICLEA DOS SANTOS ITAPARICA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324115</v>
      </c>
      <c r="G137" s="13">
        <f>IF('[1]TCE - ANEXO III - Preencher'!H146="","",'[1]TCE - ANEXO III - Preencher'!H146)</f>
        <v>44287</v>
      </c>
      <c r="H137" s="14">
        <f>'[1]TCE - ANEXO III - Preencher'!I146</f>
        <v>0</v>
      </c>
      <c r="I137" s="14">
        <f>'[1]TCE - ANEXO III - Preencher'!J146</f>
        <v>242.45840000000001</v>
      </c>
      <c r="J137" s="14">
        <f>'[1]TCE - ANEXO III - Preencher'!K146</f>
        <v>0</v>
      </c>
      <c r="K137" s="15">
        <f>'[1]TCE - ANEXO III - Preencher'!L146</f>
        <v>430</v>
      </c>
      <c r="L137" s="15">
        <f>'[1]TCE - ANEXO III - Preencher'!M146</f>
        <v>3.14</v>
      </c>
      <c r="M137" s="15">
        <f t="shared" si="13"/>
        <v>426.86</v>
      </c>
      <c r="N137" s="15">
        <f>'[1]TCE - ANEXO III - Preencher'!O146</f>
        <v>1.1599999999999999</v>
      </c>
      <c r="O137" s="15">
        <f>'[1]TCE - ANEXO III - Preencher'!P146</f>
        <v>0</v>
      </c>
      <c r="P137" s="16">
        <f t="shared" si="14"/>
        <v>1.1599999999999999</v>
      </c>
      <c r="Q137" s="15">
        <f>'[1]TCE - ANEXO III - Preencher'!R146</f>
        <v>60</v>
      </c>
      <c r="R137" s="15">
        <f>'[1]TCE - ANEXO III - Preencher'!S146</f>
        <v>62.7</v>
      </c>
      <c r="S137" s="16">
        <f t="shared" si="15"/>
        <v>-2.7000000000000028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667.77839999999992</v>
      </c>
    </row>
    <row r="138" spans="1:28" x14ac:dyDescent="0.2">
      <c r="A138" s="8">
        <f>IFERROR(VLOOKUP(B138,'[1]DADOS (OCULTAR)'!$P$3:$R$56,3,0),"")</f>
        <v>9039744000941</v>
      </c>
      <c r="B138" s="9" t="str">
        <f>'[1]TCE - ANEXO III - Preencher'!C147</f>
        <v>UPA BARRA DE JANGADA</v>
      </c>
      <c r="C138" s="10"/>
      <c r="D138" s="11" t="str">
        <f>'[1]TCE - ANEXO III - Preencher'!E147</f>
        <v>LUDYMILLA FERNANDA ARAUJO SANTOS</v>
      </c>
      <c r="E138" s="9" t="str">
        <f>IF('[1]TCE - ANEXO III - Preencher'!F147="4 - Assistência Odontológica","2 - Outros Profissionais da Saúde",'[1]TCE - ANEXO III - Preencher'!F147)</f>
        <v>1 - Médico</v>
      </c>
      <c r="F138" s="12">
        <f>'[1]TCE - ANEXO III - Preencher'!G147</f>
        <v>225125</v>
      </c>
      <c r="G138" s="13">
        <f>IF('[1]TCE - ANEXO III - Preencher'!H147="","",'[1]TCE - ANEXO III - Preencher'!H147)</f>
        <v>44287</v>
      </c>
      <c r="H138" s="14">
        <f>'[1]TCE - ANEXO III - Preencher'!I147</f>
        <v>0</v>
      </c>
      <c r="I138" s="14">
        <f>'[1]TCE - ANEXO III - Preencher'!J147</f>
        <v>724.58720000000005</v>
      </c>
      <c r="J138" s="14">
        <f>'[1]TCE - ANEXO III - Preencher'!K147</f>
        <v>0</v>
      </c>
      <c r="K138" s="15">
        <f>'[1]TCE - ANEXO III - Preencher'!L147</f>
        <v>430</v>
      </c>
      <c r="L138" s="15">
        <f>'[1]TCE - ANEXO III - Preencher'!M147</f>
        <v>19.010000000000002</v>
      </c>
      <c r="M138" s="15">
        <f t="shared" si="13"/>
        <v>410.99</v>
      </c>
      <c r="N138" s="15">
        <f>'[1]TCE - ANEXO III - Preencher'!O147</f>
        <v>9.2799999999999994</v>
      </c>
      <c r="O138" s="15">
        <f>'[1]TCE - ANEXO III - Preencher'!P147</f>
        <v>0</v>
      </c>
      <c r="P138" s="16">
        <f t="shared" si="14"/>
        <v>9.2799999999999994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1144.8572000000001</v>
      </c>
    </row>
    <row r="139" spans="1:28" x14ac:dyDescent="0.2">
      <c r="A139" s="8">
        <f>IFERROR(VLOOKUP(B139,'[1]DADOS (OCULTAR)'!$P$3:$R$56,3,0),"")</f>
        <v>9039744000941</v>
      </c>
      <c r="B139" s="9" t="str">
        <f>'[1]TCE - ANEXO III - Preencher'!C148</f>
        <v>UPA BARRA DE JANGADA</v>
      </c>
      <c r="C139" s="10"/>
      <c r="D139" s="11" t="str">
        <f>'[1]TCE - ANEXO III - Preencher'!E148</f>
        <v>MAIARA CAMILA DO NASCIMENTO OLIVEIRA</v>
      </c>
      <c r="E139" s="9" t="str">
        <f>IF('[1]TCE - ANEXO III - Preencher'!F148="4 - Assistência Odontológica","2 - Outros Profissionais da Saúde",'[1]TCE - ANEXO III - Preencher'!F148)</f>
        <v>1 - Médico</v>
      </c>
      <c r="F139" s="12">
        <f>'[1]TCE - ANEXO III - Preencher'!G148</f>
        <v>225125</v>
      </c>
      <c r="G139" s="13">
        <f>IF('[1]TCE - ANEXO III - Preencher'!H148="","",'[1]TCE - ANEXO III - Preencher'!H148)</f>
        <v>44287</v>
      </c>
      <c r="H139" s="14">
        <f>'[1]TCE - ANEXO III - Preencher'!I148</f>
        <v>0</v>
      </c>
      <c r="I139" s="14">
        <f>'[1]TCE - ANEXO III - Preencher'!J148</f>
        <v>438.94880000000001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9.2799999999999994</v>
      </c>
      <c r="O139" s="15">
        <f>'[1]TCE - ANEXO III - Preencher'!P148</f>
        <v>0</v>
      </c>
      <c r="P139" s="16">
        <f t="shared" si="14"/>
        <v>9.2799999999999994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448.22879999999998</v>
      </c>
    </row>
    <row r="140" spans="1:28" x14ac:dyDescent="0.2">
      <c r="A140" s="8">
        <f>IFERROR(VLOOKUP(B140,'[1]DADOS (OCULTAR)'!$P$3:$R$56,3,0),"")</f>
        <v>9039744000941</v>
      </c>
      <c r="B140" s="9" t="str">
        <f>'[1]TCE - ANEXO III - Preencher'!C149</f>
        <v>UPA BARRA DE JANGADA</v>
      </c>
      <c r="C140" s="10"/>
      <c r="D140" s="11" t="str">
        <f>'[1]TCE - ANEXO III - Preencher'!E149</f>
        <v>MANUELA WANDERLEY CARNEIRO DE ALBUQUERQUE</v>
      </c>
      <c r="E140" s="9" t="str">
        <f>IF('[1]TCE - ANEXO III - Preencher'!F149="4 - Assistência Odontológica","2 - Outros Profissionais da Saúde",'[1]TCE - ANEXO III - Preencher'!F149)</f>
        <v>1 - Médico</v>
      </c>
      <c r="F140" s="12">
        <f>'[1]TCE - ANEXO III - Preencher'!G149</f>
        <v>225125</v>
      </c>
      <c r="G140" s="13">
        <f>IF('[1]TCE - ANEXO III - Preencher'!H149="","",'[1]TCE - ANEXO III - Preencher'!H149)</f>
        <v>44287</v>
      </c>
      <c r="H140" s="14">
        <f>'[1]TCE - ANEXO III - Preencher'!I149</f>
        <v>0</v>
      </c>
      <c r="I140" s="14">
        <f>'[1]TCE - ANEXO III - Preencher'!J149</f>
        <v>384.74799999999999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9.2799999999999994</v>
      </c>
      <c r="O140" s="15">
        <f>'[1]TCE - ANEXO III - Preencher'!P149</f>
        <v>0</v>
      </c>
      <c r="P140" s="16">
        <f t="shared" si="14"/>
        <v>9.2799999999999994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394.02799999999996</v>
      </c>
    </row>
    <row r="141" spans="1:28" x14ac:dyDescent="0.2">
      <c r="A141" s="8">
        <f>IFERROR(VLOOKUP(B141,'[1]DADOS (OCULTAR)'!$P$3:$R$56,3,0),"")</f>
        <v>9039744000941</v>
      </c>
      <c r="B141" s="9" t="str">
        <f>'[1]TCE - ANEXO III - Preencher'!C150</f>
        <v>UPA BARRA DE JANGADA</v>
      </c>
      <c r="C141" s="10"/>
      <c r="D141" s="11" t="str">
        <f>'[1]TCE - ANEXO III - Preencher'!E150</f>
        <v>MARCIA ALVES WANDERLEY PAIVA</v>
      </c>
      <c r="E141" s="9" t="str">
        <f>IF('[1]TCE - ANEXO III - Preencher'!F150="4 - Assistência Odontológica","2 - Outros Profissionais da Saúde",'[1]TCE - ANEXO III - Preencher'!F150)</f>
        <v>1 - Médico</v>
      </c>
      <c r="F141" s="12">
        <f>'[1]TCE - ANEXO III - Preencher'!G150</f>
        <v>225125</v>
      </c>
      <c r="G141" s="13">
        <f>IF('[1]TCE - ANEXO III - Preencher'!H150="","",'[1]TCE - ANEXO III - Preencher'!H150)</f>
        <v>44287</v>
      </c>
      <c r="H141" s="14">
        <f>'[1]TCE - ANEXO III - Preencher'!I150</f>
        <v>0</v>
      </c>
      <c r="I141" s="14">
        <f>'[1]TCE - ANEXO III - Preencher'!J150</f>
        <v>1191.9784</v>
      </c>
      <c r="J141" s="14">
        <f>'[1]TCE - ANEXO III - Preencher'!K150</f>
        <v>0</v>
      </c>
      <c r="K141" s="15">
        <f>'[1]TCE - ANEXO III - Preencher'!L150</f>
        <v>430</v>
      </c>
      <c r="L141" s="15">
        <f>'[1]TCE - ANEXO III - Preencher'!M150</f>
        <v>9.5</v>
      </c>
      <c r="M141" s="15">
        <f t="shared" si="13"/>
        <v>420.5</v>
      </c>
      <c r="N141" s="15">
        <f>'[1]TCE - ANEXO III - Preencher'!O150</f>
        <v>1.1599999999999999</v>
      </c>
      <c r="O141" s="15">
        <f>'[1]TCE - ANEXO III - Preencher'!P150</f>
        <v>0</v>
      </c>
      <c r="P141" s="16">
        <f t="shared" si="14"/>
        <v>1.1599999999999999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1613.6384</v>
      </c>
    </row>
    <row r="142" spans="1:28" x14ac:dyDescent="0.2">
      <c r="A142" s="8">
        <f>IFERROR(VLOOKUP(B142,'[1]DADOS (OCULTAR)'!$P$3:$R$56,3,0),"")</f>
        <v>9039744000941</v>
      </c>
      <c r="B142" s="9" t="str">
        <f>'[1]TCE - ANEXO III - Preencher'!C151</f>
        <v>UPA BARRA DE JANGADA</v>
      </c>
      <c r="C142" s="10"/>
      <c r="D142" s="11" t="str">
        <f>'[1]TCE - ANEXO III - Preencher'!E151</f>
        <v>MARCILIO JOSE MENEZES GOMES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>
        <f>'[1]TCE - ANEXO III - Preencher'!G151</f>
        <v>782320</v>
      </c>
      <c r="G142" s="13">
        <f>IF('[1]TCE - ANEXO III - Preencher'!H151="","",'[1]TCE - ANEXO III - Preencher'!H151)</f>
        <v>44287</v>
      </c>
      <c r="H142" s="14">
        <f>'[1]TCE - ANEXO III - Preencher'!I151</f>
        <v>0</v>
      </c>
      <c r="I142" s="14">
        <f>'[1]TCE - ANEXO III - Preencher'!J151</f>
        <v>133.512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1.1599999999999999</v>
      </c>
      <c r="O142" s="15">
        <f>'[1]TCE - ANEXO III - Preencher'!P151</f>
        <v>0</v>
      </c>
      <c r="P142" s="16">
        <f t="shared" si="14"/>
        <v>1.1599999999999999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134.672</v>
      </c>
    </row>
    <row r="143" spans="1:28" x14ac:dyDescent="0.2">
      <c r="A143" s="8">
        <f>IFERROR(VLOOKUP(B143,'[1]DADOS (OCULTAR)'!$P$3:$R$56,3,0),"")</f>
        <v>9039744000941</v>
      </c>
      <c r="B143" s="9" t="str">
        <f>'[1]TCE - ANEXO III - Preencher'!C152</f>
        <v>UPA BARRA DE JANGADA</v>
      </c>
      <c r="C143" s="10"/>
      <c r="D143" s="11" t="str">
        <f>'[1]TCE - ANEXO III - Preencher'!E152</f>
        <v>MARCO POLO DE MIRANDA QUIRINO NUNES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322205</v>
      </c>
      <c r="G143" s="13">
        <f>IF('[1]TCE - ANEXO III - Preencher'!H152="","",'[1]TCE - ANEXO III - Preencher'!H152)</f>
        <v>44287</v>
      </c>
      <c r="H143" s="14">
        <f>'[1]TCE - ANEXO III - Preencher'!I152</f>
        <v>0</v>
      </c>
      <c r="I143" s="14">
        <f>'[1]TCE - ANEXO III - Preencher'!J152</f>
        <v>119.45440000000001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1.1599999999999999</v>
      </c>
      <c r="O143" s="15">
        <f>'[1]TCE - ANEXO III - Preencher'!P152</f>
        <v>0</v>
      </c>
      <c r="P143" s="16">
        <f t="shared" si="14"/>
        <v>1.1599999999999999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120.6144</v>
      </c>
    </row>
    <row r="144" spans="1:28" x14ac:dyDescent="0.2">
      <c r="A144" s="8">
        <f>IFERROR(VLOOKUP(B144,'[1]DADOS (OCULTAR)'!$P$3:$R$56,3,0),"")</f>
        <v>9039744000941</v>
      </c>
      <c r="B144" s="9" t="str">
        <f>'[1]TCE - ANEXO III - Preencher'!C153</f>
        <v>UPA BARRA DE JANGADA</v>
      </c>
      <c r="C144" s="10"/>
      <c r="D144" s="11" t="str">
        <f>'[1]TCE - ANEXO III - Preencher'!E153</f>
        <v>MARCOS HENRIQUES LYRA FILHO</v>
      </c>
      <c r="E144" s="9" t="str">
        <f>IF('[1]TCE - ANEXO III - Preencher'!F153="4 - Assistência Odontológica","2 - Outros Profissionais da Saúde",'[1]TCE - ANEXO III - Preencher'!F153)</f>
        <v>1 - Médico</v>
      </c>
      <c r="F144" s="12">
        <f>'[1]TCE - ANEXO III - Preencher'!G153</f>
        <v>225125</v>
      </c>
      <c r="G144" s="13">
        <f>IF('[1]TCE - ANEXO III - Preencher'!H153="","",'[1]TCE - ANEXO III - Preencher'!H153)</f>
        <v>44287</v>
      </c>
      <c r="H144" s="14">
        <f>'[1]TCE - ANEXO III - Preencher'!I153</f>
        <v>0</v>
      </c>
      <c r="I144" s="14">
        <f>'[1]TCE - ANEXO III - Preencher'!J153</f>
        <v>750.36080000000004</v>
      </c>
      <c r="J144" s="14">
        <f>'[1]TCE - ANEXO III - Preencher'!K153</f>
        <v>0</v>
      </c>
      <c r="K144" s="15">
        <f>'[1]TCE - ANEXO III - Preencher'!L153</f>
        <v>430</v>
      </c>
      <c r="L144" s="15">
        <f>'[1]TCE - ANEXO III - Preencher'!M153</f>
        <v>3.17</v>
      </c>
      <c r="M144" s="15">
        <f t="shared" si="13"/>
        <v>426.83</v>
      </c>
      <c r="N144" s="15">
        <f>'[1]TCE - ANEXO III - Preencher'!O153</f>
        <v>9.2799999999999994</v>
      </c>
      <c r="O144" s="15">
        <f>'[1]TCE - ANEXO III - Preencher'!P153</f>
        <v>0</v>
      </c>
      <c r="P144" s="16">
        <f t="shared" si="14"/>
        <v>9.2799999999999994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1186.4708000000001</v>
      </c>
    </row>
    <row r="145" spans="1:28" x14ac:dyDescent="0.2">
      <c r="A145" s="8">
        <f>IFERROR(VLOOKUP(B145,'[1]DADOS (OCULTAR)'!$P$3:$R$56,3,0),"")</f>
        <v>9039744000941</v>
      </c>
      <c r="B145" s="9" t="str">
        <f>'[1]TCE - ANEXO III - Preencher'!C154</f>
        <v>UPA BARRA DE JANGADA</v>
      </c>
      <c r="C145" s="10"/>
      <c r="D145" s="11" t="str">
        <f>'[1]TCE - ANEXO III - Preencher'!E154</f>
        <v>MARCUS VINICIUS CALDEIRA DE MELO</v>
      </c>
      <c r="E145" s="9" t="str">
        <f>IF('[1]TCE - ANEXO III - Preencher'!F154="4 - Assistência Odontológica","2 - Outros Profissionais da Saúde",'[1]TCE - ANEXO III - Preencher'!F154)</f>
        <v>1 - Médico</v>
      </c>
      <c r="F145" s="12">
        <f>'[1]TCE - ANEXO III - Preencher'!G154</f>
        <v>225125</v>
      </c>
      <c r="G145" s="13">
        <f>IF('[1]TCE - ANEXO III - Preencher'!H154="","",'[1]TCE - ANEXO III - Preencher'!H154)</f>
        <v>44287</v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>
        <f>IFERROR(VLOOKUP(B146,'[1]DADOS (OCULTAR)'!$P$3:$R$56,3,0),"")</f>
        <v>9039744000941</v>
      </c>
      <c r="B146" s="9" t="str">
        <f>'[1]TCE - ANEXO III - Preencher'!C155</f>
        <v>UPA BARRA DE JANGADA</v>
      </c>
      <c r="C146" s="10"/>
      <c r="D146" s="11" t="str">
        <f>'[1]TCE - ANEXO III - Preencher'!E155</f>
        <v>MARIA APARECIDA SANTOS MORAES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322205</v>
      </c>
      <c r="G146" s="13">
        <f>IF('[1]TCE - ANEXO III - Preencher'!H155="","",'[1]TCE - ANEXO III - Preencher'!H155)</f>
        <v>44287</v>
      </c>
      <c r="H146" s="14">
        <f>'[1]TCE - ANEXO III - Preencher'!I155</f>
        <v>0</v>
      </c>
      <c r="I146" s="14">
        <f>'[1]TCE - ANEXO III - Preencher'!J155</f>
        <v>122.1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1.1599999999999999</v>
      </c>
      <c r="O146" s="15">
        <f>'[1]TCE - ANEXO III - Preencher'!P155</f>
        <v>0</v>
      </c>
      <c r="P146" s="16">
        <f t="shared" si="14"/>
        <v>1.1599999999999999</v>
      </c>
      <c r="Q146" s="15">
        <f>'[1]TCE - ANEXO III - Preencher'!R155</f>
        <v>112.5</v>
      </c>
      <c r="R146" s="15">
        <f>'[1]TCE - ANEXO III - Preencher'!S155</f>
        <v>57.2</v>
      </c>
      <c r="S146" s="16">
        <f t="shared" si="15"/>
        <v>55.3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178.56</v>
      </c>
    </row>
    <row r="147" spans="1:28" x14ac:dyDescent="0.2">
      <c r="A147" s="8">
        <f>IFERROR(VLOOKUP(B147,'[1]DADOS (OCULTAR)'!$P$3:$R$56,3,0),"")</f>
        <v>9039744000941</v>
      </c>
      <c r="B147" s="9" t="str">
        <f>'[1]TCE - ANEXO III - Preencher'!C156</f>
        <v>UPA BARRA DE JANGADA</v>
      </c>
      <c r="C147" s="10"/>
      <c r="D147" s="11" t="str">
        <f>'[1]TCE - ANEXO III - Preencher'!E156</f>
        <v>MARIA CLAUDIA CRISPIM DA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766420</v>
      </c>
      <c r="G147" s="13">
        <f>IF('[1]TCE - ANEXO III - Preencher'!H156="","",'[1]TCE - ANEXO III - Preencher'!H156)</f>
        <v>44287</v>
      </c>
      <c r="H147" s="14">
        <f>'[1]TCE - ANEXO III - Preencher'!I156</f>
        <v>0</v>
      </c>
      <c r="I147" s="14">
        <f>'[1]TCE - ANEXO III - Preencher'!J156</f>
        <v>131.43199999999999</v>
      </c>
      <c r="J147" s="14">
        <f>'[1]TCE - ANEXO III - Preencher'!K156</f>
        <v>0</v>
      </c>
      <c r="K147" s="15">
        <f>'[1]TCE - ANEXO III - Preencher'!L156</f>
        <v>430</v>
      </c>
      <c r="L147" s="15">
        <f>'[1]TCE - ANEXO III - Preencher'!M156</f>
        <v>10.85</v>
      </c>
      <c r="M147" s="15">
        <f t="shared" si="13"/>
        <v>419.15</v>
      </c>
      <c r="N147" s="15">
        <f>'[1]TCE - ANEXO III - Preencher'!O156</f>
        <v>1.1599999999999999</v>
      </c>
      <c r="O147" s="15">
        <f>'[1]TCE - ANEXO III - Preencher'!P156</f>
        <v>0</v>
      </c>
      <c r="P147" s="16">
        <f t="shared" si="14"/>
        <v>1.1599999999999999</v>
      </c>
      <c r="Q147" s="15">
        <f>'[1]TCE - ANEXO III - Preencher'!R156</f>
        <v>159.30000000000001</v>
      </c>
      <c r="R147" s="15">
        <f>'[1]TCE - ANEXO III - Preencher'!S156</f>
        <v>33</v>
      </c>
      <c r="S147" s="16">
        <f t="shared" si="15"/>
        <v>126.30000000000001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678.04199999999992</v>
      </c>
    </row>
    <row r="148" spans="1:28" x14ac:dyDescent="0.2">
      <c r="A148" s="8">
        <f>IFERROR(VLOOKUP(B148,'[1]DADOS (OCULTAR)'!$P$3:$R$56,3,0),"")</f>
        <v>9039744000941</v>
      </c>
      <c r="B148" s="9" t="str">
        <f>'[1]TCE - ANEXO III - Preencher'!C157</f>
        <v>UPA BARRA DE JANGADA</v>
      </c>
      <c r="C148" s="10"/>
      <c r="D148" s="11" t="str">
        <f>'[1]TCE - ANEXO III - Preencher'!E157</f>
        <v>MARIA DO CARMO DE OLIVEIRA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521130</v>
      </c>
      <c r="G148" s="13">
        <f>IF('[1]TCE - ANEXO III - Preencher'!H157="","",'[1]TCE - ANEXO III - Preencher'!H157)</f>
        <v>44287</v>
      </c>
      <c r="H148" s="14">
        <f>'[1]TCE - ANEXO III - Preencher'!I157</f>
        <v>0</v>
      </c>
      <c r="I148" s="14">
        <f>'[1]TCE - ANEXO III - Preencher'!J157</f>
        <v>207.92080000000001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1.1599999999999999</v>
      </c>
      <c r="O148" s="15">
        <f>'[1]TCE - ANEXO III - Preencher'!P157</f>
        <v>0</v>
      </c>
      <c r="P148" s="16">
        <f t="shared" si="14"/>
        <v>1.1599999999999999</v>
      </c>
      <c r="Q148" s="15">
        <f>'[1]TCE - ANEXO III - Preencher'!R157</f>
        <v>0</v>
      </c>
      <c r="R148" s="15">
        <f>'[1]TCE - ANEXO III - Preencher'!S157</f>
        <v>2.2000000000000002</v>
      </c>
      <c r="S148" s="16">
        <f t="shared" si="15"/>
        <v>-2.2000000000000002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206.88080000000002</v>
      </c>
    </row>
    <row r="149" spans="1:28" x14ac:dyDescent="0.2">
      <c r="A149" s="8">
        <f>IFERROR(VLOOKUP(B149,'[1]DADOS (OCULTAR)'!$P$3:$R$56,3,0),"")</f>
        <v>9039744000941</v>
      </c>
      <c r="B149" s="9" t="str">
        <f>'[1]TCE - ANEXO III - Preencher'!C158</f>
        <v>UPA BARRA DE JANGADA</v>
      </c>
      <c r="C149" s="10"/>
      <c r="D149" s="11" t="str">
        <f>'[1]TCE - ANEXO III - Preencher'!E158</f>
        <v>MARIA GRACILENE CAVALCANTI DE FONTES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322205</v>
      </c>
      <c r="G149" s="13">
        <f>IF('[1]TCE - ANEXO III - Preencher'!H158="","",'[1]TCE - ANEXO III - Preencher'!H158)</f>
        <v>44287</v>
      </c>
      <c r="H149" s="14">
        <f>'[1]TCE - ANEXO III - Preencher'!I158</f>
        <v>0</v>
      </c>
      <c r="I149" s="14">
        <f>'[1]TCE - ANEXO III - Preencher'!J158</f>
        <v>114.74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1.1599999999999999</v>
      </c>
      <c r="O149" s="15">
        <f>'[1]TCE - ANEXO III - Preencher'!P158</f>
        <v>0</v>
      </c>
      <c r="P149" s="16">
        <f t="shared" si="14"/>
        <v>1.1599999999999999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115.89999999999999</v>
      </c>
    </row>
    <row r="150" spans="1:28" x14ac:dyDescent="0.2">
      <c r="A150" s="8">
        <f>IFERROR(VLOOKUP(B150,'[1]DADOS (OCULTAR)'!$P$3:$R$56,3,0),"")</f>
        <v>9039744000941</v>
      </c>
      <c r="B150" s="9" t="str">
        <f>'[1]TCE - ANEXO III - Preencher'!C159</f>
        <v>UPA BARRA DE JANGADA</v>
      </c>
      <c r="C150" s="10"/>
      <c r="D150" s="11" t="str">
        <f>'[1]TCE - ANEXO III - Preencher'!E159</f>
        <v>MARIA HELENA DE LIMA CHAVES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521130</v>
      </c>
      <c r="G150" s="13">
        <f>IF('[1]TCE - ANEXO III - Preencher'!H159="","",'[1]TCE - ANEXO III - Preencher'!H159)</f>
        <v>44287</v>
      </c>
      <c r="H150" s="14">
        <f>'[1]TCE - ANEXO III - Preencher'!I159</f>
        <v>0</v>
      </c>
      <c r="I150" s="14">
        <f>'[1]TCE - ANEXO III - Preencher'!J159</f>
        <v>96.777600000000007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1.1599999999999999</v>
      </c>
      <c r="O150" s="15">
        <f>'[1]TCE - ANEXO III - Preencher'!P159</f>
        <v>0</v>
      </c>
      <c r="P150" s="16">
        <f t="shared" si="14"/>
        <v>1.1599999999999999</v>
      </c>
      <c r="Q150" s="15">
        <f>'[1]TCE - ANEXO III - Preencher'!R159</f>
        <v>112.5</v>
      </c>
      <c r="R150" s="15">
        <f>'[1]TCE - ANEXO III - Preencher'!S159</f>
        <v>66</v>
      </c>
      <c r="S150" s="16">
        <f t="shared" si="15"/>
        <v>46.5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144.4376</v>
      </c>
    </row>
    <row r="151" spans="1:28" x14ac:dyDescent="0.2">
      <c r="A151" s="8">
        <f>IFERROR(VLOOKUP(B151,'[1]DADOS (OCULTAR)'!$P$3:$R$56,3,0),"")</f>
        <v>9039744000941</v>
      </c>
      <c r="B151" s="9" t="str">
        <f>'[1]TCE - ANEXO III - Preencher'!C160</f>
        <v>UPA BARRA DE JANGADA</v>
      </c>
      <c r="C151" s="10"/>
      <c r="D151" s="11" t="str">
        <f>'[1]TCE - ANEXO III - Preencher'!E160</f>
        <v>MARIA IRACEMA MENDES DE VASCONCELOS E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766420</v>
      </c>
      <c r="G151" s="13">
        <f>IF('[1]TCE - ANEXO III - Preencher'!H160="","",'[1]TCE - ANEXO III - Preencher'!H160)</f>
        <v>44287</v>
      </c>
      <c r="H151" s="14">
        <f>'[1]TCE - ANEXO III - Preencher'!I160</f>
        <v>0</v>
      </c>
      <c r="I151" s="14">
        <f>'[1]TCE - ANEXO III - Preencher'!J160</f>
        <v>131.9992</v>
      </c>
      <c r="J151" s="14">
        <f>'[1]TCE - ANEXO III - Preencher'!K160</f>
        <v>0</v>
      </c>
      <c r="K151" s="15">
        <f>'[1]TCE - ANEXO III - Preencher'!L160</f>
        <v>430</v>
      </c>
      <c r="L151" s="15">
        <f>'[1]TCE - ANEXO III - Preencher'!M160</f>
        <v>6.78</v>
      </c>
      <c r="M151" s="15">
        <f t="shared" si="13"/>
        <v>423.22</v>
      </c>
      <c r="N151" s="15">
        <f>'[1]TCE - ANEXO III - Preencher'!O160</f>
        <v>1.1599999999999999</v>
      </c>
      <c r="O151" s="15">
        <f>'[1]TCE - ANEXO III - Preencher'!P160</f>
        <v>0</v>
      </c>
      <c r="P151" s="16">
        <f t="shared" si="14"/>
        <v>1.1599999999999999</v>
      </c>
      <c r="Q151" s="15">
        <f>'[1]TCE - ANEXO III - Preencher'!R160</f>
        <v>163.19999999999999</v>
      </c>
      <c r="R151" s="15">
        <f>'[1]TCE - ANEXO III - Preencher'!S160</f>
        <v>31.9</v>
      </c>
      <c r="S151" s="16">
        <f t="shared" si="15"/>
        <v>131.29999999999998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687.67919999999992</v>
      </c>
    </row>
    <row r="152" spans="1:28" x14ac:dyDescent="0.2">
      <c r="A152" s="8">
        <f>IFERROR(VLOOKUP(B152,'[1]DADOS (OCULTAR)'!$P$3:$R$56,3,0),"")</f>
        <v>9039744000941</v>
      </c>
      <c r="B152" s="9" t="str">
        <f>'[1]TCE - ANEXO III - Preencher'!C161</f>
        <v>UPA BARRA DE JANGADA</v>
      </c>
      <c r="C152" s="10"/>
      <c r="D152" s="11" t="str">
        <f>'[1]TCE - ANEXO III - Preencher'!E161</f>
        <v>MARIA ISABEL NUNES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322205</v>
      </c>
      <c r="G152" s="13">
        <f>IF('[1]TCE - ANEXO III - Preencher'!H161="","",'[1]TCE - ANEXO III - Preencher'!H161)</f>
        <v>44287</v>
      </c>
      <c r="H152" s="14">
        <f>'[1]TCE - ANEXO III - Preencher'!I161</f>
        <v>0</v>
      </c>
      <c r="I152" s="14">
        <f>'[1]TCE - ANEXO III - Preencher'!J161</f>
        <v>120.8496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1.1599999999999999</v>
      </c>
      <c r="O152" s="15">
        <f>'[1]TCE - ANEXO III - Preencher'!P161</f>
        <v>0</v>
      </c>
      <c r="P152" s="16">
        <f t="shared" si="14"/>
        <v>1.1599999999999999</v>
      </c>
      <c r="Q152" s="15">
        <f>'[1]TCE - ANEXO III - Preencher'!R161</f>
        <v>112.5</v>
      </c>
      <c r="R152" s="15">
        <f>'[1]TCE - ANEXO III - Preencher'!S161</f>
        <v>66</v>
      </c>
      <c r="S152" s="16">
        <f t="shared" si="15"/>
        <v>46.5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168.50959999999998</v>
      </c>
    </row>
    <row r="153" spans="1:28" x14ac:dyDescent="0.2">
      <c r="A153" s="8">
        <f>IFERROR(VLOOKUP(B153,'[1]DADOS (OCULTAR)'!$P$3:$R$56,3,0),"")</f>
        <v>9039744000941</v>
      </c>
      <c r="B153" s="9" t="str">
        <f>'[1]TCE - ANEXO III - Preencher'!C162</f>
        <v>UPA BARRA DE JANGADA</v>
      </c>
      <c r="C153" s="10"/>
      <c r="D153" s="11" t="str">
        <f>'[1]TCE - ANEXO III - Preencher'!E162</f>
        <v>MARIA JULIA DO AMARAL BRASILEIRO</v>
      </c>
      <c r="E153" s="9" t="str">
        <f>IF('[1]TCE - ANEXO III - Preencher'!F162="4 - Assistência Odontológica","2 - Outros Profissionais da Saúde",'[1]TCE - ANEXO III - Preencher'!F162)</f>
        <v>1 - Médico</v>
      </c>
      <c r="F153" s="12">
        <f>'[1]TCE - ANEXO III - Preencher'!G162</f>
        <v>225125</v>
      </c>
      <c r="G153" s="13">
        <f>IF('[1]TCE - ANEXO III - Preencher'!H162="","",'[1]TCE - ANEXO III - Preencher'!H162)</f>
        <v>44287</v>
      </c>
      <c r="H153" s="14">
        <f>'[1]TCE - ANEXO III - Preencher'!I162</f>
        <v>0</v>
      </c>
      <c r="I153" s="14">
        <f>'[1]TCE - ANEXO III - Preencher'!J162</f>
        <v>359.3424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9.2799999999999994</v>
      </c>
      <c r="O153" s="15">
        <f>'[1]TCE - ANEXO III - Preencher'!P162</f>
        <v>0</v>
      </c>
      <c r="P153" s="16">
        <f t="shared" si="14"/>
        <v>9.2799999999999994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368.62239999999997</v>
      </c>
    </row>
    <row r="154" spans="1:28" x14ac:dyDescent="0.2">
      <c r="A154" s="8">
        <f>IFERROR(VLOOKUP(B154,'[1]DADOS (OCULTAR)'!$P$3:$R$56,3,0),"")</f>
        <v>9039744000941</v>
      </c>
      <c r="B154" s="9" t="str">
        <f>'[1]TCE - ANEXO III - Preencher'!C163</f>
        <v>UPA BARRA DE JANGADA</v>
      </c>
      <c r="C154" s="10"/>
      <c r="D154" s="11" t="str">
        <f>'[1]TCE - ANEXO III - Preencher'!E163</f>
        <v>MARIA ROSANGELA DA SILVA HERCULANO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322205</v>
      </c>
      <c r="G154" s="13">
        <f>IF('[1]TCE - ANEXO III - Preencher'!H163="","",'[1]TCE - ANEXO III - Preencher'!H163)</f>
        <v>44287</v>
      </c>
      <c r="H154" s="14">
        <f>'[1]TCE - ANEXO III - Preencher'!I163</f>
        <v>0</v>
      </c>
      <c r="I154" s="14">
        <f>'[1]TCE - ANEXO III - Preencher'!J163</f>
        <v>114.152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1.1599999999999999</v>
      </c>
      <c r="O154" s="15">
        <f>'[1]TCE - ANEXO III - Preencher'!P163</f>
        <v>0</v>
      </c>
      <c r="P154" s="16">
        <f t="shared" si="14"/>
        <v>1.1599999999999999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115.312</v>
      </c>
    </row>
    <row r="155" spans="1:28" x14ac:dyDescent="0.2">
      <c r="A155" s="8">
        <f>IFERROR(VLOOKUP(B155,'[1]DADOS (OCULTAR)'!$P$3:$R$56,3,0),"")</f>
        <v>9039744000941</v>
      </c>
      <c r="B155" s="9" t="str">
        <f>'[1]TCE - ANEXO III - Preencher'!C164</f>
        <v>UPA BARRA DE JANGADA</v>
      </c>
      <c r="C155" s="10"/>
      <c r="D155" s="11" t="str">
        <f>'[1]TCE - ANEXO III - Preencher'!E164</f>
        <v>MARIANA GONCALVES ALCANTARA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>
        <f>'[1]TCE - ANEXO III - Preencher'!G164</f>
        <v>411010</v>
      </c>
      <c r="G155" s="13">
        <f>IF('[1]TCE - ANEXO III - Preencher'!H164="","",'[1]TCE - ANEXO III - Preencher'!H164)</f>
        <v>44287</v>
      </c>
      <c r="H155" s="14">
        <f>'[1]TCE - ANEXO III - Preencher'!I164</f>
        <v>0</v>
      </c>
      <c r="I155" s="14">
        <f>'[1]TCE - ANEXO III - Preencher'!J164</f>
        <v>11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1.1599999999999999</v>
      </c>
      <c r="O155" s="15">
        <f>'[1]TCE - ANEXO III - Preencher'!P164</f>
        <v>0</v>
      </c>
      <c r="P155" s="16">
        <f t="shared" si="14"/>
        <v>1.1599999999999999</v>
      </c>
      <c r="Q155" s="15">
        <f>'[1]TCE - ANEXO III - Preencher'!R164</f>
        <v>127.5</v>
      </c>
      <c r="R155" s="15">
        <f>'[1]TCE - ANEXO III - Preencher'!S164</f>
        <v>33</v>
      </c>
      <c r="S155" s="16">
        <f t="shared" si="15"/>
        <v>94.5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106.66</v>
      </c>
    </row>
    <row r="156" spans="1:28" x14ac:dyDescent="0.2">
      <c r="A156" s="8">
        <f>IFERROR(VLOOKUP(B156,'[1]DADOS (OCULTAR)'!$P$3:$R$56,3,0),"")</f>
        <v>9039744000941</v>
      </c>
      <c r="B156" s="9" t="str">
        <f>'[1]TCE - ANEXO III - Preencher'!C165</f>
        <v>UPA BARRA DE JANGADA</v>
      </c>
      <c r="C156" s="10"/>
      <c r="D156" s="11" t="str">
        <f>'[1]TCE - ANEXO III - Preencher'!E165</f>
        <v>MARIANA MENEZES LADISLAU DA SILVA</v>
      </c>
      <c r="E156" s="9" t="str">
        <f>IF('[1]TCE - ANEXO III - Preencher'!F165="4 - Assistência Odontológica","2 - Outros Profissionais da Saúde",'[1]TCE - ANEXO III - Preencher'!F165)</f>
        <v>1 - Médico</v>
      </c>
      <c r="F156" s="12">
        <f>'[1]TCE - ANEXO III - Preencher'!G165</f>
        <v>225125</v>
      </c>
      <c r="G156" s="13">
        <f>IF('[1]TCE - ANEXO III - Preencher'!H165="","",'[1]TCE - ANEXO III - Preencher'!H165)</f>
        <v>44287</v>
      </c>
      <c r="H156" s="14">
        <f>'[1]TCE - ANEXO III - Preencher'!I165</f>
        <v>0</v>
      </c>
      <c r="I156" s="14">
        <f>'[1]TCE - ANEXO III - Preencher'!J165</f>
        <v>396.28960000000001</v>
      </c>
      <c r="J156" s="14">
        <f>'[1]TCE - ANEXO III - Preencher'!K165</f>
        <v>0</v>
      </c>
      <c r="K156" s="15">
        <f>'[1]TCE - ANEXO III - Preencher'!L165</f>
        <v>430</v>
      </c>
      <c r="L156" s="15">
        <f>'[1]TCE - ANEXO III - Preencher'!M165</f>
        <v>1.58</v>
      </c>
      <c r="M156" s="15">
        <f t="shared" si="13"/>
        <v>428.42</v>
      </c>
      <c r="N156" s="15">
        <f>'[1]TCE - ANEXO III - Preencher'!O165</f>
        <v>9.2799999999999994</v>
      </c>
      <c r="O156" s="15">
        <f>'[1]TCE - ANEXO III - Preencher'!P165</f>
        <v>0</v>
      </c>
      <c r="P156" s="16">
        <f t="shared" si="14"/>
        <v>9.2799999999999994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833.9896</v>
      </c>
    </row>
    <row r="157" spans="1:28" x14ac:dyDescent="0.2">
      <c r="A157" s="8">
        <f>IFERROR(VLOOKUP(B157,'[1]DADOS (OCULTAR)'!$P$3:$R$56,3,0),"")</f>
        <v>9039744000941</v>
      </c>
      <c r="B157" s="9" t="str">
        <f>'[1]TCE - ANEXO III - Preencher'!C166</f>
        <v>UPA BARRA DE JANGADA</v>
      </c>
      <c r="C157" s="10"/>
      <c r="D157" s="11" t="str">
        <f>'[1]TCE - ANEXO III - Preencher'!E166</f>
        <v>MARIANY PEREIRA DO NASCIMENTO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251605</v>
      </c>
      <c r="G157" s="13">
        <f>IF('[1]TCE - ANEXO III - Preencher'!H166="","",'[1]TCE - ANEXO III - Preencher'!H166)</f>
        <v>44287</v>
      </c>
      <c r="H157" s="14">
        <f>'[1]TCE - ANEXO III - Preencher'!I166</f>
        <v>0</v>
      </c>
      <c r="I157" s="14">
        <f>'[1]TCE - ANEXO III - Preencher'!J166</f>
        <v>233.3032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1.1599999999999999</v>
      </c>
      <c r="O157" s="15">
        <f>'[1]TCE - ANEXO III - Preencher'!P166</f>
        <v>0</v>
      </c>
      <c r="P157" s="16">
        <f t="shared" si="14"/>
        <v>1.1599999999999999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234.4632</v>
      </c>
    </row>
    <row r="158" spans="1:28" x14ac:dyDescent="0.2">
      <c r="A158" s="8">
        <f>IFERROR(VLOOKUP(B158,'[1]DADOS (OCULTAR)'!$P$3:$R$56,3,0),"")</f>
        <v>9039744000941</v>
      </c>
      <c r="B158" s="9" t="str">
        <f>'[1]TCE - ANEXO III - Preencher'!C167</f>
        <v>UPA BARRA DE JANGADA</v>
      </c>
      <c r="C158" s="10"/>
      <c r="D158" s="11" t="str">
        <f>'[1]TCE - ANEXO III - Preencher'!E167</f>
        <v>MATEUS MUNIZ DE LIRA SA LEITAO</v>
      </c>
      <c r="E158" s="9" t="str">
        <f>IF('[1]TCE - ANEXO III - Preencher'!F167="4 - Assistência Odontológica","2 - Outros Profissionais da Saúde",'[1]TCE - ANEXO III - Preencher'!F167)</f>
        <v>1 - Médico</v>
      </c>
      <c r="F158" s="12">
        <f>'[1]TCE - ANEXO III - Preencher'!G167</f>
        <v>225125</v>
      </c>
      <c r="G158" s="13">
        <f>IF('[1]TCE - ANEXO III - Preencher'!H167="","",'[1]TCE - ANEXO III - Preencher'!H167)</f>
        <v>44287</v>
      </c>
      <c r="H158" s="14">
        <f>'[1]TCE - ANEXO III - Preencher'!I167</f>
        <v>0</v>
      </c>
      <c r="I158" s="14">
        <f>'[1]TCE - ANEXO III - Preencher'!J167</f>
        <v>385.02640000000002</v>
      </c>
      <c r="J158" s="14">
        <f>'[1]TCE - ANEXO III - Preencher'!K167</f>
        <v>0</v>
      </c>
      <c r="K158" s="15">
        <f>'[1]TCE - ANEXO III - Preencher'!L167</f>
        <v>430</v>
      </c>
      <c r="L158" s="15">
        <f>'[1]TCE - ANEXO III - Preencher'!M167</f>
        <v>3.17</v>
      </c>
      <c r="M158" s="15">
        <f t="shared" si="13"/>
        <v>426.83</v>
      </c>
      <c r="N158" s="15">
        <f>'[1]TCE - ANEXO III - Preencher'!O167</f>
        <v>9.2799999999999994</v>
      </c>
      <c r="O158" s="15">
        <f>'[1]TCE - ANEXO III - Preencher'!P167</f>
        <v>0</v>
      </c>
      <c r="P158" s="16">
        <f t="shared" si="14"/>
        <v>9.2799999999999994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821.13639999999998</v>
      </c>
    </row>
    <row r="159" spans="1:28" x14ac:dyDescent="0.2">
      <c r="A159" s="8">
        <f>IFERROR(VLOOKUP(B159,'[1]DADOS (OCULTAR)'!$P$3:$R$56,3,0),"")</f>
        <v>9039744000941</v>
      </c>
      <c r="B159" s="9" t="str">
        <f>'[1]TCE - ANEXO III - Preencher'!C168</f>
        <v>UPA BARRA DE JANGADA</v>
      </c>
      <c r="C159" s="10"/>
      <c r="D159" s="11" t="str">
        <f>'[1]TCE - ANEXO III - Preencher'!E168</f>
        <v>MAYRA DUARTE MAYER PARISIO</v>
      </c>
      <c r="E159" s="9" t="str">
        <f>IF('[1]TCE - ANEXO III - Preencher'!F168="4 - Assistência Odontológica","2 - Outros Profissionais da Saúde",'[1]TCE - ANEXO III - Preencher'!F168)</f>
        <v>1 - Médico</v>
      </c>
      <c r="F159" s="12">
        <f>'[1]TCE - ANEXO III - Preencher'!G168</f>
        <v>225125</v>
      </c>
      <c r="G159" s="13">
        <f>IF('[1]TCE - ANEXO III - Preencher'!H168="","",'[1]TCE - ANEXO III - Preencher'!H168)</f>
        <v>44287</v>
      </c>
      <c r="H159" s="14">
        <f>'[1]TCE - ANEXO III - Preencher'!I168</f>
        <v>0</v>
      </c>
      <c r="I159" s="14">
        <f>'[1]TCE - ANEXO III - Preencher'!J168</f>
        <v>669.65599999999995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9.2799999999999994</v>
      </c>
      <c r="O159" s="15">
        <f>'[1]TCE - ANEXO III - Preencher'!P168</f>
        <v>0</v>
      </c>
      <c r="P159" s="16">
        <f t="shared" si="14"/>
        <v>9.2799999999999994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678.93599999999992</v>
      </c>
    </row>
    <row r="160" spans="1:28" x14ac:dyDescent="0.2">
      <c r="A160" s="8">
        <f>IFERROR(VLOOKUP(B160,'[1]DADOS (OCULTAR)'!$P$3:$R$56,3,0),"")</f>
        <v>9039744000941</v>
      </c>
      <c r="B160" s="9" t="str">
        <f>'[1]TCE - ANEXO III - Preencher'!C169</f>
        <v>UPA BARRA DE JANGADA</v>
      </c>
      <c r="C160" s="10"/>
      <c r="D160" s="11" t="str">
        <f>'[1]TCE - ANEXO III - Preencher'!E169</f>
        <v>MERYLEIDE MUNIZ DE OLIVEIRA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>
        <f>'[1]TCE - ANEXO III - Preencher'!G169</f>
        <v>411010</v>
      </c>
      <c r="G160" s="13">
        <f>IF('[1]TCE - ANEXO III - Preencher'!H169="","",'[1]TCE - ANEXO III - Preencher'!H169)</f>
        <v>44287</v>
      </c>
      <c r="H160" s="14">
        <f>'[1]TCE - ANEXO III - Preencher'!I169</f>
        <v>0</v>
      </c>
      <c r="I160" s="14">
        <f>'[1]TCE - ANEXO III - Preencher'!J169</f>
        <v>90.065600000000003</v>
      </c>
      <c r="J160" s="14">
        <f>'[1]TCE - ANEXO III - Preencher'!K169</f>
        <v>0</v>
      </c>
      <c r="K160" s="15">
        <f>'[1]TCE - ANEXO III - Preencher'!L169</f>
        <v>430</v>
      </c>
      <c r="L160" s="15">
        <f>'[1]TCE - ANEXO III - Preencher'!M169</f>
        <v>22</v>
      </c>
      <c r="M160" s="15">
        <f t="shared" si="13"/>
        <v>408</v>
      </c>
      <c r="N160" s="15">
        <f>'[1]TCE - ANEXO III - Preencher'!O169</f>
        <v>1.1599999999999999</v>
      </c>
      <c r="O160" s="15">
        <f>'[1]TCE - ANEXO III - Preencher'!P169</f>
        <v>0</v>
      </c>
      <c r="P160" s="16">
        <f t="shared" si="14"/>
        <v>1.1599999999999999</v>
      </c>
      <c r="Q160" s="15">
        <f>'[1]TCE - ANEXO III - Preencher'!R169</f>
        <v>345</v>
      </c>
      <c r="R160" s="15">
        <f>'[1]TCE - ANEXO III - Preencher'!S169</f>
        <v>66</v>
      </c>
      <c r="S160" s="16">
        <f t="shared" si="15"/>
        <v>279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778.22559999999999</v>
      </c>
    </row>
    <row r="161" spans="1:28" x14ac:dyDescent="0.2">
      <c r="A161" s="8">
        <f>IFERROR(VLOOKUP(B161,'[1]DADOS (OCULTAR)'!$P$3:$R$56,3,0),"")</f>
        <v>9039744000941</v>
      </c>
      <c r="B161" s="9" t="str">
        <f>'[1]TCE - ANEXO III - Preencher'!C170</f>
        <v>UPA BARRA DE JANGADA</v>
      </c>
      <c r="C161" s="10"/>
      <c r="D161" s="11" t="str">
        <f>'[1]TCE - ANEXO III - Preencher'!E170</f>
        <v>MICAELA CLAUDINO FERREIRA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322205</v>
      </c>
      <c r="G161" s="13">
        <f>IF('[1]TCE - ANEXO III - Preencher'!H170="","",'[1]TCE - ANEXO III - Preencher'!H170)</f>
        <v>44287</v>
      </c>
      <c r="H161" s="14">
        <f>'[1]TCE - ANEXO III - Preencher'!I170</f>
        <v>0</v>
      </c>
      <c r="I161" s="14">
        <f>'[1]TCE - ANEXO III - Preencher'!J170</f>
        <v>116.2784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1.1599999999999999</v>
      </c>
      <c r="O161" s="15">
        <f>'[1]TCE - ANEXO III - Preencher'!P170</f>
        <v>0</v>
      </c>
      <c r="P161" s="16">
        <f t="shared" si="14"/>
        <v>1.1599999999999999</v>
      </c>
      <c r="Q161" s="15">
        <f>'[1]TCE - ANEXO III - Preencher'!R170</f>
        <v>112.5</v>
      </c>
      <c r="R161" s="15">
        <f>'[1]TCE - ANEXO III - Preencher'!S170</f>
        <v>66</v>
      </c>
      <c r="S161" s="16">
        <f t="shared" si="15"/>
        <v>46.5</v>
      </c>
      <c r="T161" s="15">
        <f>'[1]TCE - ANEXO III - Preencher'!U170</f>
        <v>66.11</v>
      </c>
      <c r="U161" s="15">
        <f>'[1]TCE - ANEXO III - Preencher'!V170</f>
        <v>0</v>
      </c>
      <c r="V161" s="16">
        <f t="shared" si="16"/>
        <v>66.11</v>
      </c>
      <c r="W161" s="17" t="str">
        <f>IF('[1]TCE - ANEXO III - Preencher'!X170="","",'[1]TCE - ANEXO III - Preencher'!X170)</f>
        <v>AUXILIO CRECHE</v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230.04840000000002</v>
      </c>
    </row>
    <row r="162" spans="1:28" x14ac:dyDescent="0.2">
      <c r="A162" s="8">
        <f>IFERROR(VLOOKUP(B162,'[1]DADOS (OCULTAR)'!$P$3:$R$56,3,0),"")</f>
        <v>9039744000941</v>
      </c>
      <c r="B162" s="9" t="str">
        <f>'[1]TCE - ANEXO III - Preencher'!C171</f>
        <v>UPA BARRA DE JANGADA</v>
      </c>
      <c r="C162" s="10"/>
      <c r="D162" s="11" t="str">
        <f>'[1]TCE - ANEXO III - Preencher'!E171</f>
        <v>MIRELLA RAVANNA MENEZES FREIRE PERRUCI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223505</v>
      </c>
      <c r="G162" s="13">
        <f>IF('[1]TCE - ANEXO III - Preencher'!H171="","",'[1]TCE - ANEXO III - Preencher'!H171)</f>
        <v>44287</v>
      </c>
      <c r="H162" s="14">
        <f>'[1]TCE - ANEXO III - Preencher'!I171</f>
        <v>0</v>
      </c>
      <c r="I162" s="14">
        <f>'[1]TCE - ANEXO III - Preencher'!J171</f>
        <v>222.17519999999999</v>
      </c>
      <c r="J162" s="14">
        <f>'[1]TCE - ANEXO III - Preencher'!K171</f>
        <v>0</v>
      </c>
      <c r="K162" s="15">
        <f>'[1]TCE - ANEXO III - Preencher'!L171</f>
        <v>430</v>
      </c>
      <c r="L162" s="15">
        <f>'[1]TCE - ANEXO III - Preencher'!M171</f>
        <v>2.39</v>
      </c>
      <c r="M162" s="15">
        <f t="shared" si="13"/>
        <v>427.61</v>
      </c>
      <c r="N162" s="15">
        <f>'[1]TCE - ANEXO III - Preencher'!O171</f>
        <v>2.44</v>
      </c>
      <c r="O162" s="15">
        <f>'[1]TCE - ANEXO III - Preencher'!P171</f>
        <v>0</v>
      </c>
      <c r="P162" s="16">
        <f t="shared" si="14"/>
        <v>2.44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652.22520000000009</v>
      </c>
    </row>
    <row r="163" spans="1:28" x14ac:dyDescent="0.2">
      <c r="A163" s="8">
        <f>IFERROR(VLOOKUP(B163,'[1]DADOS (OCULTAR)'!$P$3:$R$56,3,0),"")</f>
        <v>9039744000941</v>
      </c>
      <c r="B163" s="9" t="str">
        <f>'[1]TCE - ANEXO III - Preencher'!C172</f>
        <v>UPA BARRA DE JANGADA</v>
      </c>
      <c r="C163" s="10"/>
      <c r="D163" s="11" t="str">
        <f>'[1]TCE - ANEXO III - Preencher'!E172</f>
        <v>MIRELLE FABIANNE SANTOS DE SOUZA</v>
      </c>
      <c r="E163" s="9" t="str">
        <f>IF('[1]TCE - ANEXO III - Preencher'!F172="4 - Assistência Odontológica","2 - Outros Profissionais da Saúde",'[1]TCE - ANEXO III - Preencher'!F172)</f>
        <v>1 - Médico</v>
      </c>
      <c r="F163" s="12">
        <f>'[1]TCE - ANEXO III - Preencher'!G172</f>
        <v>225125</v>
      </c>
      <c r="G163" s="13">
        <f>IF('[1]TCE - ANEXO III - Preencher'!H172="","",'[1]TCE - ANEXO III - Preencher'!H172)</f>
        <v>44287</v>
      </c>
      <c r="H163" s="14">
        <f>'[1]TCE - ANEXO III - Preencher'!I172</f>
        <v>0</v>
      </c>
      <c r="I163" s="14">
        <f>'[1]TCE - ANEXO III - Preencher'!J172</f>
        <v>423.04</v>
      </c>
      <c r="J163" s="14">
        <f>'[1]TCE - ANEXO III - Preencher'!K172</f>
        <v>0</v>
      </c>
      <c r="K163" s="15">
        <f>'[1]TCE - ANEXO III - Preencher'!L172</f>
        <v>430</v>
      </c>
      <c r="L163" s="15">
        <f>'[1]TCE - ANEXO III - Preencher'!M172</f>
        <v>19.010000000000002</v>
      </c>
      <c r="M163" s="15">
        <f t="shared" si="13"/>
        <v>410.99</v>
      </c>
      <c r="N163" s="15">
        <f>'[1]TCE - ANEXO III - Preencher'!O172</f>
        <v>9.2799999999999994</v>
      </c>
      <c r="O163" s="15">
        <f>'[1]TCE - ANEXO III - Preencher'!P172</f>
        <v>0</v>
      </c>
      <c r="P163" s="16">
        <f t="shared" si="14"/>
        <v>9.2799999999999994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843.31</v>
      </c>
    </row>
    <row r="164" spans="1:28" x14ac:dyDescent="0.2">
      <c r="A164" s="8">
        <f>IFERROR(VLOOKUP(B164,'[1]DADOS (OCULTAR)'!$P$3:$R$56,3,0),"")</f>
        <v>9039744000941</v>
      </c>
      <c r="B164" s="9" t="str">
        <f>'[1]TCE - ANEXO III - Preencher'!C173</f>
        <v>UPA BARRA DE JANGADA</v>
      </c>
      <c r="C164" s="10"/>
      <c r="D164" s="11" t="str">
        <f>'[1]TCE - ANEXO III - Preencher'!E173</f>
        <v>MIRIAM NUBIA PEREIRA DA SILVA BARRETO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>
        <f>'[1]TCE - ANEXO III - Preencher'!G173</f>
        <v>142205</v>
      </c>
      <c r="G164" s="13">
        <f>IF('[1]TCE - ANEXO III - Preencher'!H173="","",'[1]TCE - ANEXO III - Preencher'!H173)</f>
        <v>44287</v>
      </c>
      <c r="H164" s="14">
        <f>'[1]TCE - ANEXO III - Preencher'!I173</f>
        <v>0</v>
      </c>
      <c r="I164" s="14">
        <f>'[1]TCE - ANEXO III - Preencher'!J173</f>
        <v>253.49199999999999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1.1599999999999999</v>
      </c>
      <c r="O164" s="15">
        <f>'[1]TCE - ANEXO III - Preencher'!P173</f>
        <v>0</v>
      </c>
      <c r="P164" s="16">
        <f t="shared" si="14"/>
        <v>1.1599999999999999</v>
      </c>
      <c r="Q164" s="15">
        <f>'[1]TCE - ANEXO III - Preencher'!R173</f>
        <v>407.1</v>
      </c>
      <c r="R164" s="15">
        <f>'[1]TCE - ANEXO III - Preencher'!S173</f>
        <v>161.16</v>
      </c>
      <c r="S164" s="16">
        <f t="shared" si="15"/>
        <v>245.94000000000003</v>
      </c>
      <c r="T164" s="15">
        <f>'[1]TCE - ANEXO III - Preencher'!U173</f>
        <v>66.12</v>
      </c>
      <c r="U164" s="15">
        <f>'[1]TCE - ANEXO III - Preencher'!V173</f>
        <v>0</v>
      </c>
      <c r="V164" s="16">
        <f t="shared" si="16"/>
        <v>66.12</v>
      </c>
      <c r="W164" s="17" t="str">
        <f>IF('[1]TCE - ANEXO III - Preencher'!X173="","",'[1]TCE - ANEXO III - Preencher'!X173)</f>
        <v>AUXILIO CRECHE</v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566.71199999999999</v>
      </c>
    </row>
    <row r="165" spans="1:28" x14ac:dyDescent="0.2">
      <c r="A165" s="8">
        <f>IFERROR(VLOOKUP(B165,'[1]DADOS (OCULTAR)'!$P$3:$R$56,3,0),"")</f>
        <v>9039744000941</v>
      </c>
      <c r="B165" s="9" t="str">
        <f>'[1]TCE - ANEXO III - Preencher'!C174</f>
        <v>UPA BARRA DE JANGADA</v>
      </c>
      <c r="C165" s="10"/>
      <c r="D165" s="11" t="str">
        <f>'[1]TCE - ANEXO III - Preencher'!E174</f>
        <v>MIRTES MAYARA MARTINS DA SILVA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>
        <f>'[1]TCE - ANEXO III - Preencher'!G174</f>
        <v>411010</v>
      </c>
      <c r="G165" s="13">
        <f>IF('[1]TCE - ANEXO III - Preencher'!H174="","",'[1]TCE - ANEXO III - Preencher'!H174)</f>
        <v>44287</v>
      </c>
      <c r="H165" s="14">
        <f>'[1]TCE - ANEXO III - Preencher'!I174</f>
        <v>0</v>
      </c>
      <c r="I165" s="14">
        <f>'[1]TCE - ANEXO III - Preencher'!J174</f>
        <v>116.352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1.1599999999999999</v>
      </c>
      <c r="O165" s="15">
        <f>'[1]TCE - ANEXO III - Preencher'!P174</f>
        <v>0</v>
      </c>
      <c r="P165" s="16">
        <f t="shared" si="14"/>
        <v>1.1599999999999999</v>
      </c>
      <c r="Q165" s="15">
        <f>'[1]TCE - ANEXO III - Preencher'!R174</f>
        <v>225</v>
      </c>
      <c r="R165" s="15">
        <f>'[1]TCE - ANEXO III - Preencher'!S174</f>
        <v>66</v>
      </c>
      <c r="S165" s="16">
        <f t="shared" si="15"/>
        <v>159</v>
      </c>
      <c r="T165" s="15">
        <f>'[1]TCE - ANEXO III - Preencher'!U174</f>
        <v>66.12</v>
      </c>
      <c r="U165" s="15">
        <f>'[1]TCE - ANEXO III - Preencher'!V174</f>
        <v>0</v>
      </c>
      <c r="V165" s="16">
        <f t="shared" si="16"/>
        <v>66.12</v>
      </c>
      <c r="W165" s="17" t="str">
        <f>IF('[1]TCE - ANEXO III - Preencher'!X174="","",'[1]TCE - ANEXO III - Preencher'!X174)</f>
        <v>AUXILIO CRECHE</v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342.63200000000001</v>
      </c>
    </row>
    <row r="166" spans="1:28" x14ac:dyDescent="0.2">
      <c r="A166" s="8">
        <f>IFERROR(VLOOKUP(B166,'[1]DADOS (OCULTAR)'!$P$3:$R$56,3,0),"")</f>
        <v>9039744000941</v>
      </c>
      <c r="B166" s="9" t="str">
        <f>'[1]TCE - ANEXO III - Preencher'!C175</f>
        <v>UPA BARRA DE JANGADA</v>
      </c>
      <c r="C166" s="10"/>
      <c r="D166" s="11" t="str">
        <f>'[1]TCE - ANEXO III - Preencher'!E175</f>
        <v>NADJANE MEIRA DE CARVALHO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>
        <f>'[1]TCE - ANEXO III - Preencher'!G175</f>
        <v>223505</v>
      </c>
      <c r="G166" s="13">
        <f>IF('[1]TCE - ANEXO III - Preencher'!H175="","",'[1]TCE - ANEXO III - Preencher'!H175)</f>
        <v>44287</v>
      </c>
      <c r="H166" s="14">
        <f>'[1]TCE - ANEXO III - Preencher'!I175</f>
        <v>0</v>
      </c>
      <c r="I166" s="14">
        <f>'[1]TCE - ANEXO III - Preencher'!J175</f>
        <v>439.33199999999999</v>
      </c>
      <c r="J166" s="14">
        <f>'[1]TCE - ANEXO III - Preencher'!K175</f>
        <v>0</v>
      </c>
      <c r="K166" s="15">
        <f>'[1]TCE - ANEXO III - Preencher'!L175</f>
        <v>430</v>
      </c>
      <c r="L166" s="15">
        <f>'[1]TCE - ANEXO III - Preencher'!M175</f>
        <v>3.08</v>
      </c>
      <c r="M166" s="15">
        <f t="shared" si="13"/>
        <v>426.92</v>
      </c>
      <c r="N166" s="15">
        <f>'[1]TCE - ANEXO III - Preencher'!O175</f>
        <v>2.44</v>
      </c>
      <c r="O166" s="15">
        <f>'[1]TCE - ANEXO III - Preencher'!P175</f>
        <v>0</v>
      </c>
      <c r="P166" s="16">
        <f t="shared" si="14"/>
        <v>2.44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868.69200000000001</v>
      </c>
    </row>
    <row r="167" spans="1:28" x14ac:dyDescent="0.2">
      <c r="A167" s="8">
        <f>IFERROR(VLOOKUP(B167,'[1]DADOS (OCULTAR)'!$P$3:$R$56,3,0),"")</f>
        <v>9039744000941</v>
      </c>
      <c r="B167" s="9" t="str">
        <f>'[1]TCE - ANEXO III - Preencher'!C176</f>
        <v>UPA BARRA DE JANGADA</v>
      </c>
      <c r="C167" s="10"/>
      <c r="D167" s="11" t="str">
        <f>'[1]TCE - ANEXO III - Preencher'!E176</f>
        <v>NATHALIA RAFAELLA MORAIS DOS SANTOS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223505</v>
      </c>
      <c r="G167" s="13">
        <f>IF('[1]TCE - ANEXO III - Preencher'!H176="","",'[1]TCE - ANEXO III - Preencher'!H176)</f>
        <v>44287</v>
      </c>
      <c r="H167" s="14">
        <f>'[1]TCE - ANEXO III - Preencher'!I176</f>
        <v>0</v>
      </c>
      <c r="I167" s="14">
        <f>'[1]TCE - ANEXO III - Preencher'!J176</f>
        <v>257.44240000000002</v>
      </c>
      <c r="J167" s="14">
        <f>'[1]TCE - ANEXO III - Preencher'!K176</f>
        <v>0</v>
      </c>
      <c r="K167" s="15">
        <f>'[1]TCE - ANEXO III - Preencher'!L176</f>
        <v>430</v>
      </c>
      <c r="L167" s="15">
        <f>'[1]TCE - ANEXO III - Preencher'!M176</f>
        <v>3.08</v>
      </c>
      <c r="M167" s="15">
        <f t="shared" si="13"/>
        <v>426.92</v>
      </c>
      <c r="N167" s="15">
        <f>'[1]TCE - ANEXO III - Preencher'!O176</f>
        <v>2.44</v>
      </c>
      <c r="O167" s="15">
        <f>'[1]TCE - ANEXO III - Preencher'!P176</f>
        <v>0</v>
      </c>
      <c r="P167" s="16">
        <f t="shared" si="14"/>
        <v>2.44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686.80240000000003</v>
      </c>
    </row>
    <row r="168" spans="1:28" x14ac:dyDescent="0.2">
      <c r="A168" s="8">
        <f>IFERROR(VLOOKUP(B168,'[1]DADOS (OCULTAR)'!$P$3:$R$56,3,0),"")</f>
        <v>9039744000941</v>
      </c>
      <c r="B168" s="9" t="str">
        <f>'[1]TCE - ANEXO III - Preencher'!C177</f>
        <v>UPA BARRA DE JANGADA</v>
      </c>
      <c r="C168" s="10"/>
      <c r="D168" s="11" t="str">
        <f>'[1]TCE - ANEXO III - Preencher'!E177</f>
        <v>PAULA MIRELIS SILVA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>
        <f>'[1]TCE - ANEXO III - Preencher'!G177</f>
        <v>411010</v>
      </c>
      <c r="G168" s="13">
        <f>IF('[1]TCE - ANEXO III - Preencher'!H177="","",'[1]TCE - ANEXO III - Preencher'!H177)</f>
        <v>44287</v>
      </c>
      <c r="H168" s="14">
        <f>'[1]TCE - ANEXO III - Preencher'!I177</f>
        <v>0</v>
      </c>
      <c r="I168" s="14">
        <f>'[1]TCE - ANEXO III - Preencher'!J177</f>
        <v>120.01439999999999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1.1599999999999999</v>
      </c>
      <c r="O168" s="15">
        <f>'[1]TCE - ANEXO III - Preencher'!P177</f>
        <v>0</v>
      </c>
      <c r="P168" s="16">
        <f t="shared" si="14"/>
        <v>1.1599999999999999</v>
      </c>
      <c r="Q168" s="15">
        <f>'[1]TCE - ANEXO III - Preencher'!R177</f>
        <v>112.5</v>
      </c>
      <c r="R168" s="15">
        <f>'[1]TCE - ANEXO III - Preencher'!S177</f>
        <v>66</v>
      </c>
      <c r="S168" s="16">
        <f t="shared" si="15"/>
        <v>46.5</v>
      </c>
      <c r="T168" s="15">
        <f>'[1]TCE - ANEXO III - Preencher'!U177</f>
        <v>66.12</v>
      </c>
      <c r="U168" s="15">
        <f>'[1]TCE - ANEXO III - Preencher'!V177</f>
        <v>0</v>
      </c>
      <c r="V168" s="16">
        <f t="shared" si="16"/>
        <v>66.12</v>
      </c>
      <c r="W168" s="17" t="str">
        <f>IF('[1]TCE - ANEXO III - Preencher'!X177="","",'[1]TCE - ANEXO III - Preencher'!X177)</f>
        <v>AUXILIO CRECHE</v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233.7944</v>
      </c>
    </row>
    <row r="169" spans="1:28" x14ac:dyDescent="0.2">
      <c r="A169" s="8">
        <f>IFERROR(VLOOKUP(B169,'[1]DADOS (OCULTAR)'!$P$3:$R$56,3,0),"")</f>
        <v>9039744000941</v>
      </c>
      <c r="B169" s="9" t="str">
        <f>'[1]TCE - ANEXO III - Preencher'!C178</f>
        <v>UPA BARRA DE JANGADA</v>
      </c>
      <c r="C169" s="10"/>
      <c r="D169" s="11" t="str">
        <f>'[1]TCE - ANEXO III - Preencher'!E178</f>
        <v>PEDRO MOACIR BEZERRA FILHO</v>
      </c>
      <c r="E169" s="9" t="str">
        <f>IF('[1]TCE - ANEXO III - Preencher'!F178="4 - Assistência Odontológica","2 - Outros Profissionais da Saúde",'[1]TCE - ANEXO III - Preencher'!F178)</f>
        <v>1 - Médico</v>
      </c>
      <c r="F169" s="12">
        <f>'[1]TCE - ANEXO III - Preencher'!G178</f>
        <v>225125</v>
      </c>
      <c r="G169" s="13">
        <f>IF('[1]TCE - ANEXO III - Preencher'!H178="","",'[1]TCE - ANEXO III - Preencher'!H178)</f>
        <v>44287</v>
      </c>
      <c r="H169" s="14">
        <f>'[1]TCE - ANEXO III - Preencher'!I178</f>
        <v>0</v>
      </c>
      <c r="I169" s="14">
        <f>'[1]TCE - ANEXO III - Preencher'!J178</f>
        <v>707.03120000000001</v>
      </c>
      <c r="J169" s="14">
        <f>'[1]TCE - ANEXO III - Preencher'!K178</f>
        <v>0</v>
      </c>
      <c r="K169" s="15">
        <f>'[1]TCE - ANEXO III - Preencher'!L178</f>
        <v>430</v>
      </c>
      <c r="L169" s="15">
        <f>'[1]TCE - ANEXO III - Preencher'!M178</f>
        <v>22.18</v>
      </c>
      <c r="M169" s="15">
        <f t="shared" si="13"/>
        <v>407.82</v>
      </c>
      <c r="N169" s="15">
        <f>'[1]TCE - ANEXO III - Preencher'!O178</f>
        <v>9.2799999999999994</v>
      </c>
      <c r="O169" s="15">
        <f>'[1]TCE - ANEXO III - Preencher'!P178</f>
        <v>0</v>
      </c>
      <c r="P169" s="16">
        <f t="shared" si="14"/>
        <v>9.2799999999999994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1124.1312</v>
      </c>
    </row>
    <row r="170" spans="1:28" x14ac:dyDescent="0.2">
      <c r="A170" s="8">
        <f>IFERROR(VLOOKUP(B170,'[1]DADOS (OCULTAR)'!$P$3:$R$56,3,0),"")</f>
        <v>9039744000941</v>
      </c>
      <c r="B170" s="9" t="str">
        <f>'[1]TCE - ANEXO III - Preencher'!C179</f>
        <v>UPA BARRA DE JANGADA</v>
      </c>
      <c r="C170" s="10"/>
      <c r="D170" s="11" t="str">
        <f>'[1]TCE - ANEXO III - Preencher'!E179</f>
        <v>RAIANE DE OLIVEIRA SANTIAGO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322205</v>
      </c>
      <c r="G170" s="13">
        <f>IF('[1]TCE - ANEXO III - Preencher'!H179="","",'[1]TCE - ANEXO III - Preencher'!H179)</f>
        <v>44287</v>
      </c>
      <c r="H170" s="14">
        <f>'[1]TCE - ANEXO III - Preencher'!I179</f>
        <v>0</v>
      </c>
      <c r="I170" s="14">
        <f>'[1]TCE - ANEXO III - Preencher'!J179</f>
        <v>105.17919999999999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1.1599999999999999</v>
      </c>
      <c r="O170" s="15">
        <f>'[1]TCE - ANEXO III - Preencher'!P179</f>
        <v>0</v>
      </c>
      <c r="P170" s="16">
        <f t="shared" si="14"/>
        <v>1.1599999999999999</v>
      </c>
      <c r="Q170" s="15">
        <f>'[1]TCE - ANEXO III - Preencher'!R179</f>
        <v>225</v>
      </c>
      <c r="R170" s="15">
        <f>'[1]TCE - ANEXO III - Preencher'!S179</f>
        <v>50.6</v>
      </c>
      <c r="S170" s="16">
        <f t="shared" si="15"/>
        <v>174.4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280.73919999999998</v>
      </c>
    </row>
    <row r="171" spans="1:28" x14ac:dyDescent="0.2">
      <c r="A171" s="8">
        <f>IFERROR(VLOOKUP(B171,'[1]DADOS (OCULTAR)'!$P$3:$R$56,3,0),"")</f>
        <v>9039744000941</v>
      </c>
      <c r="B171" s="9" t="str">
        <f>'[1]TCE - ANEXO III - Preencher'!C180</f>
        <v>UPA BARRA DE JANGADA</v>
      </c>
      <c r="C171" s="10"/>
      <c r="D171" s="11" t="str">
        <f>'[1]TCE - ANEXO III - Preencher'!E180</f>
        <v>RAISSA RANUSIA DA CRUZ SANTOS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>
        <f>'[1]TCE - ANEXO III - Preencher'!G180</f>
        <v>251605</v>
      </c>
      <c r="G171" s="13">
        <f>IF('[1]TCE - ANEXO III - Preencher'!H180="","",'[1]TCE - ANEXO III - Preencher'!H180)</f>
        <v>44287</v>
      </c>
      <c r="H171" s="14">
        <f>'[1]TCE - ANEXO III - Preencher'!I180</f>
        <v>0</v>
      </c>
      <c r="I171" s="14">
        <f>'[1]TCE - ANEXO III - Preencher'!J180</f>
        <v>251.476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1.1599999999999999</v>
      </c>
      <c r="O171" s="15">
        <f>'[1]TCE - ANEXO III - Preencher'!P180</f>
        <v>0</v>
      </c>
      <c r="P171" s="16">
        <f t="shared" si="14"/>
        <v>1.1599999999999999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252.636</v>
      </c>
    </row>
    <row r="172" spans="1:28" x14ac:dyDescent="0.2">
      <c r="A172" s="8">
        <f>IFERROR(VLOOKUP(B172,'[1]DADOS (OCULTAR)'!$P$3:$R$56,3,0),"")</f>
        <v>9039744000941</v>
      </c>
      <c r="B172" s="9" t="str">
        <f>'[1]TCE - ANEXO III - Preencher'!C181</f>
        <v>UPA BARRA DE JANGADA</v>
      </c>
      <c r="C172" s="10"/>
      <c r="D172" s="11" t="str">
        <f>'[1]TCE - ANEXO III - Preencher'!E181</f>
        <v>RAYANE CAROL DE ABREU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322205</v>
      </c>
      <c r="G172" s="13">
        <f>IF('[1]TCE - ANEXO III - Preencher'!H181="","",'[1]TCE - ANEXO III - Preencher'!H181)</f>
        <v>44287</v>
      </c>
      <c r="H172" s="14">
        <f>'[1]TCE - ANEXO III - Preencher'!I181</f>
        <v>0</v>
      </c>
      <c r="I172" s="14">
        <f>'[1]TCE - ANEXO III - Preencher'!J181</f>
        <v>110.0368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1.1599999999999999</v>
      </c>
      <c r="O172" s="15">
        <f>'[1]TCE - ANEXO III - Preencher'!P181</f>
        <v>0</v>
      </c>
      <c r="P172" s="16">
        <f t="shared" si="14"/>
        <v>1.1599999999999999</v>
      </c>
      <c r="Q172" s="15">
        <f>'[1]TCE - ANEXO III - Preencher'!R181</f>
        <v>112.5</v>
      </c>
      <c r="R172" s="15">
        <f>'[1]TCE - ANEXO III - Preencher'!S181</f>
        <v>37.4</v>
      </c>
      <c r="S172" s="16">
        <f t="shared" si="15"/>
        <v>75.099999999999994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186.29679999999999</v>
      </c>
    </row>
    <row r="173" spans="1:28" x14ac:dyDescent="0.2">
      <c r="A173" s="8">
        <f>IFERROR(VLOOKUP(B173,'[1]DADOS (OCULTAR)'!$P$3:$R$56,3,0),"")</f>
        <v>9039744000941</v>
      </c>
      <c r="B173" s="9" t="str">
        <f>'[1]TCE - ANEXO III - Preencher'!C182</f>
        <v>UPA BARRA DE JANGADA</v>
      </c>
      <c r="C173" s="10"/>
      <c r="D173" s="11" t="str">
        <f>'[1]TCE - ANEXO III - Preencher'!E182</f>
        <v>RENATA GRACE MIRANDA BASTOS SOARES</v>
      </c>
      <c r="E173" s="9" t="str">
        <f>IF('[1]TCE - ANEXO III - Preencher'!F182="4 - Assistência Odontológica","2 - Outros Profissionais da Saúde",'[1]TCE - ANEXO III - Preencher'!F182)</f>
        <v>1 - Médico</v>
      </c>
      <c r="F173" s="12">
        <f>'[1]TCE - ANEXO III - Preencher'!G182</f>
        <v>225125</v>
      </c>
      <c r="G173" s="13">
        <f>IF('[1]TCE - ANEXO III - Preencher'!H182="","",'[1]TCE - ANEXO III - Preencher'!H182)</f>
        <v>44287</v>
      </c>
      <c r="H173" s="14">
        <f>'[1]TCE - ANEXO III - Preencher'!I182</f>
        <v>0</v>
      </c>
      <c r="I173" s="14">
        <f>'[1]TCE - ANEXO III - Preencher'!J182</f>
        <v>322.61599999999999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9.2799999999999994</v>
      </c>
      <c r="O173" s="15">
        <f>'[1]TCE - ANEXO III - Preencher'!P182</f>
        <v>0</v>
      </c>
      <c r="P173" s="16">
        <f t="shared" si="14"/>
        <v>9.2799999999999994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331.89599999999996</v>
      </c>
    </row>
    <row r="174" spans="1:28" x14ac:dyDescent="0.2">
      <c r="A174" s="8">
        <f>IFERROR(VLOOKUP(B174,'[1]DADOS (OCULTAR)'!$P$3:$R$56,3,0),"")</f>
        <v>9039744000941</v>
      </c>
      <c r="B174" s="9" t="str">
        <f>'[1]TCE - ANEXO III - Preencher'!C183</f>
        <v>UPA BARRA DE JANGADA</v>
      </c>
      <c r="C174" s="10"/>
      <c r="D174" s="11" t="str">
        <f>'[1]TCE - ANEXO III - Preencher'!E183</f>
        <v>RENATO KEHRLE DE CARVALHO AREIA LOPES PEREIRA</v>
      </c>
      <c r="E174" s="9" t="str">
        <f>IF('[1]TCE - ANEXO III - Preencher'!F183="4 - Assistência Odontológica","2 - Outros Profissionais da Saúde",'[1]TCE - ANEXO III - Preencher'!F183)</f>
        <v>1 - Médico</v>
      </c>
      <c r="F174" s="12">
        <f>'[1]TCE - ANEXO III - Preencher'!G183</f>
        <v>225125</v>
      </c>
      <c r="G174" s="13">
        <f>IF('[1]TCE - ANEXO III - Preencher'!H183="","",'[1]TCE - ANEXO III - Preencher'!H183)</f>
        <v>44287</v>
      </c>
      <c r="H174" s="14">
        <f>'[1]TCE - ANEXO III - Preencher'!I183</f>
        <v>0</v>
      </c>
      <c r="I174" s="14">
        <f>'[1]TCE - ANEXO III - Preencher'!J183</f>
        <v>1662.3344</v>
      </c>
      <c r="J174" s="14">
        <f>'[1]TCE - ANEXO III - Preencher'!K183</f>
        <v>0</v>
      </c>
      <c r="K174" s="15">
        <f>'[1]TCE - ANEXO III - Preencher'!L183</f>
        <v>430</v>
      </c>
      <c r="L174" s="15">
        <f>'[1]TCE - ANEXO III - Preencher'!M183</f>
        <v>6.34</v>
      </c>
      <c r="M174" s="15">
        <f t="shared" si="13"/>
        <v>423.66</v>
      </c>
      <c r="N174" s="15">
        <f>'[1]TCE - ANEXO III - Preencher'!O183</f>
        <v>9.2799999999999994</v>
      </c>
      <c r="O174" s="15">
        <f>'[1]TCE - ANEXO III - Preencher'!P183</f>
        <v>0</v>
      </c>
      <c r="P174" s="16">
        <f t="shared" si="14"/>
        <v>9.2799999999999994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2095.2744000000002</v>
      </c>
    </row>
    <row r="175" spans="1:28" x14ac:dyDescent="0.2">
      <c r="A175" s="8">
        <f>IFERROR(VLOOKUP(B175,'[1]DADOS (OCULTAR)'!$P$3:$R$56,3,0),"")</f>
        <v>9039744000941</v>
      </c>
      <c r="B175" s="9" t="str">
        <f>'[1]TCE - ANEXO III - Preencher'!C184</f>
        <v>UPA BARRA DE JANGADA</v>
      </c>
      <c r="C175" s="10"/>
      <c r="D175" s="11" t="str">
        <f>'[1]TCE - ANEXO III - Preencher'!E184</f>
        <v>RILDO CORREIA DE OLIVEIRA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>
        <f>'[1]TCE - ANEXO III - Preencher'!G184</f>
        <v>514225</v>
      </c>
      <c r="G175" s="13">
        <f>IF('[1]TCE - ANEXO III - Preencher'!H184="","",'[1]TCE - ANEXO III - Preencher'!H184)</f>
        <v>44287</v>
      </c>
      <c r="H175" s="14">
        <f>'[1]TCE - ANEXO III - Preencher'!I184</f>
        <v>0</v>
      </c>
      <c r="I175" s="14">
        <f>'[1]TCE - ANEXO III - Preencher'!J184</f>
        <v>109.3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1.1599999999999999</v>
      </c>
      <c r="O175" s="15">
        <f>'[1]TCE - ANEXO III - Preencher'!P184</f>
        <v>0</v>
      </c>
      <c r="P175" s="16">
        <f t="shared" si="14"/>
        <v>1.1599999999999999</v>
      </c>
      <c r="Q175" s="15">
        <f>'[1]TCE - ANEXO III - Preencher'!R184</f>
        <v>112.5</v>
      </c>
      <c r="R175" s="15">
        <f>'[1]TCE - ANEXO III - Preencher'!S184</f>
        <v>27.9</v>
      </c>
      <c r="S175" s="16">
        <f t="shared" si="15"/>
        <v>84.6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195.06</v>
      </c>
    </row>
    <row r="176" spans="1:28" x14ac:dyDescent="0.2">
      <c r="A176" s="8">
        <f>IFERROR(VLOOKUP(B176,'[1]DADOS (OCULTAR)'!$P$3:$R$56,3,0),"")</f>
        <v>9039744000941</v>
      </c>
      <c r="B176" s="9" t="str">
        <f>'[1]TCE - ANEXO III - Preencher'!C185</f>
        <v>UPA BARRA DE JANGADA</v>
      </c>
      <c r="C176" s="10"/>
      <c r="D176" s="11" t="str">
        <f>'[1]TCE - ANEXO III - Preencher'!E185</f>
        <v>ROBERTA KELLY RUFINO DA HORA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>
        <f>'[1]TCE - ANEXO III - Preencher'!G185</f>
        <v>223505</v>
      </c>
      <c r="G176" s="13">
        <f>IF('[1]TCE - ANEXO III - Preencher'!H185="","",'[1]TCE - ANEXO III - Preencher'!H185)</f>
        <v>44287</v>
      </c>
      <c r="H176" s="14">
        <f>'[1]TCE - ANEXO III - Preencher'!I185</f>
        <v>0</v>
      </c>
      <c r="I176" s="14">
        <f>'[1]TCE - ANEXO III - Preencher'!J185</f>
        <v>255.64240000000001</v>
      </c>
      <c r="J176" s="14">
        <f>'[1]TCE - ANEXO III - Preencher'!K185</f>
        <v>0</v>
      </c>
      <c r="K176" s="15">
        <f>'[1]TCE - ANEXO III - Preencher'!L185</f>
        <v>430</v>
      </c>
      <c r="L176" s="15">
        <f>'[1]TCE - ANEXO III - Preencher'!M185</f>
        <v>2.62</v>
      </c>
      <c r="M176" s="15">
        <f t="shared" si="13"/>
        <v>427.38</v>
      </c>
      <c r="N176" s="15">
        <f>'[1]TCE - ANEXO III - Preencher'!O185</f>
        <v>2.44</v>
      </c>
      <c r="O176" s="15">
        <f>'[1]TCE - ANEXO III - Preencher'!P185</f>
        <v>0</v>
      </c>
      <c r="P176" s="16">
        <f t="shared" si="14"/>
        <v>2.44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685.46240000000012</v>
      </c>
    </row>
    <row r="177" spans="1:28" x14ac:dyDescent="0.2">
      <c r="A177" s="8">
        <f>IFERROR(VLOOKUP(B177,'[1]DADOS (OCULTAR)'!$P$3:$R$56,3,0),"")</f>
        <v>9039744000941</v>
      </c>
      <c r="B177" s="9" t="str">
        <f>'[1]TCE - ANEXO III - Preencher'!C186</f>
        <v>UPA BARRA DE JANGADA</v>
      </c>
      <c r="C177" s="10"/>
      <c r="D177" s="11" t="str">
        <f>'[1]TCE - ANEXO III - Preencher'!E186</f>
        <v>RONALDO SALGADO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>
        <f>'[1]TCE - ANEXO III - Preencher'!G186</f>
        <v>766420</v>
      </c>
      <c r="G177" s="13">
        <f>IF('[1]TCE - ANEXO III - Preencher'!H186="","",'[1]TCE - ANEXO III - Preencher'!H186)</f>
        <v>44287</v>
      </c>
      <c r="H177" s="14">
        <f>'[1]TCE - ANEXO III - Preencher'!I186</f>
        <v>0</v>
      </c>
      <c r="I177" s="14">
        <f>'[1]TCE - ANEXO III - Preencher'!J186</f>
        <v>131.92320000000001</v>
      </c>
      <c r="J177" s="14">
        <f>'[1]TCE - ANEXO III - Preencher'!K186</f>
        <v>0</v>
      </c>
      <c r="K177" s="15">
        <f>'[1]TCE - ANEXO III - Preencher'!L186</f>
        <v>430</v>
      </c>
      <c r="L177" s="15">
        <f>'[1]TCE - ANEXO III - Preencher'!M186</f>
        <v>5.42</v>
      </c>
      <c r="M177" s="15">
        <f t="shared" si="13"/>
        <v>424.58</v>
      </c>
      <c r="N177" s="15">
        <f>'[1]TCE - ANEXO III - Preencher'!O186</f>
        <v>1.1599999999999999</v>
      </c>
      <c r="O177" s="15">
        <f>'[1]TCE - ANEXO III - Preencher'!P186</f>
        <v>0</v>
      </c>
      <c r="P177" s="16">
        <f t="shared" si="14"/>
        <v>1.1599999999999999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557.66319999999996</v>
      </c>
    </row>
    <row r="178" spans="1:28" x14ac:dyDescent="0.2">
      <c r="A178" s="8">
        <f>IFERROR(VLOOKUP(B178,'[1]DADOS (OCULTAR)'!$P$3:$R$56,3,0),"")</f>
        <v>9039744000941</v>
      </c>
      <c r="B178" s="9" t="str">
        <f>'[1]TCE - ANEXO III - Preencher'!C187</f>
        <v>UPA BARRA DE JANGADA</v>
      </c>
      <c r="C178" s="10"/>
      <c r="D178" s="11" t="str">
        <f>'[1]TCE - ANEXO III - Preencher'!E187</f>
        <v>ROSALYN CORREIA PEREGRINO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>
        <f>'[1]TCE - ANEXO III - Preencher'!G187</f>
        <v>223505</v>
      </c>
      <c r="G178" s="13">
        <f>IF('[1]TCE - ANEXO III - Preencher'!H187="","",'[1]TCE - ANEXO III - Preencher'!H187)</f>
        <v>44287</v>
      </c>
      <c r="H178" s="14">
        <f>'[1]TCE - ANEXO III - Preencher'!I187</f>
        <v>0</v>
      </c>
      <c r="I178" s="14">
        <f>'[1]TCE - ANEXO III - Preencher'!J187</f>
        <v>293.73360000000002</v>
      </c>
      <c r="J178" s="14">
        <f>'[1]TCE - ANEXO III - Preencher'!K187</f>
        <v>0</v>
      </c>
      <c r="K178" s="15">
        <f>'[1]TCE - ANEXO III - Preencher'!L187</f>
        <v>430</v>
      </c>
      <c r="L178" s="15">
        <f>'[1]TCE - ANEXO III - Preencher'!M187</f>
        <v>3.08</v>
      </c>
      <c r="M178" s="15">
        <f t="shared" si="13"/>
        <v>426.92</v>
      </c>
      <c r="N178" s="15">
        <f>'[1]TCE - ANEXO III - Preencher'!O187</f>
        <v>2.44</v>
      </c>
      <c r="O178" s="15">
        <f>'[1]TCE - ANEXO III - Preencher'!P187</f>
        <v>0</v>
      </c>
      <c r="P178" s="16">
        <f t="shared" si="14"/>
        <v>2.44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723.09360000000015</v>
      </c>
    </row>
    <row r="179" spans="1:28" x14ac:dyDescent="0.2">
      <c r="A179" s="8">
        <f>IFERROR(VLOOKUP(B179,'[1]DADOS (OCULTAR)'!$P$3:$R$56,3,0),"")</f>
        <v>9039744000941</v>
      </c>
      <c r="B179" s="9" t="str">
        <f>'[1]TCE - ANEXO III - Preencher'!C188</f>
        <v>UPA BARRA DE JANGADA</v>
      </c>
      <c r="C179" s="10"/>
      <c r="D179" s="11" t="str">
        <f>'[1]TCE - ANEXO III - Preencher'!E188</f>
        <v>ROSEANE GOMES DA COSTA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>
        <f>'[1]TCE - ANEXO III - Preencher'!G188</f>
        <v>322205</v>
      </c>
      <c r="G179" s="13">
        <f>IF('[1]TCE - ANEXO III - Preencher'!H188="","",'[1]TCE - ANEXO III - Preencher'!H188)</f>
        <v>44287</v>
      </c>
      <c r="H179" s="14">
        <f>'[1]TCE - ANEXO III - Preencher'!I188</f>
        <v>0</v>
      </c>
      <c r="I179" s="14">
        <f>'[1]TCE - ANEXO III - Preencher'!J188</f>
        <v>128.19919999999999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1.1599999999999999</v>
      </c>
      <c r="O179" s="15">
        <f>'[1]TCE - ANEXO III - Preencher'!P188</f>
        <v>0</v>
      </c>
      <c r="P179" s="16">
        <f t="shared" si="14"/>
        <v>1.1599999999999999</v>
      </c>
      <c r="Q179" s="15">
        <f>'[1]TCE - ANEXO III - Preencher'!R188</f>
        <v>210</v>
      </c>
      <c r="R179" s="15">
        <f>'[1]TCE - ANEXO III - Preencher'!S188</f>
        <v>63.8</v>
      </c>
      <c r="S179" s="16">
        <f t="shared" si="15"/>
        <v>146.19999999999999</v>
      </c>
      <c r="T179" s="15">
        <f>'[1]TCE - ANEXO III - Preencher'!U188</f>
        <v>63.91</v>
      </c>
      <c r="U179" s="15">
        <f>'[1]TCE - ANEXO III - Preencher'!V188</f>
        <v>0</v>
      </c>
      <c r="V179" s="16">
        <f t="shared" si="16"/>
        <v>63.91</v>
      </c>
      <c r="W179" s="17" t="str">
        <f>IF('[1]TCE - ANEXO III - Preencher'!X188="","",'[1]TCE - ANEXO III - Preencher'!X188)</f>
        <v>AUXILIO CRECHE</v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339.4692</v>
      </c>
    </row>
    <row r="180" spans="1:28" x14ac:dyDescent="0.2">
      <c r="A180" s="8">
        <f>IFERROR(VLOOKUP(B180,'[1]DADOS (OCULTAR)'!$P$3:$R$56,3,0),"")</f>
        <v>9039744000941</v>
      </c>
      <c r="B180" s="9" t="str">
        <f>'[1]TCE - ANEXO III - Preencher'!C189</f>
        <v>UPA BARRA DE JANGADA</v>
      </c>
      <c r="C180" s="10"/>
      <c r="D180" s="11" t="str">
        <f>'[1]TCE - ANEXO III - Preencher'!E189</f>
        <v>SABRINA ROCHA SANTOS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>
        <f>'[1]TCE - ANEXO III - Preencher'!G189</f>
        <v>131210</v>
      </c>
      <c r="G180" s="13">
        <f>IF('[1]TCE - ANEXO III - Preencher'!H189="","",'[1]TCE - ANEXO III - Preencher'!H189)</f>
        <v>44287</v>
      </c>
      <c r="H180" s="14">
        <f>'[1]TCE - ANEXO III - Preencher'!I189</f>
        <v>0</v>
      </c>
      <c r="I180" s="14">
        <f>'[1]TCE - ANEXO III - Preencher'!J189</f>
        <v>848.31200000000001</v>
      </c>
      <c r="J180" s="14">
        <f>'[1]TCE - ANEXO III - Preencher'!K189</f>
        <v>0</v>
      </c>
      <c r="K180" s="15">
        <f>'[1]TCE - ANEXO III - Preencher'!L189</f>
        <v>430</v>
      </c>
      <c r="L180" s="15">
        <f>'[1]TCE - ANEXO III - Preencher'!M189</f>
        <v>30</v>
      </c>
      <c r="M180" s="15">
        <f t="shared" si="13"/>
        <v>400</v>
      </c>
      <c r="N180" s="15">
        <f>'[1]TCE - ANEXO III - Preencher'!O189</f>
        <v>1.1599999999999999</v>
      </c>
      <c r="O180" s="15">
        <f>'[1]TCE - ANEXO III - Preencher'!P189</f>
        <v>0</v>
      </c>
      <c r="P180" s="16">
        <f t="shared" si="14"/>
        <v>1.1599999999999999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1249.472</v>
      </c>
    </row>
    <row r="181" spans="1:28" x14ac:dyDescent="0.2">
      <c r="A181" s="8">
        <f>IFERROR(VLOOKUP(B181,'[1]DADOS (OCULTAR)'!$P$3:$R$56,3,0),"")</f>
        <v>9039744000941</v>
      </c>
      <c r="B181" s="9" t="str">
        <f>'[1]TCE - ANEXO III - Preencher'!C190</f>
        <v>UPA BARRA DE JANGADA</v>
      </c>
      <c r="C181" s="10"/>
      <c r="D181" s="11" t="str">
        <f>'[1]TCE - ANEXO III - Preencher'!E190</f>
        <v>SAMUEL ALEXANDRE ALVES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>
        <f>'[1]TCE - ANEXO III - Preencher'!G190</f>
        <v>411010</v>
      </c>
      <c r="G181" s="13">
        <f>IF('[1]TCE - ANEXO III - Preencher'!H190="","",'[1]TCE - ANEXO III - Preencher'!H190)</f>
        <v>44287</v>
      </c>
      <c r="H181" s="14">
        <f>'[1]TCE - ANEXO III - Preencher'!I190</f>
        <v>0</v>
      </c>
      <c r="I181" s="14">
        <f>'[1]TCE - ANEXO III - Preencher'!J190</f>
        <v>109.2456</v>
      </c>
      <c r="J181" s="14">
        <f>'[1]TCE - ANEXO III - Preencher'!K190</f>
        <v>0</v>
      </c>
      <c r="K181" s="15">
        <f>'[1]TCE - ANEXO III - Preencher'!L190</f>
        <v>430</v>
      </c>
      <c r="L181" s="15">
        <f>'[1]TCE - ANEXO III - Preencher'!M190</f>
        <v>27.3</v>
      </c>
      <c r="M181" s="15">
        <f t="shared" si="13"/>
        <v>402.7</v>
      </c>
      <c r="N181" s="15">
        <f>'[1]TCE - ANEXO III - Preencher'!O190</f>
        <v>1.1599999999999999</v>
      </c>
      <c r="O181" s="15">
        <f>'[1]TCE - ANEXO III - Preencher'!P190</f>
        <v>0</v>
      </c>
      <c r="P181" s="16">
        <f t="shared" si="14"/>
        <v>1.1599999999999999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513.10559999999998</v>
      </c>
    </row>
    <row r="182" spans="1:28" x14ac:dyDescent="0.2">
      <c r="A182" s="8">
        <f>IFERROR(VLOOKUP(B182,'[1]DADOS (OCULTAR)'!$P$3:$R$56,3,0),"")</f>
        <v>9039744000941</v>
      </c>
      <c r="B182" s="9" t="str">
        <f>'[1]TCE - ANEXO III - Preencher'!C191</f>
        <v>UPA BARRA DE JANGADA</v>
      </c>
      <c r="C182" s="10"/>
      <c r="D182" s="11" t="str">
        <f>'[1]TCE - ANEXO III - Preencher'!E191</f>
        <v>SANDRA DE FATIMA SILVA MEDEIROS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>
        <f>'[1]TCE - ANEXO III - Preencher'!G191</f>
        <v>223505</v>
      </c>
      <c r="G182" s="13">
        <f>IF('[1]TCE - ANEXO III - Preencher'!H191="","",'[1]TCE - ANEXO III - Preencher'!H191)</f>
        <v>44287</v>
      </c>
      <c r="H182" s="14">
        <f>'[1]TCE - ANEXO III - Preencher'!I191</f>
        <v>0</v>
      </c>
      <c r="I182" s="14">
        <f>'[1]TCE - ANEXO III - Preencher'!J191</f>
        <v>504.01519999999999</v>
      </c>
      <c r="J182" s="14">
        <f>'[1]TCE - ANEXO III - Preencher'!K191</f>
        <v>0</v>
      </c>
      <c r="K182" s="15">
        <f>'[1]TCE - ANEXO III - Preencher'!L191</f>
        <v>430</v>
      </c>
      <c r="L182" s="15">
        <f>'[1]TCE - ANEXO III - Preencher'!M191</f>
        <v>3.08</v>
      </c>
      <c r="M182" s="15">
        <f t="shared" si="13"/>
        <v>426.92</v>
      </c>
      <c r="N182" s="15">
        <f>'[1]TCE - ANEXO III - Preencher'!O191</f>
        <v>2.44</v>
      </c>
      <c r="O182" s="15">
        <f>'[1]TCE - ANEXO III - Preencher'!P191</f>
        <v>0</v>
      </c>
      <c r="P182" s="16">
        <f t="shared" si="14"/>
        <v>2.44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933.37520000000006</v>
      </c>
    </row>
    <row r="183" spans="1:28" x14ac:dyDescent="0.2">
      <c r="A183" s="8">
        <f>IFERROR(VLOOKUP(B183,'[1]DADOS (OCULTAR)'!$P$3:$R$56,3,0),"")</f>
        <v>9039744000941</v>
      </c>
      <c r="B183" s="9" t="str">
        <f>'[1]TCE - ANEXO III - Preencher'!C192</f>
        <v>UPA BARRA DE JANGADA</v>
      </c>
      <c r="C183" s="10"/>
      <c r="D183" s="11" t="str">
        <f>'[1]TCE - ANEXO III - Preencher'!E192</f>
        <v>SANDRA LINS SOUZA DE MORAIS E SILVA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>
        <f>'[1]TCE - ANEXO III - Preencher'!G192</f>
        <v>411010</v>
      </c>
      <c r="G183" s="13">
        <f>IF('[1]TCE - ANEXO III - Preencher'!H192="","",'[1]TCE - ANEXO III - Preencher'!H192)</f>
        <v>44287</v>
      </c>
      <c r="H183" s="14">
        <f>'[1]TCE - ANEXO III - Preencher'!I192</f>
        <v>0</v>
      </c>
      <c r="I183" s="14">
        <f>'[1]TCE - ANEXO III - Preencher'!J192</f>
        <v>159.94800000000001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1.1599999999999999</v>
      </c>
      <c r="O183" s="15">
        <f>'[1]TCE - ANEXO III - Preencher'!P192</f>
        <v>0</v>
      </c>
      <c r="P183" s="16">
        <f t="shared" si="14"/>
        <v>1.1599999999999999</v>
      </c>
      <c r="Q183" s="15">
        <f>'[1]TCE - ANEXO III - Preencher'!R192</f>
        <v>345</v>
      </c>
      <c r="R183" s="15">
        <f>'[1]TCE - ANEXO III - Preencher'!S192</f>
        <v>0</v>
      </c>
      <c r="S183" s="16">
        <f t="shared" si="15"/>
        <v>345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506.108</v>
      </c>
    </row>
    <row r="184" spans="1:28" x14ac:dyDescent="0.2">
      <c r="A184" s="8">
        <f>IFERROR(VLOOKUP(B184,'[1]DADOS (OCULTAR)'!$P$3:$R$56,3,0),"")</f>
        <v>9039744000941</v>
      </c>
      <c r="B184" s="9" t="str">
        <f>'[1]TCE - ANEXO III - Preencher'!C193</f>
        <v>UPA BARRA DE JANGADA</v>
      </c>
      <c r="C184" s="10"/>
      <c r="D184" s="11" t="str">
        <f>'[1]TCE - ANEXO III - Preencher'!E193</f>
        <v>SANDRA MARIA DA SILVA ALMEIDA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>
        <f>'[1]TCE - ANEXO III - Preencher'!G193</f>
        <v>513430</v>
      </c>
      <c r="G184" s="13">
        <f>IF('[1]TCE - ANEXO III - Preencher'!H193="","",'[1]TCE - ANEXO III - Preencher'!H193)</f>
        <v>44287</v>
      </c>
      <c r="H184" s="14">
        <f>'[1]TCE - ANEXO III - Preencher'!I193</f>
        <v>0</v>
      </c>
      <c r="I184" s="14">
        <f>'[1]TCE - ANEXO III - Preencher'!J193</f>
        <v>87.886399999999995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1.1599999999999999</v>
      </c>
      <c r="O184" s="15">
        <f>'[1]TCE - ANEXO III - Preencher'!P193</f>
        <v>0</v>
      </c>
      <c r="P184" s="16">
        <f t="shared" si="14"/>
        <v>1.1599999999999999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89.046399999999991</v>
      </c>
    </row>
    <row r="185" spans="1:28" x14ac:dyDescent="0.2">
      <c r="A185" s="8">
        <f>IFERROR(VLOOKUP(B185,'[1]DADOS (OCULTAR)'!$P$3:$R$56,3,0),"")</f>
        <v>9039744000941</v>
      </c>
      <c r="B185" s="9" t="str">
        <f>'[1]TCE - ANEXO III - Preencher'!C194</f>
        <v>UPA BARRA DE JANGADA</v>
      </c>
      <c r="C185" s="10"/>
      <c r="D185" s="11" t="str">
        <f>'[1]TCE - ANEXO III - Preencher'!E194</f>
        <v>SANDY RAPHAELA AMORIM DE MELO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>
        <f>'[1]TCE - ANEXO III - Preencher'!G194</f>
        <v>322205</v>
      </c>
      <c r="G185" s="13">
        <f>IF('[1]TCE - ANEXO III - Preencher'!H194="","",'[1]TCE - ANEXO III - Preencher'!H194)</f>
        <v>44287</v>
      </c>
      <c r="H185" s="14">
        <f>'[1]TCE - ANEXO III - Preencher'!I194</f>
        <v>0</v>
      </c>
      <c r="I185" s="14">
        <f>'[1]TCE - ANEXO III - Preencher'!J194</f>
        <v>148.63040000000001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1.1599999999999999</v>
      </c>
      <c r="O185" s="15">
        <f>'[1]TCE - ANEXO III - Preencher'!P194</f>
        <v>0</v>
      </c>
      <c r="P185" s="16">
        <f t="shared" si="14"/>
        <v>1.1599999999999999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149.79040000000001</v>
      </c>
    </row>
    <row r="186" spans="1:28" x14ac:dyDescent="0.2">
      <c r="A186" s="8">
        <f>IFERROR(VLOOKUP(B186,'[1]DADOS (OCULTAR)'!$P$3:$R$56,3,0),"")</f>
        <v>9039744000941</v>
      </c>
      <c r="B186" s="9" t="str">
        <f>'[1]TCE - ANEXO III - Preencher'!C195</f>
        <v>UPA BARRA DE JANGADA</v>
      </c>
      <c r="C186" s="10"/>
      <c r="D186" s="11" t="str">
        <f>'[1]TCE - ANEXO III - Preencher'!E195</f>
        <v>SEVERINA DE FATIMA GOMES DE FREITAS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>
        <f>'[1]TCE - ANEXO III - Preencher'!G195</f>
        <v>322205</v>
      </c>
      <c r="G186" s="13">
        <f>IF('[1]TCE - ANEXO III - Preencher'!H195="","",'[1]TCE - ANEXO III - Preencher'!H195)</f>
        <v>44287</v>
      </c>
      <c r="H186" s="14">
        <f>'[1]TCE - ANEXO III - Preencher'!I195</f>
        <v>0</v>
      </c>
      <c r="I186" s="14">
        <f>'[1]TCE - ANEXO III - Preencher'!J195</f>
        <v>121.3408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1.1599999999999999</v>
      </c>
      <c r="O186" s="15">
        <f>'[1]TCE - ANEXO III - Preencher'!P195</f>
        <v>0</v>
      </c>
      <c r="P186" s="16">
        <f t="shared" si="14"/>
        <v>1.1599999999999999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122.5008</v>
      </c>
    </row>
    <row r="187" spans="1:28" x14ac:dyDescent="0.2">
      <c r="A187" s="8">
        <f>IFERROR(VLOOKUP(B187,'[1]DADOS (OCULTAR)'!$P$3:$R$56,3,0),"")</f>
        <v>9039744000941</v>
      </c>
      <c r="B187" s="9" t="str">
        <f>'[1]TCE - ANEXO III - Preencher'!C196</f>
        <v>UPA BARRA DE JANGADA</v>
      </c>
      <c r="C187" s="10"/>
      <c r="D187" s="11" t="str">
        <f>'[1]TCE - ANEXO III - Preencher'!E196</f>
        <v>SEVERINO EDUARDO FILHO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>
        <f>'[1]TCE - ANEXO III - Preencher'!G196</f>
        <v>517410</v>
      </c>
      <c r="G187" s="13">
        <f>IF('[1]TCE - ANEXO III - Preencher'!H196="","",'[1]TCE - ANEXO III - Preencher'!H196)</f>
        <v>44287</v>
      </c>
      <c r="H187" s="14">
        <f>'[1]TCE - ANEXO III - Preencher'!I196</f>
        <v>0</v>
      </c>
      <c r="I187" s="14">
        <f>'[1]TCE - ANEXO III - Preencher'!J196</f>
        <v>109.7752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1.1599999999999999</v>
      </c>
      <c r="O187" s="15">
        <f>'[1]TCE - ANEXO III - Preencher'!P196</f>
        <v>0</v>
      </c>
      <c r="P187" s="16">
        <f t="shared" si="14"/>
        <v>1.1599999999999999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110.93519999999999</v>
      </c>
    </row>
    <row r="188" spans="1:28" x14ac:dyDescent="0.2">
      <c r="A188" s="8">
        <f>IFERROR(VLOOKUP(B188,'[1]DADOS (OCULTAR)'!$P$3:$R$56,3,0),"")</f>
        <v>9039744000941</v>
      </c>
      <c r="B188" s="9" t="str">
        <f>'[1]TCE - ANEXO III - Preencher'!C197</f>
        <v>UPA BARRA DE JANGADA</v>
      </c>
      <c r="C188" s="10"/>
      <c r="D188" s="11" t="str">
        <f>'[1]TCE - ANEXO III - Preencher'!E197</f>
        <v>SHARLENE CAVALCANTI MALTA</v>
      </c>
      <c r="E188" s="9" t="str">
        <f>IF('[1]TCE - ANEXO III - Preencher'!F197="4 - Assistência Odontológica","2 - Outros Profissionais da Saúde",'[1]TCE - ANEXO III - Preencher'!F197)</f>
        <v>1 - Médico</v>
      </c>
      <c r="F188" s="12">
        <f>'[1]TCE - ANEXO III - Preencher'!G197</f>
        <v>225125</v>
      </c>
      <c r="G188" s="13">
        <f>IF('[1]TCE - ANEXO III - Preencher'!H197="","",'[1]TCE - ANEXO III - Preencher'!H197)</f>
        <v>44287</v>
      </c>
      <c r="H188" s="14">
        <f>'[1]TCE - ANEXO III - Preencher'!I197</f>
        <v>0</v>
      </c>
      <c r="I188" s="14">
        <f>'[1]TCE - ANEXO III - Preencher'!J197</f>
        <v>378.03519999999997</v>
      </c>
      <c r="J188" s="14">
        <f>'[1]TCE - ANEXO III - Preencher'!K197</f>
        <v>0</v>
      </c>
      <c r="K188" s="15">
        <f>'[1]TCE - ANEXO III - Preencher'!L197</f>
        <v>430</v>
      </c>
      <c r="L188" s="15">
        <f>'[1]TCE - ANEXO III - Preencher'!M197</f>
        <v>1.58</v>
      </c>
      <c r="M188" s="15">
        <f t="shared" si="13"/>
        <v>428.42</v>
      </c>
      <c r="N188" s="15">
        <f>'[1]TCE - ANEXO III - Preencher'!O197</f>
        <v>9.2799999999999994</v>
      </c>
      <c r="O188" s="15">
        <f>'[1]TCE - ANEXO III - Preencher'!P197</f>
        <v>0</v>
      </c>
      <c r="P188" s="16">
        <f t="shared" si="14"/>
        <v>9.2799999999999994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815.73519999999996</v>
      </c>
    </row>
    <row r="189" spans="1:28" x14ac:dyDescent="0.2">
      <c r="A189" s="8">
        <f>IFERROR(VLOOKUP(B189,'[1]DADOS (OCULTAR)'!$P$3:$R$56,3,0),"")</f>
        <v>9039744000941</v>
      </c>
      <c r="B189" s="9" t="str">
        <f>'[1]TCE - ANEXO III - Preencher'!C198</f>
        <v>UPA BARRA DE JANGADA</v>
      </c>
      <c r="C189" s="10"/>
      <c r="D189" s="11" t="str">
        <f>'[1]TCE - ANEXO III - Preencher'!E198</f>
        <v>SHEILA MARIA CAVALCANTI NOBREGA</v>
      </c>
      <c r="E189" s="9" t="str">
        <f>IF('[1]TCE - ANEXO III - Preencher'!F198="4 - Assistência Odontológica","2 - Outros Profissionais da Saúde",'[1]TCE - ANEXO III - Preencher'!F198)</f>
        <v>1 - Médico</v>
      </c>
      <c r="F189" s="12">
        <f>'[1]TCE - ANEXO III - Preencher'!G198</f>
        <v>225125</v>
      </c>
      <c r="G189" s="13">
        <f>IF('[1]TCE - ANEXO III - Preencher'!H198="","",'[1]TCE - ANEXO III - Preencher'!H198)</f>
        <v>44287</v>
      </c>
      <c r="H189" s="14">
        <f>'[1]TCE - ANEXO III - Preencher'!I198</f>
        <v>0</v>
      </c>
      <c r="I189" s="14">
        <f>'[1]TCE - ANEXO III - Preencher'!J198</f>
        <v>755.95680000000004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9.2799999999999994</v>
      </c>
      <c r="O189" s="15">
        <f>'[1]TCE - ANEXO III - Preencher'!P198</f>
        <v>0</v>
      </c>
      <c r="P189" s="16">
        <f t="shared" si="14"/>
        <v>9.2799999999999994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765.23680000000002</v>
      </c>
    </row>
    <row r="190" spans="1:28" x14ac:dyDescent="0.2">
      <c r="A190" s="8">
        <f>IFERROR(VLOOKUP(B190,'[1]DADOS (OCULTAR)'!$P$3:$R$56,3,0),"")</f>
        <v>9039744000941</v>
      </c>
      <c r="B190" s="9" t="str">
        <f>'[1]TCE - ANEXO III - Preencher'!C199</f>
        <v>UPA BARRA DE JANGADA</v>
      </c>
      <c r="C190" s="10"/>
      <c r="D190" s="11" t="str">
        <f>'[1]TCE - ANEXO III - Preencher'!E199</f>
        <v>SHEYLA DA SILVA BARROS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>
        <f>'[1]TCE - ANEXO III - Preencher'!G199</f>
        <v>322205</v>
      </c>
      <c r="G190" s="13">
        <f>IF('[1]TCE - ANEXO III - Preencher'!H199="","",'[1]TCE - ANEXO III - Preencher'!H199)</f>
        <v>44287</v>
      </c>
      <c r="H190" s="14">
        <f>'[1]TCE - ANEXO III - Preencher'!I199</f>
        <v>0</v>
      </c>
      <c r="I190" s="14">
        <f>'[1]TCE - ANEXO III - Preencher'!J199</f>
        <v>122.6776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1.1599999999999999</v>
      </c>
      <c r="O190" s="15">
        <f>'[1]TCE - ANEXO III - Preencher'!P199</f>
        <v>0</v>
      </c>
      <c r="P190" s="16">
        <f t="shared" si="14"/>
        <v>1.1599999999999999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66.11</v>
      </c>
      <c r="U190" s="15">
        <f>'[1]TCE - ANEXO III - Preencher'!V199</f>
        <v>0</v>
      </c>
      <c r="V190" s="16">
        <f t="shared" si="16"/>
        <v>66.11</v>
      </c>
      <c r="W190" s="17" t="str">
        <f>IF('[1]TCE - ANEXO III - Preencher'!X199="","",'[1]TCE - ANEXO III - Preencher'!X199)</f>
        <v>AUXILIO CRECHE</v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189.94759999999999</v>
      </c>
    </row>
    <row r="191" spans="1:28" x14ac:dyDescent="0.2">
      <c r="A191" s="8">
        <f>IFERROR(VLOOKUP(B191,'[1]DADOS (OCULTAR)'!$P$3:$R$56,3,0),"")</f>
        <v>9039744000941</v>
      </c>
      <c r="B191" s="9" t="str">
        <f>'[1]TCE - ANEXO III - Preencher'!C200</f>
        <v>UPA BARRA DE JANGADA</v>
      </c>
      <c r="C191" s="10"/>
      <c r="D191" s="11" t="str">
        <f>'[1]TCE - ANEXO III - Preencher'!E200</f>
        <v>SHIRLY TELES ALVES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>
        <f>'[1]TCE - ANEXO III - Preencher'!G200</f>
        <v>322205</v>
      </c>
      <c r="G191" s="13">
        <f>IF('[1]TCE - ANEXO III - Preencher'!H200="","",'[1]TCE - ANEXO III - Preencher'!H200)</f>
        <v>44287</v>
      </c>
      <c r="H191" s="14">
        <f>'[1]TCE - ANEXO III - Preencher'!I200</f>
        <v>0</v>
      </c>
      <c r="I191" s="14">
        <f>'[1]TCE - ANEXO III - Preencher'!J200</f>
        <v>128.44640000000001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1.1599999999999999</v>
      </c>
      <c r="O191" s="15">
        <f>'[1]TCE - ANEXO III - Preencher'!P200</f>
        <v>0</v>
      </c>
      <c r="P191" s="16">
        <f t="shared" si="14"/>
        <v>1.1599999999999999</v>
      </c>
      <c r="Q191" s="15">
        <f>'[1]TCE - ANEXO III - Preencher'!R200</f>
        <v>225</v>
      </c>
      <c r="R191" s="15">
        <f>'[1]TCE - ANEXO III - Preencher'!S200</f>
        <v>66</v>
      </c>
      <c r="S191" s="16">
        <f t="shared" si="15"/>
        <v>159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288.60640000000001</v>
      </c>
    </row>
    <row r="192" spans="1:28" x14ac:dyDescent="0.2">
      <c r="A192" s="8">
        <f>IFERROR(VLOOKUP(B192,'[1]DADOS (OCULTAR)'!$P$3:$R$56,3,0),"")</f>
        <v>9039744000941</v>
      </c>
      <c r="B192" s="9" t="str">
        <f>'[1]TCE - ANEXO III - Preencher'!C201</f>
        <v>UPA BARRA DE JANGADA</v>
      </c>
      <c r="C192" s="10"/>
      <c r="D192" s="11" t="str">
        <f>'[1]TCE - ANEXO III - Preencher'!E201</f>
        <v>SIMONE SILVA LIMA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>
        <f>'[1]TCE - ANEXO III - Preencher'!G201</f>
        <v>322205</v>
      </c>
      <c r="G192" s="13">
        <f>IF('[1]TCE - ANEXO III - Preencher'!H201="","",'[1]TCE - ANEXO III - Preencher'!H201)</f>
        <v>44287</v>
      </c>
      <c r="H192" s="14">
        <f>'[1]TCE - ANEXO III - Preencher'!I201</f>
        <v>0</v>
      </c>
      <c r="I192" s="14">
        <f>'[1]TCE - ANEXO III - Preencher'!J201</f>
        <v>106.92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1.1599999999999999</v>
      </c>
      <c r="O192" s="15">
        <f>'[1]TCE - ANEXO III - Preencher'!P201</f>
        <v>0</v>
      </c>
      <c r="P192" s="16">
        <f t="shared" si="14"/>
        <v>1.1599999999999999</v>
      </c>
      <c r="Q192" s="15">
        <f>'[1]TCE - ANEXO III - Preencher'!R201</f>
        <v>265.5</v>
      </c>
      <c r="R192" s="15">
        <f>'[1]TCE - ANEXO III - Preencher'!S201</f>
        <v>66</v>
      </c>
      <c r="S192" s="16">
        <f t="shared" si="15"/>
        <v>199.5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307.58</v>
      </c>
    </row>
    <row r="193" spans="1:28" x14ac:dyDescent="0.2">
      <c r="A193" s="8">
        <f>IFERROR(VLOOKUP(B193,'[1]DADOS (OCULTAR)'!$P$3:$R$56,3,0),"")</f>
        <v>9039744000941</v>
      </c>
      <c r="B193" s="9" t="str">
        <f>'[1]TCE - ANEXO III - Preencher'!C202</f>
        <v>UPA BARRA DE JANGADA</v>
      </c>
      <c r="C193" s="10"/>
      <c r="D193" s="11" t="str">
        <f>'[1]TCE - ANEXO III - Preencher'!E202</f>
        <v>SOLANGE ALVES DOS SANTOS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>
        <f>'[1]TCE - ANEXO III - Preencher'!G202</f>
        <v>521130</v>
      </c>
      <c r="G193" s="13">
        <f>IF('[1]TCE - ANEXO III - Preencher'!H202="","",'[1]TCE - ANEXO III - Preencher'!H202)</f>
        <v>44287</v>
      </c>
      <c r="H193" s="14">
        <f>'[1]TCE - ANEXO III - Preencher'!I202</f>
        <v>0</v>
      </c>
      <c r="I193" s="14">
        <f>'[1]TCE - ANEXO III - Preencher'!J202</f>
        <v>99.193600000000004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1.1599999999999999</v>
      </c>
      <c r="O193" s="15">
        <f>'[1]TCE - ANEXO III - Preencher'!P202</f>
        <v>0</v>
      </c>
      <c r="P193" s="16">
        <f t="shared" si="14"/>
        <v>1.1599999999999999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100.3536</v>
      </c>
    </row>
    <row r="194" spans="1:28" x14ac:dyDescent="0.2">
      <c r="A194" s="8">
        <f>IFERROR(VLOOKUP(B194,'[1]DADOS (OCULTAR)'!$P$3:$R$56,3,0),"")</f>
        <v>9039744000941</v>
      </c>
      <c r="B194" s="9" t="str">
        <f>'[1]TCE - ANEXO III - Preencher'!C203</f>
        <v>UPA BARRA DE JANGADA</v>
      </c>
      <c r="C194" s="10"/>
      <c r="D194" s="11" t="str">
        <f>'[1]TCE - ANEXO III - Preencher'!E203</f>
        <v>SUSAN CRISTINE PEREIRA DOS SANTOS</v>
      </c>
      <c r="E194" s="9" t="str">
        <f>IF('[1]TCE - ANEXO III - Preencher'!F203="4 - Assistência Odontológica","2 - Outros Profissionais da Saúde",'[1]TCE - ANEXO III - Preencher'!F203)</f>
        <v>1 - Médico</v>
      </c>
      <c r="F194" s="12">
        <f>'[1]TCE - ANEXO III - Preencher'!G203</f>
        <v>225125</v>
      </c>
      <c r="G194" s="13">
        <f>IF('[1]TCE - ANEXO III - Preencher'!H203="","",'[1]TCE - ANEXO III - Preencher'!H203)</f>
        <v>44287</v>
      </c>
      <c r="H194" s="14">
        <f>'[1]TCE - ANEXO III - Preencher'!I203</f>
        <v>0</v>
      </c>
      <c r="I194" s="14">
        <f>'[1]TCE - ANEXO III - Preencher'!J203</f>
        <v>370.74959999999999</v>
      </c>
      <c r="J194" s="14">
        <f>'[1]TCE - ANEXO III - Preencher'!K203</f>
        <v>0</v>
      </c>
      <c r="K194" s="15">
        <f>'[1]TCE - ANEXO III - Preencher'!L203</f>
        <v>430</v>
      </c>
      <c r="L194" s="15">
        <f>'[1]TCE - ANEXO III - Preencher'!M203</f>
        <v>1.58</v>
      </c>
      <c r="M194" s="15">
        <f t="shared" si="13"/>
        <v>428.42</v>
      </c>
      <c r="N194" s="15">
        <f>'[1]TCE - ANEXO III - Preencher'!O203</f>
        <v>9.2799999999999994</v>
      </c>
      <c r="O194" s="15">
        <f>'[1]TCE - ANEXO III - Preencher'!P203</f>
        <v>0</v>
      </c>
      <c r="P194" s="16">
        <f t="shared" si="14"/>
        <v>9.2799999999999994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808.44959999999992</v>
      </c>
    </row>
    <row r="195" spans="1:28" x14ac:dyDescent="0.2">
      <c r="A195" s="8">
        <f>IFERROR(VLOOKUP(B195,'[1]DADOS (OCULTAR)'!$P$3:$R$56,3,0),"")</f>
        <v>9039744000941</v>
      </c>
      <c r="B195" s="9" t="str">
        <f>'[1]TCE - ANEXO III - Preencher'!C204</f>
        <v>UPA BARRA DE JANGADA</v>
      </c>
      <c r="C195" s="10"/>
      <c r="D195" s="11" t="str">
        <f>'[1]TCE - ANEXO III - Preencher'!E204</f>
        <v>TARCIO FELIPE DOS SANTOS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>
        <f>'[1]TCE - ANEXO III - Preencher'!G204</f>
        <v>317210</v>
      </c>
      <c r="G195" s="13">
        <f>IF('[1]TCE - ANEXO III - Preencher'!H204="","",'[1]TCE - ANEXO III - Preencher'!H204)</f>
        <v>44287</v>
      </c>
      <c r="H195" s="14">
        <f>'[1]TCE - ANEXO III - Preencher'!I204</f>
        <v>0</v>
      </c>
      <c r="I195" s="14">
        <f>'[1]TCE - ANEXO III - Preencher'!J204</f>
        <v>146.08959999999999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1.1599999999999999</v>
      </c>
      <c r="O195" s="15">
        <f>'[1]TCE - ANEXO III - Preencher'!P204</f>
        <v>0</v>
      </c>
      <c r="P195" s="16">
        <f t="shared" si="14"/>
        <v>1.1599999999999999</v>
      </c>
      <c r="Q195" s="15">
        <f>'[1]TCE - ANEXO III - Preencher'!R204</f>
        <v>337.5</v>
      </c>
      <c r="R195" s="15">
        <f>'[1]TCE - ANEXO III - Preencher'!S204</f>
        <v>104.36</v>
      </c>
      <c r="S195" s="16">
        <f t="shared" si="15"/>
        <v>233.14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380.38959999999997</v>
      </c>
    </row>
    <row r="196" spans="1:28" x14ac:dyDescent="0.2">
      <c r="A196" s="8">
        <f>IFERROR(VLOOKUP(B196,'[1]DADOS (OCULTAR)'!$P$3:$R$56,3,0),"")</f>
        <v>9039744000941</v>
      </c>
      <c r="B196" s="9" t="str">
        <f>'[1]TCE - ANEXO III - Preencher'!C205</f>
        <v>UPA BARRA DE JANGADA</v>
      </c>
      <c r="C196" s="10"/>
      <c r="D196" s="11" t="str">
        <f>'[1]TCE - ANEXO III - Preencher'!E205</f>
        <v>TATIANE APARECIDA ALMEIDA TAVARES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>
        <f>'[1]TCE - ANEXO III - Preencher'!G205</f>
        <v>223505</v>
      </c>
      <c r="G196" s="13">
        <f>IF('[1]TCE - ANEXO III - Preencher'!H205="","",'[1]TCE - ANEXO III - Preencher'!H205)</f>
        <v>44287</v>
      </c>
      <c r="H196" s="14">
        <f>'[1]TCE - ANEXO III - Preencher'!I205</f>
        <v>0</v>
      </c>
      <c r="I196" s="14">
        <f>'[1]TCE - ANEXO III - Preencher'!J205</f>
        <v>307.61919999999998</v>
      </c>
      <c r="J196" s="14">
        <f>'[1]TCE - ANEXO III - Preencher'!K205</f>
        <v>0</v>
      </c>
      <c r="K196" s="15">
        <f>'[1]TCE - ANEXO III - Preencher'!L205</f>
        <v>430</v>
      </c>
      <c r="L196" s="15">
        <f>'[1]TCE - ANEXO III - Preencher'!M205</f>
        <v>3.08</v>
      </c>
      <c r="M196" s="15">
        <f t="shared" ref="M196:M259" si="19">K196-L196</f>
        <v>426.92</v>
      </c>
      <c r="N196" s="15">
        <f>'[1]TCE - ANEXO III - Preencher'!O205</f>
        <v>2.44</v>
      </c>
      <c r="O196" s="15">
        <f>'[1]TCE - ANEXO III - Preencher'!P205</f>
        <v>0</v>
      </c>
      <c r="P196" s="16">
        <f t="shared" ref="P196:P259" si="20">N196-O196</f>
        <v>2.44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736.97919999999999</v>
      </c>
    </row>
    <row r="197" spans="1:28" x14ac:dyDescent="0.2">
      <c r="A197" s="8">
        <f>IFERROR(VLOOKUP(B197,'[1]DADOS (OCULTAR)'!$P$3:$R$56,3,0),"")</f>
        <v>9039744000941</v>
      </c>
      <c r="B197" s="9" t="str">
        <f>'[1]TCE - ANEXO III - Preencher'!C206</f>
        <v>UPA BARRA DE JANGADA</v>
      </c>
      <c r="C197" s="10"/>
      <c r="D197" s="11" t="str">
        <f>'[1]TCE - ANEXO III - Preencher'!E206</f>
        <v>TAYNARA LEITE DE FRANCA FREITAS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>
        <f>'[1]TCE - ANEXO III - Preencher'!G206</f>
        <v>411010</v>
      </c>
      <c r="G197" s="13">
        <f>IF('[1]TCE - ANEXO III - Preencher'!H206="","",'[1]TCE - ANEXO III - Preencher'!H206)</f>
        <v>44287</v>
      </c>
      <c r="H197" s="14">
        <f>'[1]TCE - ANEXO III - Preencher'!I206</f>
        <v>0</v>
      </c>
      <c r="I197" s="14">
        <f>'[1]TCE - ANEXO III - Preencher'!J206</f>
        <v>11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1.1599999999999999</v>
      </c>
      <c r="O197" s="15">
        <f>'[1]TCE - ANEXO III - Preencher'!P206</f>
        <v>0</v>
      </c>
      <c r="P197" s="16">
        <f t="shared" si="20"/>
        <v>1.1599999999999999</v>
      </c>
      <c r="Q197" s="15">
        <f>'[1]TCE - ANEXO III - Preencher'!R206</f>
        <v>300.89999999999998</v>
      </c>
      <c r="R197" s="15">
        <f>'[1]TCE - ANEXO III - Preencher'!S206</f>
        <v>33</v>
      </c>
      <c r="S197" s="16">
        <f t="shared" si="21"/>
        <v>267.89999999999998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280.06</v>
      </c>
    </row>
    <row r="198" spans="1:28" x14ac:dyDescent="0.2">
      <c r="A198" s="8">
        <f>IFERROR(VLOOKUP(B198,'[1]DADOS (OCULTAR)'!$P$3:$R$56,3,0),"")</f>
        <v>9039744000941</v>
      </c>
      <c r="B198" s="9" t="str">
        <f>'[1]TCE - ANEXO III - Preencher'!C207</f>
        <v>UPA BARRA DE JANGADA</v>
      </c>
      <c r="C198" s="10"/>
      <c r="D198" s="11" t="str">
        <f>'[1]TCE - ANEXO III - Preencher'!E207</f>
        <v>THAIS FERNANDES DA SILVA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>
        <f>'[1]TCE - ANEXO III - Preencher'!G207</f>
        <v>223405</v>
      </c>
      <c r="G198" s="13">
        <f>IF('[1]TCE - ANEXO III - Preencher'!H207="","",'[1]TCE - ANEXO III - Preencher'!H207)</f>
        <v>44287</v>
      </c>
      <c r="H198" s="14">
        <f>'[1]TCE - ANEXO III - Preencher'!I207</f>
        <v>0</v>
      </c>
      <c r="I198" s="14">
        <f>'[1]TCE - ANEXO III - Preencher'!J207</f>
        <v>273.38959999999997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1.1599999999999999</v>
      </c>
      <c r="O198" s="15">
        <f>'[1]TCE - ANEXO III - Preencher'!P207</f>
        <v>0</v>
      </c>
      <c r="P198" s="16">
        <f t="shared" si="20"/>
        <v>1.1599999999999999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274.5496</v>
      </c>
    </row>
    <row r="199" spans="1:28" x14ac:dyDescent="0.2">
      <c r="A199" s="8">
        <f>IFERROR(VLOOKUP(B199,'[1]DADOS (OCULTAR)'!$P$3:$R$56,3,0),"")</f>
        <v>9039744000941</v>
      </c>
      <c r="B199" s="9" t="str">
        <f>'[1]TCE - ANEXO III - Preencher'!C208</f>
        <v>UPA BARRA DE JANGADA</v>
      </c>
      <c r="C199" s="10"/>
      <c r="D199" s="11" t="str">
        <f>'[1]TCE - ANEXO III - Preencher'!E208</f>
        <v>THAIS MELO DE SOUZA ARAUJO</v>
      </c>
      <c r="E199" s="9" t="str">
        <f>IF('[1]TCE - ANEXO III - Preencher'!F208="4 - Assistência Odontológica","2 - Outros Profissionais da Saúde",'[1]TCE - ANEXO III - Preencher'!F208)</f>
        <v>1 - Médico</v>
      </c>
      <c r="F199" s="12">
        <f>'[1]TCE - ANEXO III - Preencher'!G208</f>
        <v>225125</v>
      </c>
      <c r="G199" s="13">
        <f>IF('[1]TCE - ANEXO III - Preencher'!H208="","",'[1]TCE - ANEXO III - Preencher'!H208)</f>
        <v>44287</v>
      </c>
      <c r="H199" s="14">
        <f>'[1]TCE - ANEXO III - Preencher'!I208</f>
        <v>0</v>
      </c>
      <c r="I199" s="14">
        <f>'[1]TCE - ANEXO III - Preencher'!J208</f>
        <v>652.39279999999997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9.2799999999999994</v>
      </c>
      <c r="O199" s="15">
        <f>'[1]TCE - ANEXO III - Preencher'!P208</f>
        <v>0</v>
      </c>
      <c r="P199" s="16">
        <f t="shared" si="20"/>
        <v>9.2799999999999994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661.67279999999994</v>
      </c>
    </row>
    <row r="200" spans="1:28" x14ac:dyDescent="0.2">
      <c r="A200" s="8">
        <f>IFERROR(VLOOKUP(B200,'[1]DADOS (OCULTAR)'!$P$3:$R$56,3,0),"")</f>
        <v>9039744000941</v>
      </c>
      <c r="B200" s="9" t="str">
        <f>'[1]TCE - ANEXO III - Preencher'!C209</f>
        <v>UPA BARRA DE JANGADA</v>
      </c>
      <c r="C200" s="10"/>
      <c r="D200" s="11" t="str">
        <f>'[1]TCE - ANEXO III - Preencher'!E209</f>
        <v>TIAGO ALVES DA SILVA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>
        <f>'[1]TCE - ANEXO III - Preencher'!G209</f>
        <v>515110</v>
      </c>
      <c r="G200" s="13">
        <f>IF('[1]TCE - ANEXO III - Preencher'!H209="","",'[1]TCE - ANEXO III - Preencher'!H209)</f>
        <v>44287</v>
      </c>
      <c r="H200" s="14">
        <f>'[1]TCE - ANEXO III - Preencher'!I209</f>
        <v>0</v>
      </c>
      <c r="I200" s="14">
        <f>'[1]TCE - ANEXO III - Preencher'!J209</f>
        <v>106.264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1.1599999999999999</v>
      </c>
      <c r="O200" s="15">
        <f>'[1]TCE - ANEXO III - Preencher'!P209</f>
        <v>0</v>
      </c>
      <c r="P200" s="16">
        <f t="shared" si="20"/>
        <v>1.1599999999999999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107.42399999999999</v>
      </c>
    </row>
    <row r="201" spans="1:28" x14ac:dyDescent="0.2">
      <c r="A201" s="8">
        <f>IFERROR(VLOOKUP(B201,'[1]DADOS (OCULTAR)'!$P$3:$R$56,3,0),"")</f>
        <v>9039744000941</v>
      </c>
      <c r="B201" s="9" t="str">
        <f>'[1]TCE - ANEXO III - Preencher'!C210</f>
        <v>UPA BARRA DE JANGADA</v>
      </c>
      <c r="C201" s="10"/>
      <c r="D201" s="11" t="str">
        <f>'[1]TCE - ANEXO III - Preencher'!E210</f>
        <v>TIAGO RIBEIRO DE LIMA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>
        <f>'[1]TCE - ANEXO III - Preencher'!G210</f>
        <v>324115</v>
      </c>
      <c r="G201" s="13">
        <f>IF('[1]TCE - ANEXO III - Preencher'!H210="","",'[1]TCE - ANEXO III - Preencher'!H210)</f>
        <v>44287</v>
      </c>
      <c r="H201" s="14">
        <f>'[1]TCE - ANEXO III - Preencher'!I210</f>
        <v>0</v>
      </c>
      <c r="I201" s="14">
        <f>'[1]TCE - ANEXO III - Preencher'!J210</f>
        <v>297.38</v>
      </c>
      <c r="J201" s="14">
        <f>'[1]TCE - ANEXO III - Preencher'!K210</f>
        <v>0</v>
      </c>
      <c r="K201" s="15">
        <f>'[1]TCE - ANEXO III - Preencher'!L210</f>
        <v>430</v>
      </c>
      <c r="L201" s="15">
        <f>'[1]TCE - ANEXO III - Preencher'!M210</f>
        <v>16.27</v>
      </c>
      <c r="M201" s="15">
        <f t="shared" si="19"/>
        <v>413.73</v>
      </c>
      <c r="N201" s="15">
        <f>'[1]TCE - ANEXO III - Preencher'!O210</f>
        <v>1.1599999999999999</v>
      </c>
      <c r="O201" s="15">
        <f>'[1]TCE - ANEXO III - Preencher'!P210</f>
        <v>0</v>
      </c>
      <c r="P201" s="16">
        <f t="shared" si="20"/>
        <v>1.1599999999999999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712.27</v>
      </c>
    </row>
    <row r="202" spans="1:28" x14ac:dyDescent="0.2">
      <c r="A202" s="8">
        <f>IFERROR(VLOOKUP(B202,'[1]DADOS (OCULTAR)'!$P$3:$R$56,3,0),"")</f>
        <v>9039744000941</v>
      </c>
      <c r="B202" s="9" t="str">
        <f>'[1]TCE - ANEXO III - Preencher'!C211</f>
        <v>UPA BARRA DE JANGADA</v>
      </c>
      <c r="C202" s="10"/>
      <c r="D202" s="11" t="str">
        <f>'[1]TCE - ANEXO III - Preencher'!E211</f>
        <v>TULIO MIRANDA DE FARIAS SABINO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>
        <f>'[1]TCE - ANEXO III - Preencher'!G211</f>
        <v>324115</v>
      </c>
      <c r="G202" s="13">
        <f>IF('[1]TCE - ANEXO III - Preencher'!H211="","",'[1]TCE - ANEXO III - Preencher'!H211)</f>
        <v>44287</v>
      </c>
      <c r="H202" s="14">
        <f>'[1]TCE - ANEXO III - Preencher'!I211</f>
        <v>0</v>
      </c>
      <c r="I202" s="14">
        <f>'[1]TCE - ANEXO III - Preencher'!J211</f>
        <v>284.03120000000001</v>
      </c>
      <c r="J202" s="14">
        <f>'[1]TCE - ANEXO III - Preencher'!K211</f>
        <v>0</v>
      </c>
      <c r="K202" s="15">
        <f>'[1]TCE - ANEXO III - Preencher'!L211</f>
        <v>430</v>
      </c>
      <c r="L202" s="15">
        <f>'[1]TCE - ANEXO III - Preencher'!M211</f>
        <v>12.2</v>
      </c>
      <c r="M202" s="15">
        <f t="shared" si="19"/>
        <v>417.8</v>
      </c>
      <c r="N202" s="15">
        <f>'[1]TCE - ANEXO III - Preencher'!O211</f>
        <v>1.1599999999999999</v>
      </c>
      <c r="O202" s="15">
        <f>'[1]TCE - ANEXO III - Preencher'!P211</f>
        <v>0</v>
      </c>
      <c r="P202" s="16">
        <f t="shared" si="20"/>
        <v>1.1599999999999999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702.99120000000005</v>
      </c>
    </row>
    <row r="203" spans="1:28" x14ac:dyDescent="0.2">
      <c r="A203" s="8">
        <f>IFERROR(VLOOKUP(B203,'[1]DADOS (OCULTAR)'!$P$3:$R$56,3,0),"")</f>
        <v>9039744000941</v>
      </c>
      <c r="B203" s="9" t="str">
        <f>'[1]TCE - ANEXO III - Preencher'!C212</f>
        <v>UPA BARRA DE JANGADA</v>
      </c>
      <c r="C203" s="10"/>
      <c r="D203" s="11" t="str">
        <f>'[1]TCE - ANEXO III - Preencher'!E212</f>
        <v>TULIO PORTO FERREIRA</v>
      </c>
      <c r="E203" s="9" t="str">
        <f>IF('[1]TCE - ANEXO III - Preencher'!F212="4 - Assistência Odontológica","2 - Outros Profissionais da Saúde",'[1]TCE - ANEXO III - Preencher'!F212)</f>
        <v>1 - Médico</v>
      </c>
      <c r="F203" s="12">
        <f>'[1]TCE - ANEXO III - Preencher'!G212</f>
        <v>225125</v>
      </c>
      <c r="G203" s="13">
        <f>IF('[1]TCE - ANEXO III - Preencher'!H212="","",'[1]TCE - ANEXO III - Preencher'!H212)</f>
        <v>44287</v>
      </c>
      <c r="H203" s="14">
        <f>'[1]TCE - ANEXO III - Preencher'!I212</f>
        <v>0</v>
      </c>
      <c r="I203" s="14">
        <f>'[1]TCE - ANEXO III - Preencher'!J212</f>
        <v>1076.5328</v>
      </c>
      <c r="J203" s="14">
        <f>'[1]TCE - ANEXO III - Preencher'!K212</f>
        <v>0</v>
      </c>
      <c r="K203" s="15">
        <f>'[1]TCE - ANEXO III - Preencher'!L212</f>
        <v>430</v>
      </c>
      <c r="L203" s="15">
        <f>'[1]TCE - ANEXO III - Preencher'!M212</f>
        <v>28.51</v>
      </c>
      <c r="M203" s="15">
        <f t="shared" si="19"/>
        <v>401.49</v>
      </c>
      <c r="N203" s="15">
        <f>'[1]TCE - ANEXO III - Preencher'!O212</f>
        <v>9.2799999999999994</v>
      </c>
      <c r="O203" s="15">
        <f>'[1]TCE - ANEXO III - Preencher'!P212</f>
        <v>0</v>
      </c>
      <c r="P203" s="16">
        <f t="shared" si="20"/>
        <v>9.2799999999999994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1487.3027999999999</v>
      </c>
    </row>
    <row r="204" spans="1:28" x14ac:dyDescent="0.2">
      <c r="A204" s="8">
        <f>IFERROR(VLOOKUP(B204,'[1]DADOS (OCULTAR)'!$P$3:$R$56,3,0),"")</f>
        <v>9039744000941</v>
      </c>
      <c r="B204" s="9" t="str">
        <f>'[1]TCE - ANEXO III - Preencher'!C213</f>
        <v>UPA BARRA DE JANGADA</v>
      </c>
      <c r="C204" s="10"/>
      <c r="D204" s="11" t="str">
        <f>'[1]TCE - ANEXO III - Preencher'!E213</f>
        <v>VALDOMIRO FERREIRA DA SILVA FILHO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>
        <f>'[1]TCE - ANEXO III - Preencher'!G213</f>
        <v>514225</v>
      </c>
      <c r="G204" s="13">
        <f>IF('[1]TCE - ANEXO III - Preencher'!H213="","",'[1]TCE - ANEXO III - Preencher'!H213)</f>
        <v>44287</v>
      </c>
      <c r="H204" s="14">
        <f>'[1]TCE - ANEXO III - Preencher'!I213</f>
        <v>0</v>
      </c>
      <c r="I204" s="14">
        <f>'[1]TCE - ANEXO III - Preencher'!J213</f>
        <v>125.6904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1.1599999999999999</v>
      </c>
      <c r="O204" s="15">
        <f>'[1]TCE - ANEXO III - Preencher'!P213</f>
        <v>0</v>
      </c>
      <c r="P204" s="16">
        <f t="shared" si="20"/>
        <v>1.1599999999999999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126.85039999999999</v>
      </c>
    </row>
    <row r="205" spans="1:28" x14ac:dyDescent="0.2">
      <c r="A205" s="8">
        <f>IFERROR(VLOOKUP(B205,'[1]DADOS (OCULTAR)'!$P$3:$R$56,3,0),"")</f>
        <v>9039744000941</v>
      </c>
      <c r="B205" s="9" t="str">
        <f>'[1]TCE - ANEXO III - Preencher'!C214</f>
        <v>UPA BARRA DE JANGADA</v>
      </c>
      <c r="C205" s="10"/>
      <c r="D205" s="11" t="str">
        <f>'[1]TCE - ANEXO III - Preencher'!E214</f>
        <v>VANDA VERONICA MOTA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>
        <f>'[1]TCE - ANEXO III - Preencher'!G214</f>
        <v>324115</v>
      </c>
      <c r="G205" s="13">
        <f>IF('[1]TCE - ANEXO III - Preencher'!H214="","",'[1]TCE - ANEXO III - Preencher'!H214)</f>
        <v>44287</v>
      </c>
      <c r="H205" s="14">
        <f>'[1]TCE - ANEXO III - Preencher'!I214</f>
        <v>0</v>
      </c>
      <c r="I205" s="14">
        <f>'[1]TCE - ANEXO III - Preencher'!J214</f>
        <v>242.45840000000001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1.1599999999999999</v>
      </c>
      <c r="O205" s="15">
        <f>'[1]TCE - ANEXO III - Preencher'!P214</f>
        <v>0</v>
      </c>
      <c r="P205" s="16">
        <f t="shared" si="20"/>
        <v>1.1599999999999999</v>
      </c>
      <c r="Q205" s="15">
        <f>'[1]TCE - ANEXO III - Preencher'!R214</f>
        <v>67.5</v>
      </c>
      <c r="R205" s="15">
        <f>'[1]TCE - ANEXO III - Preencher'!S214</f>
        <v>60</v>
      </c>
      <c r="S205" s="16">
        <f t="shared" si="21"/>
        <v>7.5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251.11840000000001</v>
      </c>
    </row>
    <row r="206" spans="1:28" x14ac:dyDescent="0.2">
      <c r="A206" s="8">
        <f>IFERROR(VLOOKUP(B206,'[1]DADOS (OCULTAR)'!$P$3:$R$56,3,0),"")</f>
        <v>9039744000941</v>
      </c>
      <c r="B206" s="9" t="str">
        <f>'[1]TCE - ANEXO III - Preencher'!C215</f>
        <v>UPA BARRA DE JANGADA</v>
      </c>
      <c r="C206" s="10"/>
      <c r="D206" s="11" t="str">
        <f>'[1]TCE - ANEXO III - Preencher'!E215</f>
        <v>VASTI BEZERRA DE LIMA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>
        <f>'[1]TCE - ANEXO III - Preencher'!G215</f>
        <v>515205</v>
      </c>
      <c r="G206" s="13">
        <f>IF('[1]TCE - ANEXO III - Preencher'!H215="","",'[1]TCE - ANEXO III - Preencher'!H215)</f>
        <v>44287</v>
      </c>
      <c r="H206" s="14">
        <f>'[1]TCE - ANEXO III - Preencher'!I215</f>
        <v>0</v>
      </c>
      <c r="I206" s="14">
        <f>'[1]TCE - ANEXO III - Preencher'!J215</f>
        <v>136.7184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1.1599999999999999</v>
      </c>
      <c r="O206" s="15">
        <f>'[1]TCE - ANEXO III - Preencher'!P215</f>
        <v>0</v>
      </c>
      <c r="P206" s="16">
        <f t="shared" si="20"/>
        <v>1.1599999999999999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137.8784</v>
      </c>
    </row>
    <row r="207" spans="1:28" x14ac:dyDescent="0.2">
      <c r="A207" s="8">
        <f>IFERROR(VLOOKUP(B207,'[1]DADOS (OCULTAR)'!$P$3:$R$56,3,0),"")</f>
        <v>9039744000941</v>
      </c>
      <c r="B207" s="9" t="str">
        <f>'[1]TCE - ANEXO III - Preencher'!C216</f>
        <v>UPA BARRA DE JANGADA</v>
      </c>
      <c r="C207" s="10"/>
      <c r="D207" s="11" t="str">
        <f>'[1]TCE - ANEXO III - Preencher'!E216</f>
        <v>VICTOR ARTHUR LEITE SOARES QUINTAS</v>
      </c>
      <c r="E207" s="9" t="str">
        <f>IF('[1]TCE - ANEXO III - Preencher'!F216="4 - Assistência Odontológica","2 - Outros Profissionais da Saúde",'[1]TCE - ANEXO III - Preencher'!F216)</f>
        <v>1 - Médico</v>
      </c>
      <c r="F207" s="12">
        <f>'[1]TCE - ANEXO III - Preencher'!G216</f>
        <v>225125</v>
      </c>
      <c r="G207" s="13">
        <f>IF('[1]TCE - ANEXO III - Preencher'!H216="","",'[1]TCE - ANEXO III - Preencher'!H216)</f>
        <v>44287</v>
      </c>
      <c r="H207" s="14">
        <f>'[1]TCE - ANEXO III - Preencher'!I216</f>
        <v>0</v>
      </c>
      <c r="I207" s="14">
        <f>'[1]TCE - ANEXO III - Preencher'!J216</f>
        <v>336.4024</v>
      </c>
      <c r="J207" s="14">
        <f>'[1]TCE - ANEXO III - Preencher'!K216</f>
        <v>0</v>
      </c>
      <c r="K207" s="15">
        <f>'[1]TCE - ANEXO III - Preencher'!L216</f>
        <v>430</v>
      </c>
      <c r="L207" s="15">
        <f>'[1]TCE - ANEXO III - Preencher'!M216</f>
        <v>4.75</v>
      </c>
      <c r="M207" s="15">
        <f t="shared" si="19"/>
        <v>425.25</v>
      </c>
      <c r="N207" s="15">
        <f>'[1]TCE - ANEXO III - Preencher'!O216</f>
        <v>9.2799999999999994</v>
      </c>
      <c r="O207" s="15">
        <f>'[1]TCE - ANEXO III - Preencher'!P216</f>
        <v>0</v>
      </c>
      <c r="P207" s="16">
        <f t="shared" si="20"/>
        <v>9.2799999999999994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770.93239999999992</v>
      </c>
    </row>
    <row r="208" spans="1:28" x14ac:dyDescent="0.2">
      <c r="A208" s="8">
        <f>IFERROR(VLOOKUP(B208,'[1]DADOS (OCULTAR)'!$P$3:$R$56,3,0),"")</f>
        <v>9039744000941</v>
      </c>
      <c r="B208" s="9" t="str">
        <f>'[1]TCE - ANEXO III - Preencher'!C217</f>
        <v>UPA BARRA DE JANGADA</v>
      </c>
      <c r="C208" s="10"/>
      <c r="D208" s="11" t="str">
        <f>'[1]TCE - ANEXO III - Preencher'!E217</f>
        <v>VIVIANE GOMES CARNEIRO LEAO</v>
      </c>
      <c r="E208" s="9" t="str">
        <f>IF('[1]TCE - ANEXO III - Preencher'!F217="4 - Assistência Odontológica","2 - Outros Profissionais da Saúde",'[1]TCE - ANEXO III - Preencher'!F217)</f>
        <v>1 - Médico</v>
      </c>
      <c r="F208" s="12">
        <f>'[1]TCE - ANEXO III - Preencher'!G217</f>
        <v>225125</v>
      </c>
      <c r="G208" s="13">
        <f>IF('[1]TCE - ANEXO III - Preencher'!H217="","",'[1]TCE - ANEXO III - Preencher'!H217)</f>
        <v>44287</v>
      </c>
      <c r="H208" s="14">
        <f>'[1]TCE - ANEXO III - Preencher'!I217</f>
        <v>0</v>
      </c>
      <c r="I208" s="14">
        <f>'[1]TCE - ANEXO III - Preencher'!J217</f>
        <v>549.55280000000005</v>
      </c>
      <c r="J208" s="14">
        <f>'[1]TCE - ANEXO III - Preencher'!K217</f>
        <v>0</v>
      </c>
      <c r="K208" s="15">
        <f>'[1]TCE - ANEXO III - Preencher'!L217</f>
        <v>430</v>
      </c>
      <c r="L208" s="15">
        <f>'[1]TCE - ANEXO III - Preencher'!M217</f>
        <v>6.34</v>
      </c>
      <c r="M208" s="15">
        <f t="shared" si="19"/>
        <v>423.66</v>
      </c>
      <c r="N208" s="15">
        <f>'[1]TCE - ANEXO III - Preencher'!O217</f>
        <v>9.2799999999999994</v>
      </c>
      <c r="O208" s="15">
        <f>'[1]TCE - ANEXO III - Preencher'!P217</f>
        <v>0</v>
      </c>
      <c r="P208" s="16">
        <f t="shared" si="20"/>
        <v>9.2799999999999994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982.49279999999999</v>
      </c>
    </row>
    <row r="209" spans="1:28" x14ac:dyDescent="0.2">
      <c r="A209" s="8">
        <f>IFERROR(VLOOKUP(B209,'[1]DADOS (OCULTAR)'!$P$3:$R$56,3,0),"")</f>
        <v>9039744000941</v>
      </c>
      <c r="B209" s="9" t="str">
        <f>'[1]TCE - ANEXO III - Preencher'!C218</f>
        <v>UPA BARRA DE JANGADA</v>
      </c>
      <c r="C209" s="10"/>
      <c r="D209" s="11" t="str">
        <f>'[1]TCE - ANEXO III - Preencher'!E218</f>
        <v>WILLIANY CARVALHO DA SILVA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>
        <f>'[1]TCE - ANEXO III - Preencher'!G218</f>
        <v>322205</v>
      </c>
      <c r="G209" s="13">
        <f>IF('[1]TCE - ANEXO III - Preencher'!H218="","",'[1]TCE - ANEXO III - Preencher'!H218)</f>
        <v>44287</v>
      </c>
      <c r="H209" s="14">
        <f>'[1]TCE - ANEXO III - Preencher'!I218</f>
        <v>0</v>
      </c>
      <c r="I209" s="14">
        <f>'[1]TCE - ANEXO III - Preencher'!J218</f>
        <v>152.43360000000001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1.1599999999999999</v>
      </c>
      <c r="O209" s="15">
        <f>'[1]TCE - ANEXO III - Preencher'!P218</f>
        <v>0</v>
      </c>
      <c r="P209" s="16">
        <f t="shared" si="20"/>
        <v>1.1599999999999999</v>
      </c>
      <c r="Q209" s="15">
        <f>'[1]TCE - ANEXO III - Preencher'!R218</f>
        <v>112.5</v>
      </c>
      <c r="R209" s="15">
        <f>'[1]TCE - ANEXO III - Preencher'!S218</f>
        <v>66</v>
      </c>
      <c r="S209" s="16">
        <f t="shared" si="21"/>
        <v>46.5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200.09360000000001</v>
      </c>
    </row>
    <row r="210" spans="1:28" x14ac:dyDescent="0.2">
      <c r="A210" s="8">
        <f>IFERROR(VLOOKUP(B210,'[1]DADOS (OCULTAR)'!$P$3:$R$56,3,0),"")</f>
        <v>9039744000941</v>
      </c>
      <c r="B210" s="9" t="str">
        <f>'[1]TCE - ANEXO III - Preencher'!C219</f>
        <v>UPA BARRA DE JANGADA</v>
      </c>
      <c r="C210" s="10"/>
      <c r="D210" s="11" t="str">
        <f>'[1]TCE - ANEXO III - Preencher'!E219</f>
        <v>ZENAIDE GOMES DA SILVA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>
        <f>'[1]TCE - ANEXO III - Preencher'!G219</f>
        <v>411010</v>
      </c>
      <c r="G210" s="13">
        <f>IF('[1]TCE - ANEXO III - Preencher'!H219="","",'[1]TCE - ANEXO III - Preencher'!H219)</f>
        <v>44287</v>
      </c>
      <c r="H210" s="14">
        <f>'[1]TCE - ANEXO III - Preencher'!I219</f>
        <v>0</v>
      </c>
      <c r="I210" s="14">
        <f>'[1]TCE - ANEXO III - Preencher'!J219</f>
        <v>146.54640000000001</v>
      </c>
      <c r="J210" s="14">
        <f>'[1]TCE - ANEXO III - Preencher'!K219</f>
        <v>0</v>
      </c>
      <c r="K210" s="15">
        <f>'[1]TCE - ANEXO III - Preencher'!L219</f>
        <v>430</v>
      </c>
      <c r="L210" s="15">
        <f>'[1]TCE - ANEXO III - Preencher'!M219</f>
        <v>33.26</v>
      </c>
      <c r="M210" s="15">
        <f t="shared" si="19"/>
        <v>396.74</v>
      </c>
      <c r="N210" s="15">
        <f>'[1]TCE - ANEXO III - Preencher'!O219</f>
        <v>1.1599999999999999</v>
      </c>
      <c r="O210" s="15">
        <f>'[1]TCE - ANEXO III - Preencher'!P219</f>
        <v>0</v>
      </c>
      <c r="P210" s="16">
        <f t="shared" si="20"/>
        <v>1.1599999999999999</v>
      </c>
      <c r="Q210" s="15">
        <f>'[1]TCE - ANEXO III - Preencher'!R219</f>
        <v>345</v>
      </c>
      <c r="R210" s="15">
        <f>'[1]TCE - ANEXO III - Preencher'!S219</f>
        <v>99.77</v>
      </c>
      <c r="S210" s="16">
        <f t="shared" si="21"/>
        <v>245.23000000000002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789.67639999999994</v>
      </c>
    </row>
    <row r="211" spans="1:28" x14ac:dyDescent="0.2">
      <c r="A211" s="8">
        <f>IFERROR(VLOOKUP(B211,'[1]DADOS (OCULTAR)'!$P$3:$R$56,3,0),"")</f>
        <v>9039744000941</v>
      </c>
      <c r="B211" s="9" t="str">
        <f>'[1]TCE - ANEXO III - Preencher'!C220</f>
        <v>UPA BARRA DE JANGADA</v>
      </c>
      <c r="C211" s="10"/>
      <c r="D211" s="11" t="str">
        <f>'[1]TCE - ANEXO III - Preencher'!E220</f>
        <v>JOCASTA REGINA VALE DE OLIVEIRA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>
        <f>'[1]TCE - ANEXO III - Preencher'!G220</f>
        <v>521130</v>
      </c>
      <c r="G211" s="13">
        <f>IF('[1]TCE - ANEXO III - Preencher'!H220="","",'[1]TCE - ANEXO III - Preencher'!H220)</f>
        <v>44287</v>
      </c>
      <c r="H211" s="14">
        <f>'[1]TCE - ANEXO III - Preencher'!I220</f>
        <v>0</v>
      </c>
      <c r="I211" s="14">
        <f>'[1]TCE - ANEXO III - Preencher'!J220</f>
        <v>22.425599999999999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1.1599999999999999</v>
      </c>
      <c r="O211" s="15">
        <f>'[1]TCE - ANEXO III - Preencher'!P220</f>
        <v>0</v>
      </c>
      <c r="P211" s="16">
        <f t="shared" si="20"/>
        <v>1.1599999999999999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23.585599999999999</v>
      </c>
    </row>
    <row r="212" spans="1:28" x14ac:dyDescent="0.2">
      <c r="A212" s="8" t="str">
        <f>IFERROR(VLOOKUP(B212,'[1]DADOS (OCULTAR)'!$P$3:$R$56,3,0),"")</f>
        <v/>
      </c>
      <c r="B212" s="9">
        <f>'[1]TCE - ANEXO III - Preencher'!C221</f>
        <v>0</v>
      </c>
      <c r="C212" s="10"/>
      <c r="D212" s="11" t="str">
        <f>'[1]TCE - ANEXO III - Preencher'!E221</f>
        <v>MARIA DE FATIMA FELIX DOS SANTOS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>
        <f>'[1]TCE - ANEXO III - Preencher'!G221</f>
        <v>322205</v>
      </c>
      <c r="G212" s="13">
        <f>IF('[1]TCE - ANEXO III - Preencher'!H221="","",'[1]TCE - ANEXO III - Preencher'!H221)</f>
        <v>44287</v>
      </c>
      <c r="H212" s="14">
        <f>'[1]TCE - ANEXO III - Preencher'!I221</f>
        <v>0</v>
      </c>
      <c r="I212" s="14">
        <f>'[1]TCE - ANEXO III - Preencher'!J221</f>
        <v>17.600000000000001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17.600000000000001</v>
      </c>
    </row>
    <row r="213" spans="1:28" x14ac:dyDescent="0.2">
      <c r="A213" s="8" t="str">
        <f>IFERROR(VLOOKUP(B213,'[1]DADOS (OCULTAR)'!$P$3:$R$56,3,0),"")</f>
        <v/>
      </c>
      <c r="B213" s="9">
        <f>'[1]TCE - ANEXO III - Preencher'!C222</f>
        <v>0</v>
      </c>
      <c r="C213" s="10"/>
      <c r="D213" s="11" t="str">
        <f>'[1]TCE - ANEXO III - Preencher'!E222</f>
        <v>MICHELI IZABEL FERREIRA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>
        <f>'[1]TCE - ANEXO III - Preencher'!G222</f>
        <v>322205</v>
      </c>
      <c r="G213" s="13">
        <f>IF('[1]TCE - ANEXO III - Preencher'!H222="","",'[1]TCE - ANEXO III - Preencher'!H222)</f>
        <v>44287</v>
      </c>
      <c r="H213" s="14">
        <f>'[1]TCE - ANEXO III - Preencher'!I222</f>
        <v>0</v>
      </c>
      <c r="I213" s="14">
        <f>'[1]TCE - ANEXO III - Preencher'!J222</f>
        <v>134.3792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1.1599999999999999</v>
      </c>
      <c r="O213" s="15">
        <f>'[1]TCE - ANEXO III - Preencher'!P222</f>
        <v>0</v>
      </c>
      <c r="P213" s="16">
        <f t="shared" si="20"/>
        <v>1.1599999999999999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135.53919999999999</v>
      </c>
    </row>
    <row r="214" spans="1:28" x14ac:dyDescent="0.2">
      <c r="A214" s="8" t="str">
        <f>IFERROR(VLOOKUP(B214,'[1]DADOS (OCULTAR)'!$P$3:$R$56,3,0),"")</f>
        <v/>
      </c>
      <c r="B214" s="9">
        <f>'[1]TCE - ANEXO III - Preencher'!C223</f>
        <v>0</v>
      </c>
      <c r="C214" s="10"/>
      <c r="D214" s="11" t="str">
        <f>'[1]TCE - ANEXO III - Preencher'!E223</f>
        <v>ROSEVALDO ALVES JUNIOR</v>
      </c>
      <c r="E214" s="9" t="str">
        <f>IF('[1]TCE - ANEXO III - Preencher'!F223="4 - Assistência Odontológica","2 - Outros Profissionais da Saúde",'[1]TCE - ANEXO III - Preencher'!F223)</f>
        <v>1 - Médico</v>
      </c>
      <c r="F214" s="12">
        <f>'[1]TCE - ANEXO III - Preencher'!G223</f>
        <v>225125</v>
      </c>
      <c r="G214" s="13">
        <f>IF('[1]TCE - ANEXO III - Preencher'!H223="","",'[1]TCE - ANEXO III - Preencher'!H223)</f>
        <v>44287</v>
      </c>
      <c r="H214" s="14">
        <f>'[1]TCE - ANEXO III - Preencher'!I223</f>
        <v>0</v>
      </c>
      <c r="I214" s="14">
        <f>'[1]TCE - ANEXO III - Preencher'!J223</f>
        <v>166.96640000000002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9.2799999999999994</v>
      </c>
      <c r="O214" s="15">
        <f>'[1]TCE - ANEXO III - Preencher'!P223</f>
        <v>0</v>
      </c>
      <c r="P214" s="16">
        <f t="shared" si="20"/>
        <v>9.2799999999999994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176.24640000000002</v>
      </c>
    </row>
    <row r="215" spans="1:28" x14ac:dyDescent="0.2">
      <c r="A215" s="8" t="str">
        <f>IFERROR(VLOOKUP(B215,'[1]DADOS (OCULTAR)'!$P$3:$R$56,3,0),"")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(OCULTAR)'!$P$3:$R$56,3,0),"")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66</v>
      </c>
      <c r="R216" s="15">
        <f>'[1]TCE - ANEXO III - Preencher'!S225</f>
        <v>0</v>
      </c>
      <c r="S216" s="16">
        <f t="shared" si="21"/>
        <v>66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66</v>
      </c>
    </row>
    <row r="217" spans="1:28" x14ac:dyDescent="0.2">
      <c r="A217" s="8" t="str">
        <f>IFERROR(VLOOKUP(B217,'[1]DADOS (OCULTAR)'!$P$3:$R$56,3,0),"")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(OCULTAR)'!$P$3:$R$56,3,0),"")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(OCULTAR)'!$P$3:$R$56,3,0),"")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(OCULTAR)'!$P$3:$R$56,3,0),"")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(OCULTAR)'!$P$3:$R$56,3,0),"")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(OCULTAR)'!$P$3:$R$56,3,0),"")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(OCULTAR)'!$P$3:$R$56,3,0),"")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66</v>
      </c>
      <c r="R223" s="15">
        <f>'[1]TCE - ANEXO III - Preencher'!S232</f>
        <v>0</v>
      </c>
      <c r="S223" s="16">
        <f t="shared" si="21"/>
        <v>66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66</v>
      </c>
    </row>
    <row r="224" spans="1:28" x14ac:dyDescent="0.2">
      <c r="A224" s="8" t="str">
        <f>IFERROR(VLOOKUP(B224,'[1]DADOS (OCULTAR)'!$P$3:$R$56,3,0),"")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(OCULTAR)'!$P$3:$R$56,3,0),"")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(OCULTAR)'!$P$3:$R$56,3,0),"")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(OCULTAR)'!$P$3:$R$56,3,0),"")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(OCULTAR)'!$P$3:$R$56,3,0),"")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(OCULTAR)'!$P$3:$R$56,3,0),"")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66</v>
      </c>
      <c r="R229" s="15">
        <f>'[1]TCE - ANEXO III - Preencher'!S238</f>
        <v>0</v>
      </c>
      <c r="S229" s="16">
        <f t="shared" si="21"/>
        <v>66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66</v>
      </c>
    </row>
    <row r="230" spans="1:28" x14ac:dyDescent="0.2">
      <c r="A230" s="8" t="str">
        <f>IFERROR(VLOOKUP(B230,'[1]DADOS (OCULTAR)'!$P$3:$R$56,3,0),"")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33</v>
      </c>
      <c r="R230" s="15">
        <f>'[1]TCE - ANEXO III - Preencher'!S239</f>
        <v>0</v>
      </c>
      <c r="S230" s="16">
        <f t="shared" si="21"/>
        <v>33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33</v>
      </c>
    </row>
    <row r="231" spans="1:28" x14ac:dyDescent="0.2">
      <c r="A231" s="8" t="str">
        <f>IFERROR(VLOOKUP(B231,'[1]DADOS (OCULTAR)'!$P$3:$R$56,3,0),"")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(OCULTAR)'!$P$3:$R$56,3,0),"")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48.4</v>
      </c>
      <c r="R232" s="15">
        <f>'[1]TCE - ANEXO III - Preencher'!S241</f>
        <v>0</v>
      </c>
      <c r="S232" s="16">
        <f t="shared" si="21"/>
        <v>48.4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48.4</v>
      </c>
    </row>
    <row r="233" spans="1:28" x14ac:dyDescent="0.2">
      <c r="A233" s="8" t="str">
        <f>IFERROR(VLOOKUP(B233,'[1]DADOS (OCULTAR)'!$P$3:$R$56,3,0),"")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63.8</v>
      </c>
      <c r="R233" s="15">
        <f>'[1]TCE - ANEXO III - Preencher'!S242</f>
        <v>0</v>
      </c>
      <c r="S233" s="16">
        <f t="shared" si="21"/>
        <v>63.8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63.8</v>
      </c>
    </row>
    <row r="234" spans="1:28" x14ac:dyDescent="0.2">
      <c r="A234" s="8" t="str">
        <f>IFERROR(VLOOKUP(B234,'[1]DADOS (OCULTAR)'!$P$3:$R$56,3,0),"")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(OCULTAR)'!$P$3:$R$56,3,0),"")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(OCULTAR)'!$P$3:$R$56,3,0),"")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(OCULTAR)'!$P$3:$R$56,3,0),"")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(OCULTAR)'!$P$3:$R$56,3,0),"")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66</v>
      </c>
      <c r="R238" s="15">
        <f>'[1]TCE - ANEXO III - Preencher'!S247</f>
        <v>0</v>
      </c>
      <c r="S238" s="16">
        <f t="shared" si="21"/>
        <v>66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66</v>
      </c>
    </row>
    <row r="239" spans="1:28" x14ac:dyDescent="0.2">
      <c r="A239" s="8" t="str">
        <f>IFERROR(VLOOKUP(B239,'[1]DADOS (OCULTAR)'!$P$3:$R$56,3,0),"")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(OCULTAR)'!$P$3:$R$56,3,0),"")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(OCULTAR)'!$P$3:$R$56,3,0),"")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83.33</v>
      </c>
      <c r="R241" s="15">
        <f>'[1]TCE - ANEXO III - Preencher'!S250</f>
        <v>0</v>
      </c>
      <c r="S241" s="16">
        <f t="shared" si="21"/>
        <v>83.33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83.33</v>
      </c>
    </row>
    <row r="242" spans="1:28" x14ac:dyDescent="0.2">
      <c r="A242" s="8" t="str">
        <f>IFERROR(VLOOKUP(B242,'[1]DADOS (OCULTAR)'!$P$3:$R$56,3,0),"")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66</v>
      </c>
      <c r="R242" s="15">
        <f>'[1]TCE - ANEXO III - Preencher'!S251</f>
        <v>0</v>
      </c>
      <c r="S242" s="16">
        <f t="shared" si="21"/>
        <v>66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66</v>
      </c>
    </row>
    <row r="243" spans="1:28" x14ac:dyDescent="0.2">
      <c r="A243" s="8" t="str">
        <f>IFERROR(VLOOKUP(B243,'[1]DADOS (OCULTAR)'!$P$3:$R$56,3,0),"")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(OCULTAR)'!$P$3:$R$56,3,0),"")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(OCULTAR)'!$P$3:$R$56,3,0),"")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(OCULTAR)'!$P$3:$R$56,3,0),"")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(OCULTAR)'!$P$3:$R$56,3,0),"")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66</v>
      </c>
      <c r="R247" s="15">
        <f>'[1]TCE - ANEXO III - Preencher'!S256</f>
        <v>0</v>
      </c>
      <c r="S247" s="16">
        <f t="shared" si="21"/>
        <v>66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66</v>
      </c>
    </row>
    <row r="248" spans="1:28" x14ac:dyDescent="0.2">
      <c r="A248" s="8" t="str">
        <f>IFERROR(VLOOKUP(B248,'[1]DADOS (OCULTAR)'!$P$3:$R$56,3,0),"")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66</v>
      </c>
      <c r="R248" s="15">
        <f>'[1]TCE - ANEXO III - Preencher'!S257</f>
        <v>0</v>
      </c>
      <c r="S248" s="16">
        <f t="shared" si="21"/>
        <v>66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66</v>
      </c>
    </row>
    <row r="249" spans="1:28" x14ac:dyDescent="0.2">
      <c r="A249" s="8" t="str">
        <f>IFERROR(VLOOKUP(B249,'[1]DADOS (OCULTAR)'!$P$3:$R$56,3,0),"")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55</v>
      </c>
      <c r="R249" s="15">
        <f>'[1]TCE - ANEXO III - Preencher'!S258</f>
        <v>0</v>
      </c>
      <c r="S249" s="16">
        <f t="shared" si="21"/>
        <v>55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55</v>
      </c>
    </row>
    <row r="250" spans="1:28" x14ac:dyDescent="0.2">
      <c r="A250" s="8" t="str">
        <f>IFERROR(VLOOKUP(B250,'[1]DADOS (OCULTAR)'!$P$3:$R$56,3,0),"")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(OCULTAR)'!$P$3:$R$56,3,0),"")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(OCULTAR)'!$P$3:$R$56,3,0),"")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(OCULTAR)'!$P$3:$R$56,3,0),"")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66</v>
      </c>
      <c r="R253" s="15">
        <f>'[1]TCE - ANEXO III - Preencher'!S262</f>
        <v>0</v>
      </c>
      <c r="S253" s="16">
        <f t="shared" si="21"/>
        <v>66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66</v>
      </c>
    </row>
    <row r="254" spans="1:28" x14ac:dyDescent="0.2">
      <c r="A254" s="8" t="str">
        <f>IFERROR(VLOOKUP(B254,'[1]DADOS (OCULTAR)'!$P$3:$R$56,3,0),"")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66</v>
      </c>
      <c r="R254" s="15">
        <f>'[1]TCE - ANEXO III - Preencher'!S263</f>
        <v>0</v>
      </c>
      <c r="S254" s="16">
        <f t="shared" si="21"/>
        <v>66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66</v>
      </c>
    </row>
    <row r="255" spans="1:28" x14ac:dyDescent="0.2">
      <c r="A255" s="8" t="str">
        <f>IFERROR(VLOOKUP(B255,'[1]DADOS (OCULTAR)'!$P$3:$R$56,3,0),"")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62.7</v>
      </c>
      <c r="R255" s="15">
        <f>'[1]TCE - ANEXO III - Preencher'!S264</f>
        <v>0</v>
      </c>
      <c r="S255" s="16">
        <f t="shared" si="21"/>
        <v>62.7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62.7</v>
      </c>
    </row>
    <row r="256" spans="1:28" x14ac:dyDescent="0.2">
      <c r="A256" s="8" t="str">
        <f>IFERROR(VLOOKUP(B256,'[1]DADOS (OCULTAR)'!$P$3:$R$56,3,0),"")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(OCULTAR)'!$P$3:$R$56,3,0),"")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(OCULTAR)'!$P$3:$R$56,3,0),"")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(OCULTAR)'!$P$3:$R$56,3,0),"")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66</v>
      </c>
      <c r="R259" s="15">
        <f>'[1]TCE - ANEXO III - Preencher'!S268</f>
        <v>0</v>
      </c>
      <c r="S259" s="16">
        <f t="shared" si="21"/>
        <v>66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66</v>
      </c>
    </row>
    <row r="260" spans="1:28" x14ac:dyDescent="0.2">
      <c r="A260" s="8" t="str">
        <f>IFERROR(VLOOKUP(B260,'[1]DADOS (OCULTAR)'!$P$3:$R$56,3,0),"")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66</v>
      </c>
      <c r="R260" s="15">
        <f>'[1]TCE - ANEXO III - Preencher'!S269</f>
        <v>0</v>
      </c>
      <c r="S260" s="16">
        <f t="shared" ref="S260:S323" si="27">Q260-R260</f>
        <v>66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66</v>
      </c>
    </row>
    <row r="261" spans="1:28" x14ac:dyDescent="0.2">
      <c r="A261" s="8" t="str">
        <f>IFERROR(VLOOKUP(B261,'[1]DADOS (OCULTAR)'!$P$3:$R$56,3,0),"")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48.4</v>
      </c>
      <c r="R261" s="15">
        <f>'[1]TCE - ANEXO III - Preencher'!S270</f>
        <v>0</v>
      </c>
      <c r="S261" s="16">
        <f t="shared" si="27"/>
        <v>48.4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48.4</v>
      </c>
    </row>
    <row r="262" spans="1:28" x14ac:dyDescent="0.2">
      <c r="A262" s="8" t="str">
        <f>IFERROR(VLOOKUP(B262,'[1]DADOS (OCULTAR)'!$P$3:$R$56,3,0),"")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66</v>
      </c>
      <c r="R262" s="15">
        <f>'[1]TCE - ANEXO III - Preencher'!S271</f>
        <v>0</v>
      </c>
      <c r="S262" s="16">
        <f t="shared" si="27"/>
        <v>66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66</v>
      </c>
    </row>
    <row r="263" spans="1:28" x14ac:dyDescent="0.2">
      <c r="A263" s="8" t="str">
        <f>IFERROR(VLOOKUP(B263,'[1]DADOS (OCULTAR)'!$P$3:$R$56,3,0),"")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(OCULTAR)'!$P$3:$R$56,3,0),"")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(OCULTAR)'!$P$3:$R$56,3,0),"")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(OCULTAR)'!$P$3:$R$56,3,0),"")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66</v>
      </c>
      <c r="R266" s="15">
        <f>'[1]TCE - ANEXO III - Preencher'!S275</f>
        <v>0</v>
      </c>
      <c r="S266" s="16">
        <f t="shared" si="27"/>
        <v>66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66</v>
      </c>
    </row>
    <row r="267" spans="1:28" x14ac:dyDescent="0.2">
      <c r="A267" s="8" t="str">
        <f>IFERROR(VLOOKUP(B267,'[1]DADOS (OCULTAR)'!$P$3:$R$56,3,0),"")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66</v>
      </c>
      <c r="R267" s="15">
        <f>'[1]TCE - ANEXO III - Preencher'!S276</f>
        <v>0</v>
      </c>
      <c r="S267" s="16">
        <f t="shared" si="27"/>
        <v>66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66</v>
      </c>
    </row>
    <row r="268" spans="1:28" x14ac:dyDescent="0.2">
      <c r="A268" s="8" t="str">
        <f>IFERROR(VLOOKUP(B268,'[1]DADOS (OCULTAR)'!$P$3:$R$56,3,0),"")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66</v>
      </c>
      <c r="R268" s="15">
        <f>'[1]TCE - ANEXO III - Preencher'!S277</f>
        <v>0</v>
      </c>
      <c r="S268" s="16">
        <f t="shared" si="27"/>
        <v>66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66</v>
      </c>
    </row>
    <row r="269" spans="1:28" x14ac:dyDescent="0.2">
      <c r="A269" s="8" t="str">
        <f>IFERROR(VLOOKUP(B269,'[1]DADOS (OCULTAR)'!$P$3:$R$56,3,0),"")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(OCULTAR)'!$P$3:$R$56,3,0),"")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(OCULTAR)'!$P$3:$R$56,3,0),"")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(OCULTAR)'!$P$3:$R$56,3,0),"")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66</v>
      </c>
      <c r="R272" s="15">
        <f>'[1]TCE - ANEXO III - Preencher'!S281</f>
        <v>0</v>
      </c>
      <c r="S272" s="16">
        <f t="shared" si="27"/>
        <v>66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66</v>
      </c>
    </row>
    <row r="273" spans="1:28" x14ac:dyDescent="0.2">
      <c r="A273" s="8" t="str">
        <f>IFERROR(VLOOKUP(B273,'[1]DADOS (OCULTAR)'!$P$3:$R$56,3,0),"")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(OCULTAR)'!$P$3:$R$56,3,0),"")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(OCULTAR)'!$P$3:$R$56,3,0),"")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66</v>
      </c>
      <c r="R275" s="15">
        <f>'[1]TCE - ANEXO III - Preencher'!S284</f>
        <v>0</v>
      </c>
      <c r="S275" s="16">
        <f t="shared" si="27"/>
        <v>66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66</v>
      </c>
    </row>
    <row r="276" spans="1:28" x14ac:dyDescent="0.2">
      <c r="A276" s="8" t="str">
        <f>IFERROR(VLOOKUP(B276,'[1]DADOS (OCULTAR)'!$P$3:$R$56,3,0),"")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2.2000000000000002</v>
      </c>
      <c r="R276" s="15">
        <f>'[1]TCE - ANEXO III - Preencher'!S285</f>
        <v>0</v>
      </c>
      <c r="S276" s="16">
        <f t="shared" si="27"/>
        <v>2.2000000000000002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2.2000000000000002</v>
      </c>
    </row>
    <row r="277" spans="1:28" x14ac:dyDescent="0.2">
      <c r="A277" s="8" t="str">
        <f>IFERROR(VLOOKUP(B277,'[1]DADOS (OCULTAR)'!$P$3:$R$56,3,0),"")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66</v>
      </c>
      <c r="R277" s="15">
        <f>'[1]TCE - ANEXO III - Preencher'!S286</f>
        <v>0</v>
      </c>
      <c r="S277" s="16">
        <f t="shared" si="27"/>
        <v>66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66</v>
      </c>
    </row>
    <row r="278" spans="1:28" x14ac:dyDescent="0.2">
      <c r="A278" s="8" t="str">
        <f>IFERROR(VLOOKUP(B278,'[1]DADOS (OCULTAR)'!$P$3:$R$56,3,0),"")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(OCULTAR)'!$P$3:$R$56,3,0),"")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66</v>
      </c>
      <c r="R279" s="15">
        <f>'[1]TCE - ANEXO III - Preencher'!S288</f>
        <v>0</v>
      </c>
      <c r="S279" s="16">
        <f t="shared" si="27"/>
        <v>66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66</v>
      </c>
    </row>
    <row r="280" spans="1:28" x14ac:dyDescent="0.2">
      <c r="A280" s="8" t="str">
        <f>IFERROR(VLOOKUP(B280,'[1]DADOS (OCULTAR)'!$P$3:$R$56,3,0),"")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2.2000000000000002</v>
      </c>
      <c r="R280" s="15">
        <f>'[1]TCE - ANEXO III - Preencher'!S289</f>
        <v>0</v>
      </c>
      <c r="S280" s="16">
        <f t="shared" si="27"/>
        <v>2.2000000000000002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2.2000000000000002</v>
      </c>
    </row>
    <row r="281" spans="1:28" x14ac:dyDescent="0.2">
      <c r="A281" s="8" t="str">
        <f>IFERROR(VLOOKUP(B281,'[1]DADOS (OCULTAR)'!$P$3:$R$56,3,0),"")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(OCULTAR)'!$P$3:$R$56,3,0),"")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(OCULTAR)'!$P$3:$R$56,3,0),"")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(OCULTAR)'!$P$3:$R$56,3,0),"")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(OCULTAR)'!$P$3:$R$56,3,0),"")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66</v>
      </c>
      <c r="R285" s="15">
        <f>'[1]TCE - ANEXO III - Preencher'!S294</f>
        <v>0</v>
      </c>
      <c r="S285" s="16">
        <f t="shared" si="27"/>
        <v>66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66</v>
      </c>
    </row>
    <row r="286" spans="1:28" x14ac:dyDescent="0.2">
      <c r="A286" s="8" t="str">
        <f>IFERROR(VLOOKUP(B286,'[1]DADOS (OCULTAR)'!$P$3:$R$56,3,0),"")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57.65</v>
      </c>
      <c r="R286" s="15">
        <f>'[1]TCE - ANEXO III - Preencher'!S295</f>
        <v>0</v>
      </c>
      <c r="S286" s="16">
        <f t="shared" si="27"/>
        <v>57.65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57.65</v>
      </c>
    </row>
    <row r="287" spans="1:28" x14ac:dyDescent="0.2">
      <c r="A287" s="8" t="str">
        <f>IFERROR(VLOOKUP(B287,'[1]DADOS (OCULTAR)'!$P$3:$R$56,3,0),"")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(OCULTAR)'!$P$3:$R$56,3,0),"")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(OCULTAR)'!$P$3:$R$56,3,0),"")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(OCULTAR)'!$P$3:$R$56,3,0),"")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(OCULTAR)'!$P$3:$R$56,3,0),"")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66</v>
      </c>
      <c r="R291" s="15">
        <f>'[1]TCE - ANEXO III - Preencher'!S300</f>
        <v>0</v>
      </c>
      <c r="S291" s="16">
        <f t="shared" si="27"/>
        <v>66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66</v>
      </c>
    </row>
    <row r="292" spans="1:28" x14ac:dyDescent="0.2">
      <c r="A292" s="8" t="str">
        <f>IFERROR(VLOOKUP(B292,'[1]DADOS (OCULTAR)'!$P$3:$R$56,3,0),"")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66</v>
      </c>
      <c r="R292" s="15">
        <f>'[1]TCE - ANEXO III - Preencher'!S301</f>
        <v>0</v>
      </c>
      <c r="S292" s="16">
        <f t="shared" si="27"/>
        <v>66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66</v>
      </c>
    </row>
    <row r="293" spans="1:28" x14ac:dyDescent="0.2">
      <c r="A293" s="8" t="str">
        <f>IFERROR(VLOOKUP(B293,'[1]DADOS (OCULTAR)'!$P$3:$R$56,3,0),"")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(OCULTAR)'!$P$3:$R$56,3,0),"")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66</v>
      </c>
      <c r="R294" s="15">
        <f>'[1]TCE - ANEXO III - Preencher'!S303</f>
        <v>0</v>
      </c>
      <c r="S294" s="16">
        <f t="shared" si="27"/>
        <v>66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66</v>
      </c>
    </row>
    <row r="295" spans="1:28" x14ac:dyDescent="0.2">
      <c r="A295" s="8" t="str">
        <f>IFERROR(VLOOKUP(B295,'[1]DADOS (OCULTAR)'!$P$3:$R$56,3,0),"")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(OCULTAR)'!$P$3:$R$56,3,0),"")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(OCULTAR)'!$P$3:$R$56,3,0),"")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(OCULTAR)'!$P$3:$R$56,3,0),"")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(OCULTAR)'!$P$3:$R$56,3,0),"")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(OCULTAR)'!$P$3:$R$56,3,0),"")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66</v>
      </c>
      <c r="R300" s="15">
        <f>'[1]TCE - ANEXO III - Preencher'!S309</f>
        <v>0</v>
      </c>
      <c r="S300" s="16">
        <f t="shared" si="27"/>
        <v>66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66</v>
      </c>
    </row>
    <row r="301" spans="1:28" x14ac:dyDescent="0.2">
      <c r="A301" s="8" t="str">
        <f>IFERROR(VLOOKUP(B301,'[1]DADOS (OCULTAR)'!$P$3:$R$56,3,0),"")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66</v>
      </c>
      <c r="R301" s="15">
        <f>'[1]TCE - ANEXO III - Preencher'!S310</f>
        <v>0</v>
      </c>
      <c r="S301" s="16">
        <f t="shared" si="27"/>
        <v>66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66</v>
      </c>
    </row>
    <row r="302" spans="1:28" x14ac:dyDescent="0.2">
      <c r="A302" s="8" t="str">
        <f>IFERROR(VLOOKUP(B302,'[1]DADOS (OCULTAR)'!$P$3:$R$56,3,0),"")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(OCULTAR)'!$P$3:$R$56,3,0),"")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66</v>
      </c>
      <c r="R303" s="15">
        <f>'[1]TCE - ANEXO III - Preencher'!S312</f>
        <v>0</v>
      </c>
      <c r="S303" s="16">
        <f t="shared" si="27"/>
        <v>66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66</v>
      </c>
    </row>
    <row r="304" spans="1:28" x14ac:dyDescent="0.2">
      <c r="A304" s="8" t="str">
        <f>IFERROR(VLOOKUP(B304,'[1]DADOS (OCULTAR)'!$P$3:$R$56,3,0),"")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(OCULTAR)'!$P$3:$R$56,3,0),"")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66</v>
      </c>
      <c r="R305" s="15">
        <f>'[1]TCE - ANEXO III - Preencher'!S314</f>
        <v>0</v>
      </c>
      <c r="S305" s="16">
        <f t="shared" si="27"/>
        <v>66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66</v>
      </c>
    </row>
    <row r="306" spans="1:28" x14ac:dyDescent="0.2">
      <c r="A306" s="8" t="str">
        <f>IFERROR(VLOOKUP(B306,'[1]DADOS (OCULTAR)'!$P$3:$R$56,3,0),"")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63.8</v>
      </c>
      <c r="R306" s="15">
        <f>'[1]TCE - ANEXO III - Preencher'!S315</f>
        <v>0</v>
      </c>
      <c r="S306" s="16">
        <f t="shared" si="27"/>
        <v>63.8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63.8</v>
      </c>
    </row>
    <row r="307" spans="1:28" x14ac:dyDescent="0.2">
      <c r="A307" s="8" t="str">
        <f>IFERROR(VLOOKUP(B307,'[1]DADOS (OCULTAR)'!$P$3:$R$56,3,0),"")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(OCULTAR)'!$P$3:$R$56,3,0),"")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66</v>
      </c>
      <c r="R308" s="15">
        <f>'[1]TCE - ANEXO III - Preencher'!S317</f>
        <v>0</v>
      </c>
      <c r="S308" s="16">
        <f t="shared" si="27"/>
        <v>66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66</v>
      </c>
    </row>
    <row r="309" spans="1:28" x14ac:dyDescent="0.2">
      <c r="A309" s="8" t="str">
        <f>IFERROR(VLOOKUP(B309,'[1]DADOS (OCULTAR)'!$P$3:$R$56,3,0),"")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(OCULTAR)'!$P$3:$R$56,3,0),"")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(OCULTAR)'!$P$3:$R$56,3,0),"")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(OCULTAR)'!$P$3:$R$56,3,0),"")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50.6</v>
      </c>
      <c r="R312" s="15">
        <f>'[1]TCE - ANEXO III - Preencher'!S321</f>
        <v>0</v>
      </c>
      <c r="S312" s="16">
        <f t="shared" si="27"/>
        <v>50.6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50.6</v>
      </c>
    </row>
    <row r="313" spans="1:28" x14ac:dyDescent="0.2">
      <c r="A313" s="8" t="str">
        <f>IFERROR(VLOOKUP(B313,'[1]DADOS (OCULTAR)'!$P$3:$R$56,3,0),"")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(OCULTAR)'!$P$3:$R$56,3,0),"")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66</v>
      </c>
      <c r="R314" s="15">
        <f>'[1]TCE - ANEXO III - Preencher'!S323</f>
        <v>0</v>
      </c>
      <c r="S314" s="16">
        <f t="shared" si="27"/>
        <v>66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66</v>
      </c>
    </row>
    <row r="315" spans="1:28" x14ac:dyDescent="0.2">
      <c r="A315" s="8" t="str">
        <f>IFERROR(VLOOKUP(B315,'[1]DADOS (OCULTAR)'!$P$3:$R$56,3,0),"")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2.2000000000000002</v>
      </c>
      <c r="R315" s="15">
        <f>'[1]TCE - ANEXO III - Preencher'!S324</f>
        <v>0</v>
      </c>
      <c r="S315" s="16">
        <f t="shared" si="27"/>
        <v>2.2000000000000002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2.2000000000000002</v>
      </c>
    </row>
    <row r="316" spans="1:28" x14ac:dyDescent="0.2">
      <c r="A316" s="8" t="str">
        <f>IFERROR(VLOOKUP(B316,'[1]DADOS (OCULTAR)'!$P$3:$R$56,3,0),"")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(OCULTAR)'!$P$3:$R$56,3,0),"")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(OCULTAR)'!$P$3:$R$56,3,0),"")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66</v>
      </c>
      <c r="R318" s="15">
        <f>'[1]TCE - ANEXO III - Preencher'!S327</f>
        <v>0</v>
      </c>
      <c r="S318" s="16">
        <f t="shared" si="27"/>
        <v>66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66</v>
      </c>
    </row>
    <row r="319" spans="1:28" x14ac:dyDescent="0.2">
      <c r="A319" s="8" t="str">
        <f>IFERROR(VLOOKUP(B319,'[1]DADOS (OCULTAR)'!$P$3:$R$56,3,0),"")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(OCULTAR)'!$P$3:$R$56,3,0),"")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66</v>
      </c>
      <c r="R320" s="15">
        <f>'[1]TCE - ANEXO III - Preencher'!S329</f>
        <v>0</v>
      </c>
      <c r="S320" s="16">
        <f t="shared" si="27"/>
        <v>66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66</v>
      </c>
    </row>
    <row r="321" spans="1:28" x14ac:dyDescent="0.2">
      <c r="A321" s="8" t="str">
        <f>IFERROR(VLOOKUP(B321,'[1]DADOS (OCULTAR)'!$P$3:$R$56,3,0),"")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(OCULTAR)'!$P$3:$R$56,3,0),"")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(OCULTAR)'!$P$3:$R$56,3,0),"")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66</v>
      </c>
      <c r="R323" s="15">
        <f>'[1]TCE - ANEXO III - Preencher'!S332</f>
        <v>0</v>
      </c>
      <c r="S323" s="16">
        <f t="shared" si="27"/>
        <v>66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66</v>
      </c>
    </row>
    <row r="324" spans="1:28" x14ac:dyDescent="0.2">
      <c r="A324" s="8" t="str">
        <f>IFERROR(VLOOKUP(B324,'[1]DADOS (OCULTAR)'!$P$3:$R$56,3,0),"")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66</v>
      </c>
      <c r="R324" s="15">
        <f>'[1]TCE - ANEXO III - Preencher'!S333</f>
        <v>0</v>
      </c>
      <c r="S324" s="16">
        <f t="shared" ref="S324:S387" si="33">Q324-R324</f>
        <v>66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66</v>
      </c>
    </row>
    <row r="325" spans="1:28" x14ac:dyDescent="0.2">
      <c r="A325" s="8" t="str">
        <f>IFERROR(VLOOKUP(B325,'[1]DADOS (OCULTAR)'!$P$3:$R$56,3,0),"")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66</v>
      </c>
      <c r="R325" s="15">
        <f>'[1]TCE - ANEXO III - Preencher'!S334</f>
        <v>0</v>
      </c>
      <c r="S325" s="16">
        <f t="shared" si="33"/>
        <v>66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66</v>
      </c>
    </row>
    <row r="326" spans="1:28" x14ac:dyDescent="0.2">
      <c r="A326" s="8" t="str">
        <f>IFERROR(VLOOKUP(B326,'[1]DADOS (OCULTAR)'!$P$3:$R$56,3,0),"")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(OCULTAR)'!$P$3:$R$56,3,0),"")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(OCULTAR)'!$P$3:$R$56,3,0),"")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(OCULTAR)'!$P$3:$R$56,3,0),"")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(OCULTAR)'!$P$3:$R$56,3,0),"")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(OCULTAR)'!$P$3:$R$56,3,0),"")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82.92</v>
      </c>
      <c r="R331" s="15">
        <f>'[1]TCE - ANEXO III - Preencher'!S340</f>
        <v>0</v>
      </c>
      <c r="S331" s="16">
        <f t="shared" si="33"/>
        <v>82.92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82.92</v>
      </c>
    </row>
    <row r="332" spans="1:28" x14ac:dyDescent="0.2">
      <c r="A332" s="8" t="str">
        <f>IFERROR(VLOOKUP(B332,'[1]DADOS (OCULTAR)'!$P$3:$R$56,3,0),"")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62.7</v>
      </c>
      <c r="R332" s="15">
        <f>'[1]TCE - ANEXO III - Preencher'!S341</f>
        <v>0</v>
      </c>
      <c r="S332" s="16">
        <f t="shared" si="33"/>
        <v>62.7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62.7</v>
      </c>
    </row>
    <row r="333" spans="1:28" x14ac:dyDescent="0.2">
      <c r="A333" s="8" t="str">
        <f>IFERROR(VLOOKUP(B333,'[1]DADOS (OCULTAR)'!$P$3:$R$56,3,0),"")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(OCULTAR)'!$P$3:$R$56,3,0),"")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(OCULTAR)'!$P$3:$R$56,3,0),"")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(OCULTAR)'!$P$3:$R$56,3,0),"")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(OCULTAR)'!$P$3:$R$56,3,0),"")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(OCULTAR)'!$P$3:$R$56,3,0),"")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(OCULTAR)'!$P$3:$R$56,3,0),"")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(OCULTAR)'!$P$3:$R$56,3,0),"")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(OCULTAR)'!$P$3:$R$56,3,0),"")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57.2</v>
      </c>
      <c r="R341" s="15">
        <f>'[1]TCE - ANEXO III - Preencher'!S350</f>
        <v>0</v>
      </c>
      <c r="S341" s="16">
        <f t="shared" si="33"/>
        <v>57.2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57.2</v>
      </c>
    </row>
    <row r="342" spans="1:28" x14ac:dyDescent="0.2">
      <c r="A342" s="8" t="str">
        <f>IFERROR(VLOOKUP(B342,'[1]DADOS (OCULTAR)'!$P$3:$R$56,3,0),"")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33</v>
      </c>
      <c r="R342" s="15">
        <f>'[1]TCE - ANEXO III - Preencher'!S351</f>
        <v>0</v>
      </c>
      <c r="S342" s="16">
        <f t="shared" si="33"/>
        <v>33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33</v>
      </c>
    </row>
    <row r="343" spans="1:28" x14ac:dyDescent="0.2">
      <c r="A343" s="8" t="str">
        <f>IFERROR(VLOOKUP(B343,'[1]DADOS (OCULTAR)'!$P$3:$R$56,3,0),"")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2.2000000000000002</v>
      </c>
      <c r="R343" s="15">
        <f>'[1]TCE - ANEXO III - Preencher'!S352</f>
        <v>0</v>
      </c>
      <c r="S343" s="16">
        <f t="shared" si="33"/>
        <v>2.2000000000000002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2.2000000000000002</v>
      </c>
    </row>
    <row r="344" spans="1:28" x14ac:dyDescent="0.2">
      <c r="A344" s="8" t="str">
        <f>IFERROR(VLOOKUP(B344,'[1]DADOS (OCULTAR)'!$P$3:$R$56,3,0),"")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(OCULTAR)'!$P$3:$R$56,3,0),"")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66</v>
      </c>
      <c r="R345" s="15">
        <f>'[1]TCE - ANEXO III - Preencher'!S354</f>
        <v>66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(OCULTAR)'!$P$3:$R$56,3,0),"")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31.9</v>
      </c>
      <c r="R346" s="15">
        <f>'[1]TCE - ANEXO III - Preencher'!S355</f>
        <v>31.9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(OCULTAR)'!$P$3:$R$56,3,0),"")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66</v>
      </c>
      <c r="R347" s="15">
        <f>'[1]TCE - ANEXO III - Preencher'!S356</f>
        <v>66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(OCULTAR)'!$P$3:$R$56,3,0),"")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(OCULTAR)'!$P$3:$R$56,3,0),"")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(OCULTAR)'!$P$3:$R$56,3,0),"")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33</v>
      </c>
      <c r="R350" s="15">
        <f>'[1]TCE - ANEXO III - Preencher'!S359</f>
        <v>33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(OCULTAR)'!$P$3:$R$56,3,0),"")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(OCULTAR)'!$P$3:$R$56,3,0),"")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(OCULTAR)'!$P$3:$R$56,3,0),"")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(OCULTAR)'!$P$3:$R$56,3,0),"")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(OCULTAR)'!$P$3:$R$56,3,0),"")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66</v>
      </c>
      <c r="R355" s="15">
        <f>'[1]TCE - ANEXO III - Preencher'!S364</f>
        <v>66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(OCULTAR)'!$P$3:$R$56,3,0),"")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66</v>
      </c>
      <c r="R356" s="15">
        <f>'[1]TCE - ANEXO III - Preencher'!S365</f>
        <v>66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161.16</v>
      </c>
      <c r="R359" s="15">
        <f>'[1]TCE - ANEXO III - Preencher'!S368</f>
        <v>161.16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66</v>
      </c>
      <c r="R360" s="15">
        <f>'[1]TCE - ANEXO III - Preencher'!S369</f>
        <v>66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66</v>
      </c>
      <c r="R363" s="15">
        <f>'[1]TCE - ANEXO III - Preencher'!S372</f>
        <v>66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50.6</v>
      </c>
      <c r="R365" s="15">
        <f>'[1]TCE - ANEXO III - Preencher'!S374</f>
        <v>50.6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37.4</v>
      </c>
      <c r="R367" s="15">
        <f>'[1]TCE - ANEXO III - Preencher'!S376</f>
        <v>37.4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27.9</v>
      </c>
      <c r="R370" s="15">
        <f>'[1]TCE - ANEXO III - Preencher'!S379</f>
        <v>27.9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63.8</v>
      </c>
      <c r="R374" s="15">
        <f>'[1]TCE - ANEXO III - Preencher'!S383</f>
        <v>63.8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66</v>
      </c>
      <c r="R386" s="15">
        <f>'[1]TCE - ANEXO III - Preencher'!S395</f>
        <v>66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66</v>
      </c>
      <c r="R387" s="15">
        <f>'[1]TCE - ANEXO III - Preencher'!S396</f>
        <v>66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104.36</v>
      </c>
      <c r="R390" s="15">
        <f>'[1]TCE - ANEXO III - Preencher'!S399</f>
        <v>104.36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33</v>
      </c>
      <c r="R392" s="15">
        <f>'[1]TCE - ANEXO III - Preencher'!S401</f>
        <v>33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60</v>
      </c>
      <c r="R400" s="15">
        <f>'[1]TCE - ANEXO III - Preencher'!S409</f>
        <v>60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66</v>
      </c>
      <c r="R404" s="15">
        <f>'[1]TCE - ANEXO III - Preencher'!S413</f>
        <v>66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99.77</v>
      </c>
      <c r="R405" s="15">
        <f>'[1]TCE - ANEXO III - Preencher'!S414</f>
        <v>99.77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 t="str">
        <f>'[1]TCE - ANEXO III - Preencher'!E1248</f>
        <v>RAYANE NAYARA BARROS ANDRADE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 t="str">
        <f>'[1]TCE - ANEXO III - Preencher'!E1249</f>
        <v>VANESSA DE LIMA SARAIVA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 t="str">
        <f>'[1]TCE - ANEXO III - Preencher'!E1250</f>
        <v>MARIANNI ROBERTA DE OLIVEIRA FONSECA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 t="str">
        <f>'[1]TCE - ANEXO III - Preencher'!E1251</f>
        <v>JULLIANA CEDRO MARQUES DE OLIVEIRA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 t="str">
        <f>'[1]TCE - ANEXO III - Preencher'!E1252</f>
        <v>LAURA ANGELICA SILVA SANTOS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 t="str">
        <f>'[1]TCE - ANEXO III - Preencher'!E1253</f>
        <v>THAIZE DE SOUZA RABELO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 t="str">
        <f>'[1]TCE - ANEXO III - Preencher'!E1254</f>
        <v>DANIELLE DE JESUS NETO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 t="str">
        <f>'[1]TCE - ANEXO III - Preencher'!E1255</f>
        <v>JULIANA GOMES DOS SANTOS SOLONE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 t="str">
        <f>'[1]TCE - ANEXO III - Preencher'!E1256</f>
        <v>AMERI ANGELITA DE AMORIM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 t="str">
        <f>'[1]TCE - ANEXO III - Preencher'!E1257</f>
        <v>PRISCILA MICHELE DOS SANTOS DA COSTA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 t="str">
        <f>'[1]TCE - ANEXO III - Preencher'!E1258</f>
        <v>MARIA TAMILA LOPES NONATO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 t="str">
        <f>'[1]TCE - ANEXO III - Preencher'!E1259</f>
        <v>EDJANE DA SILVA CARVALHO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 t="str">
        <f>'[1]TCE - ANEXO III - Preencher'!E1260</f>
        <v>CAROLINE ROBERTA DA SILVA FIGUEIREDO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 t="str">
        <f>'[1]TCE - ANEXO III - Preencher'!E1261</f>
        <v>FRANCISCO DE ASSIS DA SILVA SOUZA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 t="str">
        <f>'[1]TCE - ANEXO III - Preencher'!E1262</f>
        <v>CLAUDIANA DE FRANCA FERREIRA VIEIRA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 t="str">
        <f>'[1]TCE - ANEXO III - Preencher'!E1263</f>
        <v>HAMANDA DOS SANTOS MEDEIROS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 t="str">
        <f>'[1]TCE - ANEXO III - Preencher'!E1264</f>
        <v>ITALO MASCARENHAS DE CERQUEIRA MENEZES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 t="str">
        <f>'[1]TCE - ANEXO III - Preencher'!E1265</f>
        <v>CARLA NASCIMENTO DIAS NOGUEIRA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 t="str">
        <f>'[1]TCE - ANEXO III - Preencher'!E1266</f>
        <v>RAFAEL DE ABREU MAYNART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 t="str">
        <f>'[1]TCE - ANEXO III - Preencher'!E1267</f>
        <v>NEMORA MAIARA SILVA DOS SANTOS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 t="str">
        <f>'[1]TCE - ANEXO III - Preencher'!E1268</f>
        <v>ALEKSANDRA ALMEIDA DE OLIVEIRA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 t="str">
        <f>'[1]TCE - ANEXO III - Preencher'!E1269</f>
        <v>NATHIA MARIA LORENA DA SILVA MACHADO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 t="str">
        <f>'[1]TCE - ANEXO III - Preencher'!E1270</f>
        <v>CARLOS EDMUNDO OLIVEIRA SOUZA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 t="str">
        <f>'[1]TCE - ANEXO III - Preencher'!E1271</f>
        <v>KELLE DE LIMA RODRIGUES UZUMAKI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 t="str">
        <f>'[1]TCE - ANEXO III - Preencher'!E1272</f>
        <v>EMANUELA DE ARAUJO NASCIMENTO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 t="str">
        <f>'[1]TCE - ANEXO III - Preencher'!E1273</f>
        <v>MARICELIA FERREIRA DOS SANTOS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 t="str">
        <f>'[1]TCE - ANEXO III - Preencher'!E1274</f>
        <v>JUCICLEIDE TAVARES PASSOS RIBEIRO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 t="str">
        <f>'[1]TCE - ANEXO III - Preencher'!E1275</f>
        <v>EDUARDO MARQUES TELES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 t="str">
        <f>'[1]TCE - ANEXO III - Preencher'!E1276</f>
        <v>MICHELLY MAYARA DE SANTANA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 t="str">
        <f>'[1]TCE - ANEXO III - Preencher'!E1277</f>
        <v>MARIA LUISA DE QUEIROS BARBOSA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 t="str">
        <f>'[1]TCE - ANEXO III - Preencher'!E1278</f>
        <v>INGRID GABRIELE DE MIRANDA FIGUEIREDO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 t="str">
        <f>'[1]TCE - ANEXO III - Preencher'!E1279</f>
        <v>VIVIANE KALYNE DE SOUZA ALVES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 t="str">
        <f>'[1]TCE - ANEXO III - Preencher'!E1280</f>
        <v>RAFAELA JOYCE BARBOSA TORRES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 t="str">
        <f>'[1]TCE - ANEXO III - Preencher'!E1281</f>
        <v>CAMILA DA SILVA BARRETO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 t="str">
        <f>'[1]TCE - ANEXO III - Preencher'!E1282</f>
        <v>LALESKA SABRINNA MOURA SILVA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 t="str">
        <f>'[1]TCE - ANEXO III - Preencher'!E1283</f>
        <v>MARCUS VINICIUS GONCALVES DE MENEZES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 t="str">
        <f>'[1]TCE - ANEXO III - Preencher'!E1284</f>
        <v>JEFFERSON HENRIQUE PEREIRA DA SILVA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 t="str">
        <f>'[1]TCE - ANEXO III - Preencher'!E1285</f>
        <v>PALLOMA LARIANNE GONﾇALVES RIBEIRO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Danielly Martins</dc:creator>
  <cp:lastModifiedBy>Danielly Martins</cp:lastModifiedBy>
  <dcterms:created xsi:type="dcterms:W3CDTF">2021-06-07T18:55:34Z</dcterms:created>
  <dcterms:modified xsi:type="dcterms:W3CDTF">2021-06-07T18:55:50Z</dcterms:modified>
</cp:coreProperties>
</file>