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7.JULHO\00. ORG. CD ( ESTOQUE)\14. TCE - final\TCE - FINAL\3.TCE DGMMAS EXCEL\"/>
    </mc:Choice>
  </mc:AlternateContent>
  <xr:revisionPtr revIDLastSave="0" documentId="8_{D96E172D-7704-43B9-9ACF-1F856ACCCB7F}" xr6:coauthVersionLast="45" xr6:coauthVersionMax="45" xr10:uidLastSave="{00000000-0000-0000-0000-000000000000}"/>
  <bookViews>
    <workbookView xWindow="-120" yWindow="-120" windowWidth="20730" windowHeight="11160" xr2:uid="{DEC7A558-613D-4EE9-BB2B-D57F977DADCD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<sst xmlns="http://schemas.openxmlformats.org/spreadsheetml/2006/main" count="17" uniqueCount="16">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</sst>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7.JULHO/PCF_07%202020%20UPA%20BARRA%20DE%20JANGADA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BARRA DE JANGADA</v>
          </cell>
          <cell r="E11" t="str">
            <v>ESTEFANI MARIA DOS SANTOS</v>
          </cell>
          <cell r="F11" t="str">
            <v>3 - Administrativo</v>
          </cell>
          <cell r="G11">
            <v>411010</v>
          </cell>
          <cell r="H11">
            <v>44013</v>
          </cell>
          <cell r="I11" t="str">
            <v>1 - Plantonista</v>
          </cell>
          <cell r="J11">
            <v>20</v>
          </cell>
          <cell r="K11">
            <v>313.5</v>
          </cell>
          <cell r="O11">
            <v>0</v>
          </cell>
          <cell r="P11">
            <v>0</v>
          </cell>
          <cell r="Q11">
            <v>62.699999999999989</v>
          </cell>
          <cell r="R11">
            <v>0</v>
          </cell>
          <cell r="V11">
            <v>42.32</v>
          </cell>
          <cell r="W11">
            <v>333.88</v>
          </cell>
        </row>
        <row r="12">
          <cell r="C12" t="str">
            <v>UPA BARRA DE JANGADA</v>
          </cell>
          <cell r="E12" t="str">
            <v>LUCIANO VALE DE OLIVEIRA JUNIOR</v>
          </cell>
          <cell r="F12" t="str">
            <v>3 - Administrativo</v>
          </cell>
          <cell r="G12">
            <v>414105</v>
          </cell>
          <cell r="H12">
            <v>44013</v>
          </cell>
          <cell r="I12" t="str">
            <v>2 - Diarista</v>
          </cell>
          <cell r="J12">
            <v>44</v>
          </cell>
          <cell r="K12">
            <v>1102.78</v>
          </cell>
          <cell r="O12">
            <v>0</v>
          </cell>
          <cell r="P12">
            <v>0</v>
          </cell>
          <cell r="Q12">
            <v>48.620000000000118</v>
          </cell>
          <cell r="R12">
            <v>0</v>
          </cell>
          <cell r="V12">
            <v>193.97</v>
          </cell>
          <cell r="W12">
            <v>957.43000000000006</v>
          </cell>
        </row>
        <row r="13">
          <cell r="C13" t="str">
            <v>UPA BARRA DE JANGADA</v>
          </cell>
          <cell r="E13" t="str">
            <v>BEATRIZ KEMILY VICENTE DOS SANTOS</v>
          </cell>
          <cell r="F13" t="str">
            <v>3 - Administrativo</v>
          </cell>
          <cell r="G13">
            <v>411010</v>
          </cell>
          <cell r="H13">
            <v>44013</v>
          </cell>
          <cell r="I13" t="str">
            <v>2 - Diarista</v>
          </cell>
          <cell r="J13">
            <v>44</v>
          </cell>
          <cell r="K13">
            <v>1010.17</v>
          </cell>
          <cell r="O13">
            <v>0</v>
          </cell>
          <cell r="P13">
            <v>0</v>
          </cell>
          <cell r="Q13">
            <v>34.830000000000041</v>
          </cell>
          <cell r="R13">
            <v>0</v>
          </cell>
          <cell r="V13">
            <v>140.66</v>
          </cell>
          <cell r="W13">
            <v>904.34</v>
          </cell>
        </row>
        <row r="14">
          <cell r="C14" t="str">
            <v>UPA BARRA DE JANGADA</v>
          </cell>
          <cell r="E14" t="str">
            <v>ANA CARLA DA SILVA</v>
          </cell>
          <cell r="F14" t="str">
            <v>3 - Administrativo</v>
          </cell>
          <cell r="G14">
            <v>411010</v>
          </cell>
          <cell r="H14">
            <v>44013</v>
          </cell>
          <cell r="I14" t="str">
            <v>2 - Diarista</v>
          </cell>
          <cell r="J14">
            <v>44</v>
          </cell>
          <cell r="K14">
            <v>1045</v>
          </cell>
          <cell r="O14">
            <v>0</v>
          </cell>
          <cell r="P14">
            <v>0</v>
          </cell>
          <cell r="Q14">
            <v>212.72000000000003</v>
          </cell>
          <cell r="R14">
            <v>0</v>
          </cell>
          <cell r="V14">
            <v>201.01</v>
          </cell>
          <cell r="W14">
            <v>1056.71</v>
          </cell>
        </row>
        <row r="15">
          <cell r="C15" t="str">
            <v>UPA BARRA DE JANGADA</v>
          </cell>
          <cell r="E15" t="str">
            <v>ANNY BEATRIZ NASCIMENTO DE SOUZA RAMOS</v>
          </cell>
          <cell r="F15" t="str">
            <v>3 - Administrativo</v>
          </cell>
          <cell r="G15">
            <v>411010</v>
          </cell>
          <cell r="H15">
            <v>44013</v>
          </cell>
          <cell r="I15" t="str">
            <v>2 - Diarista</v>
          </cell>
          <cell r="J15">
            <v>44</v>
          </cell>
          <cell r="K15">
            <v>557.33000000000004</v>
          </cell>
          <cell r="O15">
            <v>0</v>
          </cell>
          <cell r="P15">
            <v>0</v>
          </cell>
          <cell r="Q15">
            <v>487.66999999999996</v>
          </cell>
          <cell r="R15">
            <v>0</v>
          </cell>
          <cell r="V15">
            <v>132.71</v>
          </cell>
          <cell r="W15">
            <v>912.29</v>
          </cell>
        </row>
        <row r="16">
          <cell r="C16" t="str">
            <v>UPA BARRA DE JANGADA</v>
          </cell>
          <cell r="E16" t="str">
            <v>SAMUEL ALEXANDRE ALVES</v>
          </cell>
          <cell r="F16" t="str">
            <v>3 - Administrativo</v>
          </cell>
          <cell r="G16">
            <v>411010</v>
          </cell>
          <cell r="H16">
            <v>44013</v>
          </cell>
          <cell r="I16" t="str">
            <v>2 - Diarista</v>
          </cell>
          <cell r="J16">
            <v>44</v>
          </cell>
          <cell r="K16">
            <v>1298.95</v>
          </cell>
          <cell r="O16">
            <v>0</v>
          </cell>
          <cell r="P16">
            <v>0</v>
          </cell>
          <cell r="Q16">
            <v>2171.84</v>
          </cell>
          <cell r="R16">
            <v>0</v>
          </cell>
          <cell r="V16">
            <v>515.62</v>
          </cell>
          <cell r="W16">
            <v>2955.17</v>
          </cell>
        </row>
        <row r="17">
          <cell r="C17" t="str">
            <v>UPA BARRA DE JANGADA</v>
          </cell>
          <cell r="E17" t="str">
            <v>CASSIA IZABEL DA SILVA</v>
          </cell>
          <cell r="F17" t="str">
            <v>3 - Administrativo</v>
          </cell>
          <cell r="G17">
            <v>411010</v>
          </cell>
          <cell r="H17">
            <v>44013</v>
          </cell>
          <cell r="I17" t="str">
            <v>2 - Diarista</v>
          </cell>
          <cell r="J17">
            <v>44</v>
          </cell>
          <cell r="K17">
            <v>1493.78</v>
          </cell>
          <cell r="O17">
            <v>0</v>
          </cell>
          <cell r="P17">
            <v>0</v>
          </cell>
          <cell r="Q17">
            <v>446.46000000000004</v>
          </cell>
          <cell r="R17">
            <v>0</v>
          </cell>
          <cell r="V17">
            <v>335.53</v>
          </cell>
          <cell r="W17">
            <v>1604.71</v>
          </cell>
        </row>
        <row r="18">
          <cell r="C18" t="str">
            <v>UPA BARRA DE JANGADA</v>
          </cell>
          <cell r="E18" t="str">
            <v>SANDRA LINS SOUZA DE MORAIS E SILVA</v>
          </cell>
          <cell r="F18" t="str">
            <v>3 - Administrativo</v>
          </cell>
          <cell r="G18">
            <v>411010</v>
          </cell>
          <cell r="H18">
            <v>44013</v>
          </cell>
          <cell r="I18" t="str">
            <v>2 - Diarista</v>
          </cell>
          <cell r="J18">
            <v>44</v>
          </cell>
          <cell r="K18">
            <v>1843.13</v>
          </cell>
          <cell r="O18">
            <v>0</v>
          </cell>
          <cell r="P18">
            <v>0</v>
          </cell>
          <cell r="Q18">
            <v>461.61999999999989</v>
          </cell>
          <cell r="R18">
            <v>0</v>
          </cell>
          <cell r="V18">
            <v>253.92</v>
          </cell>
          <cell r="W18">
            <v>2050.83</v>
          </cell>
        </row>
        <row r="19">
          <cell r="C19" t="str">
            <v>UPA BARRA DE JANGADA</v>
          </cell>
          <cell r="E19" t="str">
            <v>ZENAIDE GOMES DA SILVA</v>
          </cell>
          <cell r="F19" t="str">
            <v>3 - Administrativo</v>
          </cell>
          <cell r="G19">
            <v>411010</v>
          </cell>
          <cell r="H19">
            <v>44013</v>
          </cell>
          <cell r="I19" t="str">
            <v>2 - Diarista</v>
          </cell>
          <cell r="J19">
            <v>44</v>
          </cell>
          <cell r="K19">
            <v>1609.51</v>
          </cell>
          <cell r="O19">
            <v>0</v>
          </cell>
          <cell r="P19">
            <v>0</v>
          </cell>
          <cell r="Q19">
            <v>236.43000000000006</v>
          </cell>
          <cell r="R19">
            <v>0</v>
          </cell>
          <cell r="V19">
            <v>570.9</v>
          </cell>
          <cell r="W19">
            <v>1275.04</v>
          </cell>
        </row>
        <row r="20">
          <cell r="C20" t="str">
            <v>UPA BARRA DE JANGADA</v>
          </cell>
          <cell r="E20" t="str">
            <v>ALEX CARLOS RAMOS DE OLIVEIRA</v>
          </cell>
          <cell r="F20" t="str">
            <v>3 - Administrativo</v>
          </cell>
          <cell r="G20">
            <v>517410</v>
          </cell>
          <cell r="H20">
            <v>44013</v>
          </cell>
          <cell r="I20" t="str">
            <v>2 - Diarista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306.91000000000008</v>
          </cell>
          <cell r="R20">
            <v>0</v>
          </cell>
          <cell r="V20">
            <v>97.41</v>
          </cell>
          <cell r="W20">
            <v>1254.5</v>
          </cell>
        </row>
        <row r="21">
          <cell r="C21" t="str">
            <v>UPA BARRA DE JANGADA</v>
          </cell>
          <cell r="E21" t="str">
            <v>AMANDA FLORENCIO BRITO</v>
          </cell>
          <cell r="F21" t="str">
            <v>3 - Administrativo</v>
          </cell>
          <cell r="G21">
            <v>413115</v>
          </cell>
          <cell r="H21">
            <v>44013</v>
          </cell>
          <cell r="I21" t="str">
            <v>2 - Diarista</v>
          </cell>
          <cell r="J21">
            <v>44</v>
          </cell>
          <cell r="K21">
            <v>1337.79</v>
          </cell>
          <cell r="O21">
            <v>0</v>
          </cell>
          <cell r="P21">
            <v>0</v>
          </cell>
          <cell r="Q21">
            <v>66.8900000000001</v>
          </cell>
          <cell r="R21">
            <v>0</v>
          </cell>
          <cell r="V21">
            <v>685.07</v>
          </cell>
          <cell r="W21">
            <v>719.61</v>
          </cell>
        </row>
        <row r="22">
          <cell r="C22" t="str">
            <v>UPA BARRA DE JANGADA</v>
          </cell>
          <cell r="E22" t="str">
            <v>LUCIANA SILVA BARBOSA</v>
          </cell>
          <cell r="F22" t="str">
            <v>3 - Administrativo</v>
          </cell>
          <cell r="G22">
            <v>413115</v>
          </cell>
          <cell r="H22">
            <v>44013</v>
          </cell>
          <cell r="I22" t="str">
            <v>2 - Diarista</v>
          </cell>
          <cell r="J22">
            <v>44</v>
          </cell>
          <cell r="K22">
            <v>1337.79</v>
          </cell>
          <cell r="O22">
            <v>0</v>
          </cell>
          <cell r="P22">
            <v>0</v>
          </cell>
          <cell r="Q22">
            <v>66.8900000000001</v>
          </cell>
          <cell r="R22">
            <v>0</v>
          </cell>
          <cell r="V22">
            <v>311.19</v>
          </cell>
          <cell r="W22">
            <v>1093.49</v>
          </cell>
        </row>
        <row r="23">
          <cell r="C23" t="str">
            <v>UPA BARRA DE JANGADA</v>
          </cell>
          <cell r="E23" t="str">
            <v>DANIELLY MARTINS BARBOSA</v>
          </cell>
          <cell r="F23" t="str">
            <v>3 - Administrativo</v>
          </cell>
          <cell r="G23">
            <v>142105</v>
          </cell>
          <cell r="H23">
            <v>44013</v>
          </cell>
          <cell r="I23" t="str">
            <v>2 - Diarista</v>
          </cell>
          <cell r="J23">
            <v>44</v>
          </cell>
          <cell r="K23">
            <v>10383.9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V23">
            <v>2459.73</v>
          </cell>
          <cell r="W23">
            <v>7924.17</v>
          </cell>
        </row>
        <row r="24">
          <cell r="C24" t="str">
            <v>UPA BARRA DE JANGADA</v>
          </cell>
          <cell r="E24" t="str">
            <v>ALISSANDRA MARIA DE SOUZA</v>
          </cell>
          <cell r="F24" t="str">
            <v>3 - Administrativo</v>
          </cell>
          <cell r="G24">
            <v>131210</v>
          </cell>
          <cell r="H24">
            <v>44013</v>
          </cell>
          <cell r="I24" t="str">
            <v>2 - Diarista</v>
          </cell>
          <cell r="J24">
            <v>40</v>
          </cell>
          <cell r="K24">
            <v>0</v>
          </cell>
          <cell r="O24">
            <v>0</v>
          </cell>
          <cell r="P24">
            <v>0</v>
          </cell>
          <cell r="Q24">
            <v>55.44</v>
          </cell>
          <cell r="R24">
            <v>0</v>
          </cell>
          <cell r="V24">
            <v>55.44</v>
          </cell>
          <cell r="W24">
            <v>0</v>
          </cell>
        </row>
        <row r="25">
          <cell r="C25" t="str">
            <v>UPA BARRA DE JANGADA</v>
          </cell>
          <cell r="E25" t="str">
            <v>ANA ARAUJO DE ALMEIDA VIDON</v>
          </cell>
          <cell r="F25" t="str">
            <v>3 - Administrativo</v>
          </cell>
          <cell r="G25">
            <v>123105</v>
          </cell>
          <cell r="H25">
            <v>44013</v>
          </cell>
          <cell r="I25" t="str">
            <v>2 - Diarista</v>
          </cell>
          <cell r="J25">
            <v>44</v>
          </cell>
          <cell r="K25">
            <v>13845.2</v>
          </cell>
          <cell r="O25">
            <v>0</v>
          </cell>
          <cell r="P25">
            <v>0</v>
          </cell>
          <cell r="Q25">
            <v>1448.5199999999986</v>
          </cell>
          <cell r="R25">
            <v>0</v>
          </cell>
          <cell r="V25">
            <v>3835.79</v>
          </cell>
          <cell r="W25">
            <v>11457.93</v>
          </cell>
        </row>
        <row r="26">
          <cell r="C26" t="str">
            <v>UPA BARRA DE JANGADA</v>
          </cell>
          <cell r="E26" t="str">
            <v>BRUNO EDSON OLIVEIRA DA SILVA</v>
          </cell>
          <cell r="F26" t="str">
            <v>3 - Administrativo</v>
          </cell>
          <cell r="G26">
            <v>313115</v>
          </cell>
          <cell r="H26">
            <v>44013</v>
          </cell>
          <cell r="I26" t="str">
            <v>2 - Diarista</v>
          </cell>
          <cell r="J26">
            <v>44</v>
          </cell>
          <cell r="K26">
            <v>497.93</v>
          </cell>
          <cell r="O26">
            <v>1847.67</v>
          </cell>
          <cell r="P26">
            <v>993.24</v>
          </cell>
          <cell r="Q26">
            <v>1106.0000000000002</v>
          </cell>
          <cell r="R26">
            <v>0</v>
          </cell>
          <cell r="V26">
            <v>3897.5</v>
          </cell>
          <cell r="W26">
            <v>547.34000000000015</v>
          </cell>
        </row>
        <row r="27">
          <cell r="C27" t="str">
            <v>UPA BARRA DE JANGADA</v>
          </cell>
          <cell r="E27" t="str">
            <v>MARIA EDUARDA OLIVEIRA DE MELO</v>
          </cell>
          <cell r="F27" t="str">
            <v>2 - Outros Profissionais da Saúde</v>
          </cell>
          <cell r="G27">
            <v>515205</v>
          </cell>
          <cell r="H27">
            <v>44013</v>
          </cell>
          <cell r="I27" t="str">
            <v>2 - Diarista</v>
          </cell>
          <cell r="J27">
            <v>44</v>
          </cell>
          <cell r="K27">
            <v>1008</v>
          </cell>
          <cell r="O27">
            <v>0</v>
          </cell>
          <cell r="P27">
            <v>0</v>
          </cell>
          <cell r="Q27">
            <v>281</v>
          </cell>
          <cell r="R27">
            <v>0</v>
          </cell>
          <cell r="V27">
            <v>185.12</v>
          </cell>
          <cell r="W27">
            <v>1103.8800000000001</v>
          </cell>
        </row>
        <row r="28">
          <cell r="C28" t="str">
            <v>UPA BARRA DE JANGADA</v>
          </cell>
          <cell r="E28" t="str">
            <v>AIMEE MARISSA FERREIRA LINS DE MELO</v>
          </cell>
          <cell r="F28" t="str">
            <v>2 - Outros Profissionais da Saúde</v>
          </cell>
          <cell r="G28">
            <v>223710</v>
          </cell>
          <cell r="H28">
            <v>44013</v>
          </cell>
          <cell r="I28" t="str">
            <v>2 - Diarista</v>
          </cell>
          <cell r="J28">
            <v>44</v>
          </cell>
          <cell r="K28">
            <v>2720.43</v>
          </cell>
          <cell r="O28">
            <v>0</v>
          </cell>
          <cell r="P28">
            <v>0</v>
          </cell>
          <cell r="Q28">
            <v>6442.4799999999987</v>
          </cell>
          <cell r="R28">
            <v>761.72</v>
          </cell>
          <cell r="V28">
            <v>546.41999999999996</v>
          </cell>
          <cell r="W28">
            <v>9378.2099999999973</v>
          </cell>
        </row>
        <row r="29">
          <cell r="C29" t="str">
            <v>UPA BARRA DE JANGADA</v>
          </cell>
          <cell r="E29" t="str">
            <v>MIRIAM NUBIA PEREIRA DA SILVA BARRETO</v>
          </cell>
          <cell r="F29" t="str">
            <v>3 - Administrativo</v>
          </cell>
          <cell r="G29">
            <v>142205</v>
          </cell>
          <cell r="H29">
            <v>44013</v>
          </cell>
          <cell r="I29" t="str">
            <v>2 - Diarista</v>
          </cell>
          <cell r="J29">
            <v>44</v>
          </cell>
          <cell r="K29">
            <v>2600</v>
          </cell>
          <cell r="O29">
            <v>0</v>
          </cell>
          <cell r="P29">
            <v>0</v>
          </cell>
          <cell r="Q29">
            <v>899.73</v>
          </cell>
          <cell r="R29">
            <v>0</v>
          </cell>
          <cell r="V29">
            <v>613.1</v>
          </cell>
          <cell r="W29">
            <v>2886.63</v>
          </cell>
        </row>
        <row r="30">
          <cell r="C30" t="str">
            <v>UPA BARRA DE JANGADA</v>
          </cell>
          <cell r="E30" t="str">
            <v>MARIA GRACILENE CAVALCANTI DE FONTES</v>
          </cell>
          <cell r="F30" t="str">
            <v>2 - Outros Profissionais da Saúde</v>
          </cell>
          <cell r="G30">
            <v>322205</v>
          </cell>
          <cell r="H30">
            <v>44013</v>
          </cell>
          <cell r="I30" t="str">
            <v>2 - Diarista</v>
          </cell>
          <cell r="J30">
            <v>44</v>
          </cell>
          <cell r="K30">
            <v>1045</v>
          </cell>
          <cell r="O30">
            <v>0</v>
          </cell>
          <cell r="P30">
            <v>0</v>
          </cell>
          <cell r="Q30">
            <v>313.5</v>
          </cell>
          <cell r="R30">
            <v>0</v>
          </cell>
          <cell r="V30">
            <v>175.88</v>
          </cell>
          <cell r="W30">
            <v>1182.6199999999999</v>
          </cell>
        </row>
        <row r="31">
          <cell r="C31" t="str">
            <v>UPA BARRA DE JANGADA</v>
          </cell>
          <cell r="E31" t="str">
            <v>EDINILDA ERNANIS DOS SANTOS</v>
          </cell>
          <cell r="F31" t="str">
            <v>2 - Outros Profissionais da Saúde</v>
          </cell>
          <cell r="G31">
            <v>322215</v>
          </cell>
          <cell r="H31">
            <v>44013</v>
          </cell>
          <cell r="I31" t="str">
            <v>2 - Diarista</v>
          </cell>
          <cell r="J31">
            <v>44</v>
          </cell>
          <cell r="K31">
            <v>1045</v>
          </cell>
          <cell r="O31">
            <v>0</v>
          </cell>
          <cell r="P31">
            <v>0</v>
          </cell>
          <cell r="Q31">
            <v>321.61999999999989</v>
          </cell>
          <cell r="R31">
            <v>0</v>
          </cell>
          <cell r="V31">
            <v>181.12</v>
          </cell>
          <cell r="W31">
            <v>1185.5</v>
          </cell>
        </row>
        <row r="32">
          <cell r="C32" t="str">
            <v>UPA BARRA DE JANGADA</v>
          </cell>
          <cell r="E32" t="str">
            <v>MARIANY PEREIRA DO NASCIMENTO</v>
          </cell>
          <cell r="F32" t="str">
            <v>2 - Outros Profissionais da Saúde</v>
          </cell>
          <cell r="G32">
            <v>251605</v>
          </cell>
          <cell r="H32">
            <v>44013</v>
          </cell>
          <cell r="I32" t="str">
            <v>2 - Diarista</v>
          </cell>
          <cell r="J32">
            <v>30</v>
          </cell>
          <cell r="K32">
            <v>1809.72</v>
          </cell>
          <cell r="O32">
            <v>0</v>
          </cell>
          <cell r="P32">
            <v>0</v>
          </cell>
          <cell r="Q32">
            <v>276.67999999999995</v>
          </cell>
          <cell r="R32">
            <v>752.43</v>
          </cell>
          <cell r="V32">
            <v>314.97000000000003</v>
          </cell>
          <cell r="W32">
            <v>2523.8599999999997</v>
          </cell>
        </row>
        <row r="33">
          <cell r="C33" t="str">
            <v>UPA BARRA DE JANGADA</v>
          </cell>
          <cell r="E33" t="str">
            <v>DAISID MARY AFFONSO MEYRELLES</v>
          </cell>
          <cell r="F33" t="str">
            <v>2 - Outros Profissionais da Saúde</v>
          </cell>
          <cell r="G33">
            <v>223405</v>
          </cell>
          <cell r="H33">
            <v>44013</v>
          </cell>
          <cell r="I33" t="str">
            <v>2 - Diarista</v>
          </cell>
          <cell r="J33">
            <v>30</v>
          </cell>
          <cell r="K33">
            <v>2632.56</v>
          </cell>
          <cell r="O33">
            <v>0</v>
          </cell>
          <cell r="P33">
            <v>0</v>
          </cell>
          <cell r="Q33">
            <v>207.56999999999994</v>
          </cell>
          <cell r="R33">
            <v>1594.74</v>
          </cell>
          <cell r="V33">
            <v>747.04</v>
          </cell>
          <cell r="W33">
            <v>3687.83</v>
          </cell>
        </row>
        <row r="34">
          <cell r="C34" t="str">
            <v>UPA BARRA DE JANGADA</v>
          </cell>
          <cell r="E34" t="str">
            <v>SARA ADRIELY MARTINS DOS SANTOS</v>
          </cell>
          <cell r="F34" t="str">
            <v>3 - Administrativo</v>
          </cell>
          <cell r="G34">
            <v>411010</v>
          </cell>
          <cell r="H34">
            <v>44013</v>
          </cell>
          <cell r="I34" t="str">
            <v>2 - Diarista</v>
          </cell>
          <cell r="J34">
            <v>20</v>
          </cell>
          <cell r="K34">
            <v>313.5</v>
          </cell>
          <cell r="O34">
            <v>0</v>
          </cell>
          <cell r="P34">
            <v>0</v>
          </cell>
          <cell r="Q34">
            <v>62.699999999999989</v>
          </cell>
          <cell r="R34">
            <v>0</v>
          </cell>
          <cell r="V34">
            <v>42.32</v>
          </cell>
          <cell r="W34">
            <v>333.88</v>
          </cell>
        </row>
        <row r="35">
          <cell r="C35" t="str">
            <v>UPA BARRA DE JANGADA</v>
          </cell>
          <cell r="E35" t="str">
            <v>TAYNARA LEITE DE FRANCA</v>
          </cell>
          <cell r="F35" t="str">
            <v>3 - Administrativo</v>
          </cell>
          <cell r="G35">
            <v>411010</v>
          </cell>
          <cell r="H35">
            <v>44013</v>
          </cell>
          <cell r="I35" t="str">
            <v>2 - Diarista</v>
          </cell>
          <cell r="J35">
            <v>20</v>
          </cell>
          <cell r="K35">
            <v>313.5</v>
          </cell>
          <cell r="O35">
            <v>0</v>
          </cell>
          <cell r="P35">
            <v>0</v>
          </cell>
          <cell r="Q35">
            <v>62.699999999999989</v>
          </cell>
          <cell r="R35">
            <v>0</v>
          </cell>
          <cell r="V35">
            <v>42.32</v>
          </cell>
          <cell r="W35">
            <v>333.88</v>
          </cell>
        </row>
        <row r="36">
          <cell r="C36" t="str">
            <v>UPA BARRA DE JANGADA</v>
          </cell>
          <cell r="E36" t="str">
            <v>SABRINA ROCHA SANTOS</v>
          </cell>
          <cell r="F36" t="str">
            <v>2 - Outros Profissionais da Saúde</v>
          </cell>
          <cell r="G36">
            <v>223505</v>
          </cell>
          <cell r="H36">
            <v>44013</v>
          </cell>
          <cell r="I36" t="str">
            <v>2 - Diarista</v>
          </cell>
          <cell r="J36">
            <v>40</v>
          </cell>
          <cell r="K36">
            <v>2055.94</v>
          </cell>
          <cell r="O36">
            <v>0</v>
          </cell>
          <cell r="P36">
            <v>0</v>
          </cell>
          <cell r="Q36">
            <v>850.03999999999905</v>
          </cell>
          <cell r="R36">
            <v>6935.18</v>
          </cell>
          <cell r="V36">
            <v>2457.7800000000002</v>
          </cell>
          <cell r="W36">
            <v>7383.3799999999992</v>
          </cell>
        </row>
        <row r="37">
          <cell r="C37" t="str">
            <v>UPA BARRA DE JANGADA</v>
          </cell>
          <cell r="E37" t="str">
            <v>DIMAS RAFAEL FERREIRA COSTA</v>
          </cell>
          <cell r="F37" t="str">
            <v>3 - Administrativo</v>
          </cell>
          <cell r="G37">
            <v>351605</v>
          </cell>
          <cell r="H37">
            <v>44013</v>
          </cell>
          <cell r="I37" t="str">
            <v>2 - Diarista</v>
          </cell>
          <cell r="J37">
            <v>40</v>
          </cell>
          <cell r="K37">
            <v>796.68</v>
          </cell>
          <cell r="O37">
            <v>0</v>
          </cell>
          <cell r="P37">
            <v>0</v>
          </cell>
          <cell r="Q37">
            <v>778.4</v>
          </cell>
          <cell r="R37">
            <v>0</v>
          </cell>
          <cell r="V37">
            <v>587.09</v>
          </cell>
          <cell r="W37">
            <v>987.9899999999999</v>
          </cell>
        </row>
        <row r="38">
          <cell r="C38" t="str">
            <v>UPA BARRA DE JANGADA</v>
          </cell>
          <cell r="E38" t="str">
            <v>THAIS FERNANDES DA SILVA</v>
          </cell>
          <cell r="F38" t="str">
            <v>2 - Outros Profissionais da Saúde</v>
          </cell>
          <cell r="G38">
            <v>223405</v>
          </cell>
          <cell r="H38">
            <v>44013</v>
          </cell>
          <cell r="I38" t="str">
            <v>2 - Diarista</v>
          </cell>
          <cell r="J38">
            <v>30</v>
          </cell>
          <cell r="K38">
            <v>2632.56</v>
          </cell>
          <cell r="O38">
            <v>0</v>
          </cell>
          <cell r="P38">
            <v>0</v>
          </cell>
          <cell r="Q38">
            <v>51.189999999999941</v>
          </cell>
          <cell r="R38">
            <v>658.14</v>
          </cell>
          <cell r="V38">
            <v>440.09</v>
          </cell>
          <cell r="W38">
            <v>2901.7999999999997</v>
          </cell>
        </row>
        <row r="39">
          <cell r="C39" t="str">
            <v>UPA BARRA DE JANGADA</v>
          </cell>
          <cell r="E39" t="str">
            <v>KHETILLI RAYANE DA PAZ</v>
          </cell>
          <cell r="F39" t="str">
            <v>3 - Administrativo</v>
          </cell>
          <cell r="G39">
            <v>411010</v>
          </cell>
          <cell r="H39">
            <v>44013</v>
          </cell>
          <cell r="I39" t="str">
            <v>2 - Diarista</v>
          </cell>
          <cell r="J39">
            <v>20</v>
          </cell>
          <cell r="K39">
            <v>313.5</v>
          </cell>
          <cell r="O39">
            <v>0</v>
          </cell>
          <cell r="P39">
            <v>0</v>
          </cell>
          <cell r="Q39">
            <v>62.699999999999989</v>
          </cell>
          <cell r="R39">
            <v>0</v>
          </cell>
          <cell r="V39">
            <v>42.32</v>
          </cell>
          <cell r="W39">
            <v>333.88</v>
          </cell>
        </row>
        <row r="40">
          <cell r="C40" t="str">
            <v>UPA BARRA DE JANGADA</v>
          </cell>
          <cell r="E40" t="str">
            <v>DYEGO AUGUSTO DA SILVA</v>
          </cell>
          <cell r="F40" t="str">
            <v>3 - Administrativo</v>
          </cell>
          <cell r="G40">
            <v>131205</v>
          </cell>
          <cell r="H40">
            <v>44013</v>
          </cell>
          <cell r="I40" t="str">
            <v>2 - Diarista</v>
          </cell>
          <cell r="J40">
            <v>20</v>
          </cell>
          <cell r="K40">
            <v>10383.9</v>
          </cell>
          <cell r="O40">
            <v>0</v>
          </cell>
          <cell r="P40">
            <v>0</v>
          </cell>
          <cell r="Q40">
            <v>36733.56</v>
          </cell>
          <cell r="R40">
            <v>0</v>
          </cell>
          <cell r="V40">
            <v>4637.75</v>
          </cell>
          <cell r="W40">
            <v>42479.71</v>
          </cell>
        </row>
        <row r="41">
          <cell r="C41" t="str">
            <v>UPA BARRA DE JANGADA</v>
          </cell>
          <cell r="E41" t="str">
            <v>MIRELLA RAVANNA MENEZES FREIRE PERRUCI</v>
          </cell>
          <cell r="F41" t="str">
            <v>2 - Outros Profissionais da Saúde</v>
          </cell>
          <cell r="G41">
            <v>223505</v>
          </cell>
          <cell r="H41">
            <v>44013</v>
          </cell>
          <cell r="I41" t="str">
            <v>2 - Diarista</v>
          </cell>
          <cell r="J41">
            <v>40</v>
          </cell>
          <cell r="K41">
            <v>1277.1600000000001</v>
          </cell>
          <cell r="O41">
            <v>0</v>
          </cell>
          <cell r="P41">
            <v>0</v>
          </cell>
          <cell r="Q41">
            <v>960.49999999999977</v>
          </cell>
          <cell r="R41">
            <v>559.29</v>
          </cell>
          <cell r="V41">
            <v>381.64</v>
          </cell>
          <cell r="W41">
            <v>2415.31</v>
          </cell>
        </row>
        <row r="42">
          <cell r="C42" t="str">
            <v>UPA BARRA DE JANGADA</v>
          </cell>
          <cell r="E42" t="str">
            <v>KAROLINE GOMES DOS SANTOS</v>
          </cell>
          <cell r="F42" t="str">
            <v>3 - Administrativo</v>
          </cell>
          <cell r="G42">
            <v>411010</v>
          </cell>
          <cell r="H42">
            <v>44013</v>
          </cell>
          <cell r="I42" t="str">
            <v>1 - Plantonista</v>
          </cell>
          <cell r="J42">
            <v>44</v>
          </cell>
          <cell r="K42">
            <v>1045</v>
          </cell>
          <cell r="O42">
            <v>0</v>
          </cell>
          <cell r="P42">
            <v>0</v>
          </cell>
          <cell r="Q42">
            <v>209</v>
          </cell>
          <cell r="R42">
            <v>0</v>
          </cell>
          <cell r="V42">
            <v>159.88</v>
          </cell>
          <cell r="W42">
            <v>1094.1199999999999</v>
          </cell>
        </row>
        <row r="43">
          <cell r="C43" t="str">
            <v>UPA BARRA DE JANGADA</v>
          </cell>
          <cell r="E43" t="str">
            <v>JOSE RICARDO BESERRA</v>
          </cell>
          <cell r="F43" t="str">
            <v>3 - Administrativo</v>
          </cell>
          <cell r="G43">
            <v>411010</v>
          </cell>
          <cell r="H43">
            <v>44013</v>
          </cell>
          <cell r="I43" t="str">
            <v>1 - Plantonista</v>
          </cell>
          <cell r="J43">
            <v>44</v>
          </cell>
          <cell r="K43">
            <v>1045</v>
          </cell>
          <cell r="O43">
            <v>0</v>
          </cell>
          <cell r="P43">
            <v>0</v>
          </cell>
          <cell r="Q43">
            <v>2478.65</v>
          </cell>
          <cell r="R43">
            <v>0</v>
          </cell>
          <cell r="V43">
            <v>181.97</v>
          </cell>
          <cell r="W43">
            <v>3341.6800000000003</v>
          </cell>
        </row>
        <row r="44">
          <cell r="C44" t="str">
            <v>UPA BARRA DE JANGADA</v>
          </cell>
          <cell r="E44" t="str">
            <v>CLEIDSON FERNANDO MEDEIROS</v>
          </cell>
          <cell r="F44" t="str">
            <v>3 - Administrativo</v>
          </cell>
          <cell r="G44">
            <v>517410</v>
          </cell>
          <cell r="H44">
            <v>44013</v>
          </cell>
          <cell r="I44" t="str">
            <v>1 - Plantonista</v>
          </cell>
          <cell r="J44">
            <v>44</v>
          </cell>
          <cell r="K44">
            <v>0</v>
          </cell>
          <cell r="O44">
            <v>1748.36</v>
          </cell>
          <cell r="P44">
            <v>653.13</v>
          </cell>
          <cell r="Q44">
            <v>1.4500000000001592</v>
          </cell>
          <cell r="R44">
            <v>0</v>
          </cell>
          <cell r="V44">
            <v>2402.12</v>
          </cell>
          <cell r="W44">
            <v>0.82000000000016371</v>
          </cell>
        </row>
        <row r="45">
          <cell r="C45" t="str">
            <v>UPA BARRA DE JANGADA</v>
          </cell>
          <cell r="E45" t="str">
            <v>EDSON JOSE DE FREITAS</v>
          </cell>
          <cell r="F45" t="str">
            <v>3 - Administrativo</v>
          </cell>
          <cell r="G45">
            <v>517410</v>
          </cell>
          <cell r="H45">
            <v>44013</v>
          </cell>
          <cell r="I45" t="str">
            <v>1 - Plantonista</v>
          </cell>
          <cell r="J45">
            <v>44</v>
          </cell>
          <cell r="K45">
            <v>1045</v>
          </cell>
          <cell r="O45">
            <v>0</v>
          </cell>
          <cell r="P45">
            <v>0</v>
          </cell>
          <cell r="Q45">
            <v>209</v>
          </cell>
          <cell r="R45">
            <v>0</v>
          </cell>
          <cell r="V45">
            <v>180.15</v>
          </cell>
          <cell r="W45">
            <v>1073.8499999999999</v>
          </cell>
        </row>
        <row r="46">
          <cell r="C46" t="str">
            <v>UPA BARRA DE JANGADA</v>
          </cell>
          <cell r="E46" t="str">
            <v>ANTONIO SERGIO DE ALBUQUERQUE</v>
          </cell>
          <cell r="F46" t="str">
            <v>3 - Administrativo</v>
          </cell>
          <cell r="G46">
            <v>517410</v>
          </cell>
          <cell r="H46">
            <v>44013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2384.06</v>
          </cell>
          <cell r="R46">
            <v>0</v>
          </cell>
          <cell r="V46">
            <v>160.9</v>
          </cell>
          <cell r="W46">
            <v>3268.16</v>
          </cell>
        </row>
        <row r="47">
          <cell r="C47" t="str">
            <v>UPA BARRA DE JANGADA</v>
          </cell>
          <cell r="E47" t="str">
            <v>SEVERINO EDUARDO FILHO</v>
          </cell>
          <cell r="F47" t="str">
            <v>3 - Administrativo</v>
          </cell>
          <cell r="G47">
            <v>517410</v>
          </cell>
          <cell r="H47">
            <v>44013</v>
          </cell>
          <cell r="I47" t="str">
            <v>1 - Plantonista</v>
          </cell>
          <cell r="J47">
            <v>44</v>
          </cell>
          <cell r="K47">
            <v>1045</v>
          </cell>
          <cell r="O47">
            <v>0</v>
          </cell>
          <cell r="P47">
            <v>0</v>
          </cell>
          <cell r="Q47">
            <v>309.86999999999989</v>
          </cell>
          <cell r="R47">
            <v>0</v>
          </cell>
          <cell r="V47">
            <v>103.32</v>
          </cell>
          <cell r="W47">
            <v>1251.55</v>
          </cell>
        </row>
        <row r="48">
          <cell r="C48" t="str">
            <v>UPA BARRA DE JANGADA</v>
          </cell>
          <cell r="E48" t="str">
            <v>ISABEL DE SALES PEREIRA</v>
          </cell>
          <cell r="F48" t="str">
            <v>2 - Outros Profissionais da Saúde</v>
          </cell>
          <cell r="G48">
            <v>521130</v>
          </cell>
          <cell r="H48">
            <v>44013</v>
          </cell>
          <cell r="I48" t="str">
            <v>1 - Plantonista</v>
          </cell>
          <cell r="J48">
            <v>44</v>
          </cell>
          <cell r="K48">
            <v>1045</v>
          </cell>
          <cell r="O48">
            <v>0</v>
          </cell>
          <cell r="P48">
            <v>0</v>
          </cell>
          <cell r="Q48">
            <v>59.930000000000064</v>
          </cell>
          <cell r="R48">
            <v>0</v>
          </cell>
          <cell r="V48">
            <v>84.42</v>
          </cell>
          <cell r="W48">
            <v>1020.5100000000001</v>
          </cell>
        </row>
        <row r="49">
          <cell r="C49" t="str">
            <v>UPA BARRA DE JANGADA</v>
          </cell>
          <cell r="E49" t="str">
            <v>MARIA HELENA DE LIMA CHAVES</v>
          </cell>
          <cell r="F49" t="str">
            <v>2 - Outros Profissionais da Saúde</v>
          </cell>
          <cell r="G49">
            <v>521130</v>
          </cell>
          <cell r="H49">
            <v>44013</v>
          </cell>
          <cell r="I49" t="str">
            <v>1 - Plantonista</v>
          </cell>
          <cell r="J49">
            <v>44</v>
          </cell>
          <cell r="K49">
            <v>1045</v>
          </cell>
          <cell r="O49">
            <v>0</v>
          </cell>
          <cell r="P49">
            <v>0</v>
          </cell>
          <cell r="Q49">
            <v>104.5</v>
          </cell>
          <cell r="R49">
            <v>0</v>
          </cell>
          <cell r="V49">
            <v>150.71</v>
          </cell>
          <cell r="W49">
            <v>998.79</v>
          </cell>
        </row>
        <row r="50">
          <cell r="C50" t="str">
            <v>UPA BARRA DE JANGADA</v>
          </cell>
          <cell r="E50" t="str">
            <v>JOCASTA REGINA VALE DE OLIVEIRA</v>
          </cell>
          <cell r="F50" t="str">
            <v>2 - Outros Profissionais da Saúde</v>
          </cell>
          <cell r="G50">
            <v>521130</v>
          </cell>
          <cell r="H50">
            <v>44013</v>
          </cell>
          <cell r="I50" t="str">
            <v>1 - Plantonista</v>
          </cell>
          <cell r="J50">
            <v>44</v>
          </cell>
          <cell r="K50">
            <v>627</v>
          </cell>
          <cell r="O50">
            <v>0</v>
          </cell>
          <cell r="P50">
            <v>0</v>
          </cell>
          <cell r="Q50">
            <v>466.83999999999992</v>
          </cell>
          <cell r="R50">
            <v>0</v>
          </cell>
          <cell r="V50">
            <v>81.75</v>
          </cell>
          <cell r="W50">
            <v>1012.0899999999999</v>
          </cell>
        </row>
        <row r="51">
          <cell r="C51" t="str">
            <v>UPA BARRA DE JANGADA</v>
          </cell>
          <cell r="E51" t="str">
            <v>ADRIANA DOS SANTOS LOPES FERREIRA</v>
          </cell>
          <cell r="F51" t="str">
            <v>2 - Outros Profissionais da Saúde</v>
          </cell>
          <cell r="G51">
            <v>223705</v>
          </cell>
          <cell r="H51">
            <v>44013</v>
          </cell>
          <cell r="I51" t="str">
            <v>1 - Plantonista</v>
          </cell>
          <cell r="J51">
            <v>44</v>
          </cell>
          <cell r="K51">
            <v>1045</v>
          </cell>
          <cell r="O51">
            <v>0</v>
          </cell>
          <cell r="P51">
            <v>0</v>
          </cell>
          <cell r="Q51">
            <v>227.8900000000001</v>
          </cell>
          <cell r="R51">
            <v>0</v>
          </cell>
          <cell r="V51">
            <v>151.51</v>
          </cell>
          <cell r="W51">
            <v>1121.3800000000001</v>
          </cell>
        </row>
        <row r="52">
          <cell r="C52" t="str">
            <v>UPA BARRA DE JANGADA</v>
          </cell>
          <cell r="E52" t="str">
            <v>SANDRA MARIA DA SILVA ALMEIDA</v>
          </cell>
          <cell r="F52" t="str">
            <v>3 - Administrativo</v>
          </cell>
          <cell r="G52">
            <v>513430</v>
          </cell>
          <cell r="H52">
            <v>44013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V52">
            <v>361.92</v>
          </cell>
          <cell r="W52">
            <v>683.07999999999993</v>
          </cell>
        </row>
        <row r="53">
          <cell r="C53" t="str">
            <v>UPA BARRA DE JANGADA</v>
          </cell>
          <cell r="E53" t="str">
            <v>JOANA KARINA LEITE PEIXOTO</v>
          </cell>
          <cell r="F53" t="str">
            <v>2 - Outros Profissionais da Saúde</v>
          </cell>
          <cell r="G53">
            <v>515205</v>
          </cell>
          <cell r="H53">
            <v>44013</v>
          </cell>
          <cell r="I53" t="str">
            <v>1 - Plantonista</v>
          </cell>
          <cell r="J53">
            <v>44</v>
          </cell>
          <cell r="K53">
            <v>1080</v>
          </cell>
          <cell r="O53">
            <v>0</v>
          </cell>
          <cell r="P53">
            <v>0</v>
          </cell>
          <cell r="Q53">
            <v>385.16000000000008</v>
          </cell>
          <cell r="R53">
            <v>0</v>
          </cell>
          <cell r="V53">
            <v>221.61</v>
          </cell>
          <cell r="W53">
            <v>1243.5500000000002</v>
          </cell>
        </row>
        <row r="54">
          <cell r="C54" t="str">
            <v>UPA BARRA DE JANGADA</v>
          </cell>
          <cell r="E54" t="str">
            <v>ADILSON JOSE SANTIAGO BELO</v>
          </cell>
          <cell r="F54" t="str">
            <v>2 - Outros Profissionais da Saúde</v>
          </cell>
          <cell r="G54">
            <v>515110</v>
          </cell>
          <cell r="H54">
            <v>44013</v>
          </cell>
          <cell r="I54" t="str">
            <v>1 - Plantonista</v>
          </cell>
          <cell r="J54">
            <v>44</v>
          </cell>
          <cell r="K54">
            <v>1045</v>
          </cell>
          <cell r="O54">
            <v>0</v>
          </cell>
          <cell r="P54">
            <v>0</v>
          </cell>
          <cell r="Q54">
            <v>209.40000000000009</v>
          </cell>
          <cell r="R54">
            <v>0</v>
          </cell>
          <cell r="V54">
            <v>97.9</v>
          </cell>
          <cell r="W54">
            <v>1156.5</v>
          </cell>
        </row>
        <row r="55">
          <cell r="C55" t="str">
            <v>UPA BARRA DE JANGADA</v>
          </cell>
          <cell r="E55" t="str">
            <v>JOSE VALERIO DA SILVA</v>
          </cell>
          <cell r="F55" t="str">
            <v>2 - Outros Profissionais da Saúde</v>
          </cell>
          <cell r="G55">
            <v>515110</v>
          </cell>
          <cell r="H55">
            <v>44013</v>
          </cell>
          <cell r="I55" t="str">
            <v>1 - Plantonista</v>
          </cell>
          <cell r="J55">
            <v>44</v>
          </cell>
          <cell r="K55">
            <v>1045</v>
          </cell>
          <cell r="O55">
            <v>0</v>
          </cell>
          <cell r="P55">
            <v>0</v>
          </cell>
          <cell r="Q55">
            <v>410.74</v>
          </cell>
          <cell r="R55">
            <v>0</v>
          </cell>
          <cell r="V55">
            <v>107.14</v>
          </cell>
          <cell r="W55">
            <v>1348.6</v>
          </cell>
        </row>
        <row r="56">
          <cell r="C56" t="str">
            <v>UPA BARRA DE JANGADA</v>
          </cell>
          <cell r="E56" t="str">
            <v>JOSE CARLOS MONTEIRO DE LIMA</v>
          </cell>
          <cell r="F56" t="str">
            <v>2 - Outros Profissionais da Saúde</v>
          </cell>
          <cell r="G56">
            <v>515110</v>
          </cell>
          <cell r="H56">
            <v>44013</v>
          </cell>
          <cell r="I56" t="str">
            <v>1 - Plantonista</v>
          </cell>
          <cell r="J56">
            <v>44</v>
          </cell>
          <cell r="K56">
            <v>0</v>
          </cell>
          <cell r="O56">
            <v>1752.48</v>
          </cell>
          <cell r="P56">
            <v>627</v>
          </cell>
          <cell r="Q56">
            <v>22.559999999999945</v>
          </cell>
          <cell r="R56">
            <v>0</v>
          </cell>
          <cell r="V56">
            <v>2402.04</v>
          </cell>
          <cell r="W56">
            <v>0</v>
          </cell>
        </row>
        <row r="57">
          <cell r="C57" t="str">
            <v>UPA BARRA DE JANGADA</v>
          </cell>
          <cell r="E57" t="str">
            <v>ANA CARLA PEREIRA DA SILVA SA</v>
          </cell>
          <cell r="F57" t="str">
            <v>2 - Outros Profissionais da Saúde</v>
          </cell>
          <cell r="G57">
            <v>322605</v>
          </cell>
          <cell r="H57">
            <v>44013</v>
          </cell>
          <cell r="I57" t="str">
            <v>1 - Plantonista</v>
          </cell>
          <cell r="J57">
            <v>44</v>
          </cell>
          <cell r="K57">
            <v>627</v>
          </cell>
          <cell r="O57">
            <v>0</v>
          </cell>
          <cell r="P57">
            <v>0</v>
          </cell>
          <cell r="Q57">
            <v>679.8900000000001</v>
          </cell>
          <cell r="R57">
            <v>0</v>
          </cell>
          <cell r="V57">
            <v>167.44</v>
          </cell>
          <cell r="W57">
            <v>1139.45</v>
          </cell>
        </row>
        <row r="58">
          <cell r="C58" t="str">
            <v>UPA BARRA DE JANGADA</v>
          </cell>
          <cell r="E58" t="str">
            <v>CLEBSON DOUGLAS VENCESLAU</v>
          </cell>
          <cell r="F58" t="str">
            <v>3 - Administrativo</v>
          </cell>
          <cell r="G58">
            <v>317210</v>
          </cell>
          <cell r="H58">
            <v>44013</v>
          </cell>
          <cell r="I58" t="str">
            <v>1 - Plantonista</v>
          </cell>
          <cell r="J58">
            <v>44</v>
          </cell>
          <cell r="K58">
            <v>1683.59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V58">
            <v>142.22</v>
          </cell>
          <cell r="W58">
            <v>1541.37</v>
          </cell>
        </row>
        <row r="59">
          <cell r="C59" t="str">
            <v>UPA BARRA DE JANGADA</v>
          </cell>
          <cell r="E59" t="str">
            <v>DAYANNE NADYESKA NOBREGA NASCIMENTO</v>
          </cell>
          <cell r="F59" t="str">
            <v>3 - Administrativo</v>
          </cell>
          <cell r="G59">
            <v>411010</v>
          </cell>
          <cell r="H59">
            <v>44013</v>
          </cell>
          <cell r="I59" t="str">
            <v>1 - Plantonista</v>
          </cell>
          <cell r="J59">
            <v>44</v>
          </cell>
          <cell r="K59">
            <v>1045</v>
          </cell>
          <cell r="O59">
            <v>0</v>
          </cell>
          <cell r="P59">
            <v>0</v>
          </cell>
          <cell r="Q59">
            <v>214.04999999999995</v>
          </cell>
          <cell r="R59">
            <v>0</v>
          </cell>
          <cell r="V59">
            <v>160.41999999999999</v>
          </cell>
          <cell r="W59">
            <v>1098.6299999999999</v>
          </cell>
        </row>
        <row r="60">
          <cell r="C60" t="str">
            <v>UPA BARRA DE JANGADA</v>
          </cell>
          <cell r="E60" t="str">
            <v>KEILA DOS SANTOS CAVALCANTE</v>
          </cell>
          <cell r="F60" t="str">
            <v>3 - Administrativo</v>
          </cell>
          <cell r="G60">
            <v>411010</v>
          </cell>
          <cell r="H60">
            <v>44013</v>
          </cell>
          <cell r="I60" t="str">
            <v>1 - Plantonista</v>
          </cell>
          <cell r="J60">
            <v>44</v>
          </cell>
          <cell r="K60">
            <v>1045</v>
          </cell>
          <cell r="O60">
            <v>0</v>
          </cell>
          <cell r="P60">
            <v>0</v>
          </cell>
          <cell r="Q60">
            <v>261.52999999999997</v>
          </cell>
          <cell r="R60">
            <v>0</v>
          </cell>
          <cell r="V60">
            <v>207.13</v>
          </cell>
          <cell r="W60">
            <v>1099.4000000000001</v>
          </cell>
        </row>
        <row r="61">
          <cell r="C61" t="str">
            <v>UPA BARRA DE JANGADA</v>
          </cell>
          <cell r="E61" t="str">
            <v>FERNANDA SANTOS SILVA FERREIRA</v>
          </cell>
          <cell r="F61" t="str">
            <v>3 - Administrativo</v>
          </cell>
          <cell r="G61">
            <v>411010</v>
          </cell>
          <cell r="H61">
            <v>44013</v>
          </cell>
          <cell r="I61" t="str">
            <v>1 - Plantonista</v>
          </cell>
          <cell r="J61">
            <v>44</v>
          </cell>
          <cell r="K61">
            <v>1045</v>
          </cell>
          <cell r="O61">
            <v>0</v>
          </cell>
          <cell r="P61">
            <v>0</v>
          </cell>
          <cell r="Q61">
            <v>275.1099999999999</v>
          </cell>
          <cell r="R61">
            <v>0</v>
          </cell>
          <cell r="V61">
            <v>165.82</v>
          </cell>
          <cell r="W61">
            <v>1154.29</v>
          </cell>
        </row>
        <row r="62">
          <cell r="C62" t="str">
            <v>UPA BARRA DE JANGADA</v>
          </cell>
          <cell r="E62" t="str">
            <v>JOSENILDO CASSEMIRO DE LIMA</v>
          </cell>
          <cell r="F62" t="str">
            <v>3 - Administrativo</v>
          </cell>
          <cell r="G62">
            <v>517410</v>
          </cell>
          <cell r="H62">
            <v>44013</v>
          </cell>
          <cell r="I62" t="str">
            <v>1 - Plantonista</v>
          </cell>
          <cell r="J62">
            <v>44</v>
          </cell>
          <cell r="K62">
            <v>1010.17</v>
          </cell>
          <cell r="O62">
            <v>0</v>
          </cell>
          <cell r="P62">
            <v>0</v>
          </cell>
          <cell r="Q62">
            <v>441.93999999999994</v>
          </cell>
          <cell r="R62">
            <v>0</v>
          </cell>
          <cell r="V62">
            <v>163.29</v>
          </cell>
          <cell r="W62">
            <v>1288.82</v>
          </cell>
        </row>
        <row r="63">
          <cell r="C63" t="str">
            <v>UPA BARRA DE JANGADA</v>
          </cell>
          <cell r="E63" t="str">
            <v>JAMERSON MARCELO LOPES DA SILVA</v>
          </cell>
          <cell r="F63" t="str">
            <v>2 - Outros Profissionais da Saúde</v>
          </cell>
          <cell r="G63">
            <v>521130</v>
          </cell>
          <cell r="H63">
            <v>44013</v>
          </cell>
          <cell r="I63" t="str">
            <v>1 - Plantonista</v>
          </cell>
          <cell r="J63">
            <v>44</v>
          </cell>
          <cell r="K63">
            <v>1045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V63">
            <v>337.2</v>
          </cell>
          <cell r="W63">
            <v>707.8</v>
          </cell>
        </row>
        <row r="64">
          <cell r="C64" t="str">
            <v>UPA BARRA DE JANGADA</v>
          </cell>
          <cell r="E64" t="str">
            <v>VASTI BEZERRA DE LIMA</v>
          </cell>
          <cell r="F64" t="str">
            <v>2 - Outros Profissionais da Saúde</v>
          </cell>
          <cell r="G64">
            <v>515205</v>
          </cell>
          <cell r="H64">
            <v>44013</v>
          </cell>
          <cell r="I64" t="str">
            <v>1 - Plantonista</v>
          </cell>
          <cell r="J64">
            <v>44</v>
          </cell>
          <cell r="K64">
            <v>1080</v>
          </cell>
          <cell r="O64">
            <v>0</v>
          </cell>
          <cell r="P64">
            <v>0</v>
          </cell>
          <cell r="Q64">
            <v>225</v>
          </cell>
          <cell r="R64">
            <v>0</v>
          </cell>
          <cell r="V64">
            <v>167.72</v>
          </cell>
          <cell r="W64">
            <v>1137.28</v>
          </cell>
        </row>
        <row r="65">
          <cell r="C65" t="str">
            <v>UPA BARRA DE JANGADA</v>
          </cell>
          <cell r="E65" t="str">
            <v>TIAGO ALVES DA SILVA</v>
          </cell>
          <cell r="F65" t="str">
            <v>2 - Outros Profissionais da Saúde</v>
          </cell>
          <cell r="G65">
            <v>515110</v>
          </cell>
          <cell r="H65">
            <v>44013</v>
          </cell>
          <cell r="I65" t="str">
            <v>1 - Plantonista</v>
          </cell>
          <cell r="J65">
            <v>44</v>
          </cell>
          <cell r="K65">
            <v>1045</v>
          </cell>
          <cell r="O65">
            <v>0</v>
          </cell>
          <cell r="P65">
            <v>0</v>
          </cell>
          <cell r="Q65">
            <v>257.61999999999989</v>
          </cell>
          <cell r="R65">
            <v>0</v>
          </cell>
          <cell r="V65">
            <v>97.18</v>
          </cell>
          <cell r="W65">
            <v>1205.4399999999998</v>
          </cell>
        </row>
        <row r="66">
          <cell r="C66" t="str">
            <v>UPA BARRA DE JANGADA</v>
          </cell>
          <cell r="E66" t="str">
            <v>JOSE ROBERTO RIBEIRO DE SENA</v>
          </cell>
          <cell r="F66" t="str">
            <v>2 - Outros Profissionais da Saúde</v>
          </cell>
          <cell r="G66">
            <v>322605</v>
          </cell>
          <cell r="H66">
            <v>44013</v>
          </cell>
          <cell r="I66" t="str">
            <v>1 - Plantonista</v>
          </cell>
          <cell r="J66">
            <v>44</v>
          </cell>
          <cell r="K66">
            <v>1045</v>
          </cell>
          <cell r="O66">
            <v>0</v>
          </cell>
          <cell r="P66">
            <v>0</v>
          </cell>
          <cell r="Q66">
            <v>209.40000000000009</v>
          </cell>
          <cell r="R66">
            <v>0</v>
          </cell>
          <cell r="V66">
            <v>201.06</v>
          </cell>
          <cell r="W66">
            <v>1053.3400000000001</v>
          </cell>
        </row>
        <row r="67">
          <cell r="C67" t="str">
            <v>UPA BARRA DE JANGADA</v>
          </cell>
          <cell r="E67" t="str">
            <v>TARCIO FELIPE DOS SANTOS</v>
          </cell>
          <cell r="F67" t="str">
            <v>3 - Administrativo</v>
          </cell>
          <cell r="G67">
            <v>317210</v>
          </cell>
          <cell r="H67">
            <v>44013</v>
          </cell>
          <cell r="I67" t="str">
            <v>1 - Plantonista</v>
          </cell>
          <cell r="J67">
            <v>44</v>
          </cell>
          <cell r="K67">
            <v>1683.59</v>
          </cell>
          <cell r="O67">
            <v>0</v>
          </cell>
          <cell r="P67">
            <v>0</v>
          </cell>
          <cell r="Q67">
            <v>12.150000000000091</v>
          </cell>
          <cell r="R67">
            <v>0</v>
          </cell>
          <cell r="V67">
            <v>258.69</v>
          </cell>
          <cell r="W67">
            <v>1437.05</v>
          </cell>
        </row>
        <row r="68">
          <cell r="C68" t="str">
            <v>UPA BARRA DE JANGADA</v>
          </cell>
          <cell r="E68" t="str">
            <v>ANDRE EVANDRO BATISTA DA SILVA</v>
          </cell>
          <cell r="F68" t="str">
            <v>3 - Administrativo</v>
          </cell>
          <cell r="G68">
            <v>514225</v>
          </cell>
          <cell r="H68">
            <v>44013</v>
          </cell>
          <cell r="I68" t="str">
            <v>1 - Plantonista</v>
          </cell>
          <cell r="J68">
            <v>44</v>
          </cell>
          <cell r="K68">
            <v>1045</v>
          </cell>
          <cell r="O68">
            <v>0</v>
          </cell>
          <cell r="P68">
            <v>0</v>
          </cell>
          <cell r="Q68">
            <v>289.06999999999994</v>
          </cell>
          <cell r="R68">
            <v>0</v>
          </cell>
          <cell r="V68">
            <v>125.37</v>
          </cell>
          <cell r="W68">
            <v>1208.6999999999998</v>
          </cell>
        </row>
        <row r="69">
          <cell r="C69" t="str">
            <v>UPA BARRA DE JANGADA</v>
          </cell>
          <cell r="E69" t="str">
            <v>RILDO CORREIA DE OLIVEIRA</v>
          </cell>
          <cell r="F69" t="str">
            <v>3 - Administrativo</v>
          </cell>
          <cell r="G69">
            <v>514225</v>
          </cell>
          <cell r="H69">
            <v>44013</v>
          </cell>
          <cell r="I69" t="str">
            <v>1 - Plantonista</v>
          </cell>
          <cell r="J69">
            <v>44</v>
          </cell>
          <cell r="K69">
            <v>1045</v>
          </cell>
          <cell r="O69">
            <v>0</v>
          </cell>
          <cell r="P69">
            <v>0</v>
          </cell>
          <cell r="Q69">
            <v>2511.69</v>
          </cell>
          <cell r="R69">
            <v>0</v>
          </cell>
          <cell r="V69">
            <v>205.21</v>
          </cell>
          <cell r="W69">
            <v>3351.48</v>
          </cell>
        </row>
        <row r="70">
          <cell r="C70" t="str">
            <v>UPA BARRA DE JANGADA</v>
          </cell>
          <cell r="E70" t="str">
            <v>JOSIMAR ROSA SENNA DO NASCIMENTO</v>
          </cell>
          <cell r="F70" t="str">
            <v>3 - Administrativo</v>
          </cell>
          <cell r="G70">
            <v>514225</v>
          </cell>
          <cell r="H70">
            <v>44013</v>
          </cell>
          <cell r="I70" t="str">
            <v>1 - Plantonista</v>
          </cell>
          <cell r="J70">
            <v>44</v>
          </cell>
          <cell r="K70">
            <v>1045</v>
          </cell>
          <cell r="O70">
            <v>0</v>
          </cell>
          <cell r="P70">
            <v>0</v>
          </cell>
          <cell r="Q70">
            <v>309.86999999999989</v>
          </cell>
          <cell r="R70">
            <v>0</v>
          </cell>
          <cell r="V70">
            <v>409.9</v>
          </cell>
          <cell r="W70">
            <v>944.96999999999991</v>
          </cell>
        </row>
        <row r="71">
          <cell r="C71" t="str">
            <v>UPA BARRA DE JANGADA</v>
          </cell>
          <cell r="E71" t="str">
            <v>JOSENY TARCIO DA SILVA BRAGA</v>
          </cell>
          <cell r="F71" t="str">
            <v>3 - Administrativo</v>
          </cell>
          <cell r="G71">
            <v>782320</v>
          </cell>
          <cell r="H71">
            <v>44013</v>
          </cell>
          <cell r="I71" t="str">
            <v>1 - Plantonista</v>
          </cell>
          <cell r="J71">
            <v>44</v>
          </cell>
          <cell r="K71">
            <v>1424.23</v>
          </cell>
          <cell r="O71">
            <v>0</v>
          </cell>
          <cell r="P71">
            <v>0</v>
          </cell>
          <cell r="Q71">
            <v>254.55999999999995</v>
          </cell>
          <cell r="R71">
            <v>0</v>
          </cell>
          <cell r="V71">
            <v>148.02000000000001</v>
          </cell>
          <cell r="W71">
            <v>1530.77</v>
          </cell>
        </row>
        <row r="72">
          <cell r="C72" t="str">
            <v>UPA BARRA DE JANGADA</v>
          </cell>
          <cell r="E72" t="str">
            <v>ANDRE CARDOSO DE PAULA</v>
          </cell>
          <cell r="F72" t="str">
            <v>3 - Administrativo</v>
          </cell>
          <cell r="G72">
            <v>782320</v>
          </cell>
          <cell r="H72">
            <v>44013</v>
          </cell>
          <cell r="I72" t="str">
            <v>1 - Plantonista</v>
          </cell>
          <cell r="J72">
            <v>44</v>
          </cell>
          <cell r="K72">
            <v>1424.23</v>
          </cell>
          <cell r="O72">
            <v>0</v>
          </cell>
          <cell r="P72">
            <v>0</v>
          </cell>
          <cell r="Q72">
            <v>275.34999999999991</v>
          </cell>
          <cell r="R72">
            <v>0</v>
          </cell>
          <cell r="V72">
            <v>142.35</v>
          </cell>
          <cell r="W72">
            <v>1557.23</v>
          </cell>
        </row>
        <row r="73">
          <cell r="C73" t="str">
            <v>UPA BARRA DE JANGADA</v>
          </cell>
          <cell r="E73" t="str">
            <v>GERALDINA COSTA SOARES</v>
          </cell>
          <cell r="F73" t="str">
            <v>2 - Outros Profissionais da Saúde</v>
          </cell>
          <cell r="G73">
            <v>322205</v>
          </cell>
          <cell r="H73">
            <v>44013</v>
          </cell>
          <cell r="I73" t="str">
            <v>1 - Plantonista</v>
          </cell>
          <cell r="J73">
            <v>44</v>
          </cell>
          <cell r="K73">
            <v>0</v>
          </cell>
          <cell r="O73">
            <v>1761.68</v>
          </cell>
          <cell r="P73">
            <v>653.13</v>
          </cell>
          <cell r="Q73">
            <v>118.09000000000003</v>
          </cell>
          <cell r="R73">
            <v>0</v>
          </cell>
          <cell r="V73">
            <v>2532.9</v>
          </cell>
          <cell r="W73">
            <v>0</v>
          </cell>
        </row>
        <row r="74">
          <cell r="C74" t="str">
            <v>UPA BARRA DE JANGADA</v>
          </cell>
          <cell r="E74" t="str">
            <v>DANIELLE COSTA DA SILVA</v>
          </cell>
          <cell r="F74" t="str">
            <v>2 - Outros Profissionais da Saúde</v>
          </cell>
          <cell r="G74">
            <v>322205</v>
          </cell>
          <cell r="H74">
            <v>44013</v>
          </cell>
          <cell r="I74" t="str">
            <v>1 - Plantonista</v>
          </cell>
          <cell r="J74">
            <v>44</v>
          </cell>
          <cell r="K74">
            <v>0</v>
          </cell>
          <cell r="O74">
            <v>1851.47</v>
          </cell>
          <cell r="P74">
            <v>653.13</v>
          </cell>
          <cell r="Q74">
            <v>48.619999999999777</v>
          </cell>
          <cell r="R74">
            <v>0</v>
          </cell>
          <cell r="V74">
            <v>2504.6</v>
          </cell>
          <cell r="W74">
            <v>48.619999999999891</v>
          </cell>
        </row>
        <row r="75">
          <cell r="C75" t="str">
            <v>UPA BARRA DE JANGADA</v>
          </cell>
          <cell r="E75" t="str">
            <v>WILLIANY CARVALHO DA SILVA</v>
          </cell>
          <cell r="F75" t="str">
            <v>2 - Outros Profissionais da Saúde</v>
          </cell>
          <cell r="G75">
            <v>322205</v>
          </cell>
          <cell r="H75">
            <v>44013</v>
          </cell>
          <cell r="I75" t="str">
            <v>1 - Plantonista</v>
          </cell>
          <cell r="J75">
            <v>44</v>
          </cell>
          <cell r="K75">
            <v>1045</v>
          </cell>
          <cell r="O75">
            <v>0</v>
          </cell>
          <cell r="P75">
            <v>0</v>
          </cell>
          <cell r="Q75">
            <v>265.81999999999994</v>
          </cell>
          <cell r="R75">
            <v>0</v>
          </cell>
          <cell r="V75">
            <v>206.66</v>
          </cell>
          <cell r="W75">
            <v>1104.1599999999999</v>
          </cell>
        </row>
        <row r="76">
          <cell r="C76" t="str">
            <v>UPA BARRA DE JANGADA</v>
          </cell>
          <cell r="E76" t="str">
            <v>ALINE CARLA DE OLIVEIRA SILVA</v>
          </cell>
          <cell r="F76" t="str">
            <v>2 - Outros Profissionais da Saúde</v>
          </cell>
          <cell r="G76">
            <v>322205</v>
          </cell>
          <cell r="H76">
            <v>44013</v>
          </cell>
          <cell r="I76" t="str">
            <v>1 - Plantonista</v>
          </cell>
          <cell r="J76">
            <v>44</v>
          </cell>
          <cell r="K76">
            <v>1045</v>
          </cell>
          <cell r="O76">
            <v>0</v>
          </cell>
          <cell r="P76">
            <v>0</v>
          </cell>
          <cell r="Q76">
            <v>256.22000000000003</v>
          </cell>
          <cell r="R76">
            <v>0</v>
          </cell>
          <cell r="V76">
            <v>269.33</v>
          </cell>
          <cell r="W76">
            <v>1031.8900000000001</v>
          </cell>
        </row>
        <row r="77">
          <cell r="C77" t="str">
            <v>UPA BARRA DE JANGADA</v>
          </cell>
          <cell r="E77" t="str">
            <v>CAROLAYNE KELLY ALVES DE LIMA</v>
          </cell>
          <cell r="F77" t="str">
            <v>2 - Outros Profissionais da Saúde</v>
          </cell>
          <cell r="G77">
            <v>322205</v>
          </cell>
          <cell r="H77">
            <v>44013</v>
          </cell>
          <cell r="I77" t="str">
            <v>1 - Plantonista</v>
          </cell>
          <cell r="J77">
            <v>44</v>
          </cell>
          <cell r="K77">
            <v>1045</v>
          </cell>
          <cell r="O77">
            <v>0</v>
          </cell>
          <cell r="P77">
            <v>0</v>
          </cell>
          <cell r="Q77">
            <v>237.99</v>
          </cell>
          <cell r="R77">
            <v>0</v>
          </cell>
          <cell r="V77">
            <v>173.47</v>
          </cell>
          <cell r="W77">
            <v>1109.52</v>
          </cell>
        </row>
        <row r="78">
          <cell r="C78" t="str">
            <v>UPA BARRA DE JANGADA</v>
          </cell>
          <cell r="E78" t="str">
            <v>HELENA GOMES DA SILVA</v>
          </cell>
          <cell r="F78" t="str">
            <v>2 - Outros Profissionais da Saúde</v>
          </cell>
          <cell r="G78">
            <v>322205</v>
          </cell>
          <cell r="H78">
            <v>44013</v>
          </cell>
          <cell r="I78" t="str">
            <v>1 - Plantonista</v>
          </cell>
          <cell r="J78">
            <v>44</v>
          </cell>
          <cell r="K78">
            <v>1045</v>
          </cell>
          <cell r="O78">
            <v>0</v>
          </cell>
          <cell r="P78">
            <v>0</v>
          </cell>
          <cell r="Q78">
            <v>261.25</v>
          </cell>
          <cell r="R78">
            <v>0</v>
          </cell>
          <cell r="V78">
            <v>508.46</v>
          </cell>
          <cell r="W78">
            <v>797.79</v>
          </cell>
        </row>
        <row r="79">
          <cell r="C79" t="str">
            <v>UPA BARRA DE JANGADA</v>
          </cell>
          <cell r="E79" t="str">
            <v>DANIELA MARIA DA SILVA</v>
          </cell>
          <cell r="F79" t="str">
            <v>2 - Outros Profissionais da Saúde</v>
          </cell>
          <cell r="G79">
            <v>322205</v>
          </cell>
          <cell r="H79">
            <v>44013</v>
          </cell>
          <cell r="I79" t="str">
            <v>1 - Plantonista</v>
          </cell>
          <cell r="J79">
            <v>44</v>
          </cell>
          <cell r="K79">
            <v>1045</v>
          </cell>
          <cell r="O79">
            <v>0</v>
          </cell>
          <cell r="P79">
            <v>0</v>
          </cell>
          <cell r="Q79">
            <v>265.13000000000011</v>
          </cell>
          <cell r="R79">
            <v>0</v>
          </cell>
          <cell r="V79">
            <v>166.92</v>
          </cell>
          <cell r="W79">
            <v>1143.21</v>
          </cell>
        </row>
        <row r="80">
          <cell r="C80" t="str">
            <v>UPA BARRA DE JANGADA</v>
          </cell>
          <cell r="E80" t="str">
            <v>CASSIA MILENIA DE LIMA MENDES</v>
          </cell>
          <cell r="F80" t="str">
            <v>2 - Outros Profissionais da Saúde</v>
          </cell>
          <cell r="G80">
            <v>322205</v>
          </cell>
          <cell r="H80">
            <v>44013</v>
          </cell>
          <cell r="I80" t="str">
            <v>1 - Plantonista</v>
          </cell>
          <cell r="J80">
            <v>44</v>
          </cell>
          <cell r="K80">
            <v>1045</v>
          </cell>
          <cell r="O80">
            <v>0</v>
          </cell>
          <cell r="P80">
            <v>0</v>
          </cell>
          <cell r="Q80">
            <v>212.58999999999992</v>
          </cell>
          <cell r="R80">
            <v>0</v>
          </cell>
          <cell r="V80">
            <v>160.19999999999999</v>
          </cell>
          <cell r="W80">
            <v>1097.3899999999999</v>
          </cell>
        </row>
        <row r="81">
          <cell r="C81" t="str">
            <v>UPA BARRA DE JANGADA</v>
          </cell>
          <cell r="E81" t="str">
            <v>BETANIA MARIA DA SILVA</v>
          </cell>
          <cell r="F81" t="str">
            <v>2 - Outros Profissionais da Saúde</v>
          </cell>
          <cell r="G81">
            <v>322205</v>
          </cell>
          <cell r="H81">
            <v>44013</v>
          </cell>
          <cell r="I81" t="str">
            <v>1 - Plantonista</v>
          </cell>
          <cell r="J81">
            <v>44</v>
          </cell>
          <cell r="K81">
            <v>278.67</v>
          </cell>
          <cell r="O81">
            <v>0</v>
          </cell>
          <cell r="P81">
            <v>0</v>
          </cell>
          <cell r="Q81">
            <v>55.729999999999961</v>
          </cell>
          <cell r="R81">
            <v>0</v>
          </cell>
          <cell r="V81">
            <v>25.08</v>
          </cell>
          <cell r="W81">
            <v>309.32</v>
          </cell>
        </row>
        <row r="82">
          <cell r="C82" t="str">
            <v>UPA BARRA DE JANGADA</v>
          </cell>
          <cell r="E82" t="str">
            <v>MICHELINE MARQUES BARBOSA</v>
          </cell>
          <cell r="F82" t="str">
            <v>2 - Outros Profissionais da Saúde</v>
          </cell>
          <cell r="G82">
            <v>322205</v>
          </cell>
          <cell r="H82">
            <v>44013</v>
          </cell>
          <cell r="I82" t="str">
            <v>1 - Plantonista</v>
          </cell>
          <cell r="J82">
            <v>44</v>
          </cell>
          <cell r="K82">
            <v>313.5</v>
          </cell>
          <cell r="O82">
            <v>0</v>
          </cell>
          <cell r="P82">
            <v>0</v>
          </cell>
          <cell r="Q82">
            <v>96.490000000000009</v>
          </cell>
          <cell r="R82">
            <v>0</v>
          </cell>
          <cell r="V82">
            <v>28.21</v>
          </cell>
          <cell r="W82">
            <v>381.78000000000003</v>
          </cell>
        </row>
        <row r="83">
          <cell r="C83" t="str">
            <v>UPA BARRA DE JANGADA</v>
          </cell>
          <cell r="E83" t="str">
            <v>ERONILDES MARIA DA SILVA PESSOA</v>
          </cell>
          <cell r="F83" t="str">
            <v>2 - Outros Profissionais da Saúde</v>
          </cell>
          <cell r="G83">
            <v>322205</v>
          </cell>
          <cell r="H83">
            <v>44013</v>
          </cell>
          <cell r="I83" t="str">
            <v>1 - Plantonista</v>
          </cell>
          <cell r="J83">
            <v>44</v>
          </cell>
          <cell r="K83">
            <v>1045</v>
          </cell>
          <cell r="O83">
            <v>0</v>
          </cell>
          <cell r="P83">
            <v>0</v>
          </cell>
          <cell r="Q83">
            <v>379.81999999999994</v>
          </cell>
          <cell r="R83">
            <v>0</v>
          </cell>
          <cell r="V83">
            <v>190.45</v>
          </cell>
          <cell r="W83">
            <v>1234.3699999999999</v>
          </cell>
        </row>
        <row r="84">
          <cell r="C84" t="str">
            <v>UPA BARRA DE JANGADA</v>
          </cell>
          <cell r="E84" t="str">
            <v>FERNANDA HELENA SILVA DO NASCIMENTO</v>
          </cell>
          <cell r="F84" t="str">
            <v>2 - Outros Profissionais da Saúde</v>
          </cell>
          <cell r="G84">
            <v>322205</v>
          </cell>
          <cell r="H84">
            <v>44013</v>
          </cell>
          <cell r="I84" t="str">
            <v>1 - Plantonista</v>
          </cell>
          <cell r="J84">
            <v>44</v>
          </cell>
          <cell r="K84">
            <v>1045</v>
          </cell>
          <cell r="O84">
            <v>0</v>
          </cell>
          <cell r="P84">
            <v>0</v>
          </cell>
          <cell r="Q84">
            <v>209.40000000000009</v>
          </cell>
          <cell r="R84">
            <v>0</v>
          </cell>
          <cell r="V84">
            <v>173.94</v>
          </cell>
          <cell r="W84">
            <v>1080.46</v>
          </cell>
        </row>
        <row r="85">
          <cell r="C85" t="str">
            <v>UPA BARRA DE JANGADA</v>
          </cell>
          <cell r="E85" t="str">
            <v>ANA PAULA LIMA DOS SANTOS</v>
          </cell>
          <cell r="F85" t="str">
            <v>2 - Outros Profissionais da Saúde</v>
          </cell>
          <cell r="G85">
            <v>322205</v>
          </cell>
          <cell r="H85">
            <v>44013</v>
          </cell>
          <cell r="I85" t="str">
            <v>1 - Plantonista</v>
          </cell>
          <cell r="J85">
            <v>44</v>
          </cell>
          <cell r="K85">
            <v>1045</v>
          </cell>
          <cell r="O85">
            <v>0</v>
          </cell>
          <cell r="P85">
            <v>0</v>
          </cell>
          <cell r="Q85">
            <v>209</v>
          </cell>
          <cell r="R85">
            <v>0</v>
          </cell>
          <cell r="V85">
            <v>101.76</v>
          </cell>
          <cell r="W85">
            <v>1152.24</v>
          </cell>
        </row>
        <row r="86">
          <cell r="C86" t="str">
            <v>UPA BARRA DE JANGADA</v>
          </cell>
          <cell r="E86" t="str">
            <v>MARIA ISABEL NUNES DA SILVA</v>
          </cell>
          <cell r="F86" t="str">
            <v>2 - Outros Profissionais da Saúde</v>
          </cell>
          <cell r="G86">
            <v>322205</v>
          </cell>
          <cell r="H86">
            <v>44013</v>
          </cell>
          <cell r="I86" t="str">
            <v>1 - Plantonista</v>
          </cell>
          <cell r="J86">
            <v>44</v>
          </cell>
          <cell r="K86">
            <v>1045</v>
          </cell>
          <cell r="O86">
            <v>0</v>
          </cell>
          <cell r="P86">
            <v>0</v>
          </cell>
          <cell r="Q86">
            <v>218.98000000000002</v>
          </cell>
          <cell r="R86">
            <v>0</v>
          </cell>
          <cell r="V86">
            <v>161.21</v>
          </cell>
          <cell r="W86">
            <v>1102.77</v>
          </cell>
        </row>
        <row r="87">
          <cell r="C87" t="str">
            <v>UPA BARRA DE JANGADA</v>
          </cell>
          <cell r="E87" t="str">
            <v>SIMONE SILVA LIMA</v>
          </cell>
          <cell r="F87" t="str">
            <v>2 - Outros Profissionais da Saúde</v>
          </cell>
          <cell r="G87">
            <v>322205</v>
          </cell>
          <cell r="H87">
            <v>44013</v>
          </cell>
          <cell r="I87" t="str">
            <v>1 - Plantonista</v>
          </cell>
          <cell r="J87">
            <v>44</v>
          </cell>
          <cell r="K87">
            <v>1045</v>
          </cell>
          <cell r="O87">
            <v>0</v>
          </cell>
          <cell r="P87">
            <v>0</v>
          </cell>
          <cell r="Q87">
            <v>257.8900000000001</v>
          </cell>
          <cell r="R87">
            <v>0</v>
          </cell>
          <cell r="V87">
            <v>160.85</v>
          </cell>
          <cell r="W87">
            <v>1142.0400000000002</v>
          </cell>
        </row>
        <row r="88">
          <cell r="C88" t="str">
            <v>UPA BARRA DE JANGADA</v>
          </cell>
          <cell r="E88" t="str">
            <v>EDUARDA SILVA FERREIRA DE PAULA</v>
          </cell>
          <cell r="F88" t="str">
            <v>2 - Outros Profissionais da Saúde</v>
          </cell>
          <cell r="G88">
            <v>322205</v>
          </cell>
          <cell r="H88">
            <v>44013</v>
          </cell>
          <cell r="I88" t="str">
            <v>1 - Plantonista</v>
          </cell>
          <cell r="J88">
            <v>44</v>
          </cell>
          <cell r="K88">
            <v>1045</v>
          </cell>
          <cell r="O88">
            <v>0</v>
          </cell>
          <cell r="P88">
            <v>0</v>
          </cell>
          <cell r="Q88">
            <v>321.61999999999989</v>
          </cell>
          <cell r="R88">
            <v>0</v>
          </cell>
          <cell r="V88">
            <v>97.18</v>
          </cell>
          <cell r="W88">
            <v>1269.4399999999998</v>
          </cell>
        </row>
        <row r="89">
          <cell r="C89" t="str">
            <v>UPA BARRA DE JANGADA</v>
          </cell>
          <cell r="E89" t="str">
            <v>JOSELIA EGIDIO PHILOMENO</v>
          </cell>
          <cell r="F89" t="str">
            <v>2 - Outros Profissionais da Saúde</v>
          </cell>
          <cell r="G89">
            <v>322205</v>
          </cell>
          <cell r="H89">
            <v>44013</v>
          </cell>
          <cell r="I89" t="str">
            <v>1 - Plantonista</v>
          </cell>
          <cell r="J89">
            <v>44</v>
          </cell>
          <cell r="K89">
            <v>1045</v>
          </cell>
          <cell r="O89">
            <v>0</v>
          </cell>
          <cell r="P89">
            <v>0</v>
          </cell>
          <cell r="Q89">
            <v>266.51</v>
          </cell>
          <cell r="R89">
            <v>0</v>
          </cell>
          <cell r="V89">
            <v>102.71</v>
          </cell>
          <cell r="W89">
            <v>1208.8</v>
          </cell>
        </row>
        <row r="90">
          <cell r="C90" t="str">
            <v>UPA BARRA DE JANGADA</v>
          </cell>
          <cell r="E90" t="str">
            <v>JANNE MEYRE MARINHO ALBUQUERQUE</v>
          </cell>
          <cell r="F90" t="str">
            <v>2 - Outros Profissionais da Saúde</v>
          </cell>
          <cell r="G90">
            <v>322205</v>
          </cell>
          <cell r="H90">
            <v>44013</v>
          </cell>
          <cell r="I90" t="str">
            <v>1 - Plantonista</v>
          </cell>
          <cell r="J90">
            <v>44</v>
          </cell>
          <cell r="K90">
            <v>1045</v>
          </cell>
          <cell r="O90">
            <v>0</v>
          </cell>
          <cell r="P90">
            <v>0</v>
          </cell>
          <cell r="Q90">
            <v>214.99</v>
          </cell>
          <cell r="R90">
            <v>0</v>
          </cell>
          <cell r="V90">
            <v>161.54</v>
          </cell>
          <cell r="W90">
            <v>1098.45</v>
          </cell>
        </row>
        <row r="91">
          <cell r="C91" t="str">
            <v>UPA BARRA DE JANGADA</v>
          </cell>
          <cell r="E91" t="str">
            <v>EVANEIDE DOS SANTOS PEREIRA RAMOS</v>
          </cell>
          <cell r="F91" t="str">
            <v>2 - Outros Profissionais da Saúde</v>
          </cell>
          <cell r="G91">
            <v>322205</v>
          </cell>
          <cell r="H91">
            <v>44013</v>
          </cell>
          <cell r="I91" t="str">
            <v>1 - Plantonista</v>
          </cell>
          <cell r="J91">
            <v>44</v>
          </cell>
          <cell r="K91">
            <v>1045</v>
          </cell>
          <cell r="O91">
            <v>0</v>
          </cell>
          <cell r="P91">
            <v>0</v>
          </cell>
          <cell r="Q91">
            <v>218.98000000000002</v>
          </cell>
          <cell r="R91">
            <v>0</v>
          </cell>
          <cell r="V91">
            <v>99.89</v>
          </cell>
          <cell r="W91">
            <v>1164.0899999999999</v>
          </cell>
        </row>
        <row r="92">
          <cell r="C92" t="str">
            <v>UPA BARRA DE JANGADA</v>
          </cell>
          <cell r="E92" t="str">
            <v>MICAELA CLAUDINO FERREIRA</v>
          </cell>
          <cell r="F92" t="str">
            <v>2 - Outros Profissionais da Saúde</v>
          </cell>
          <cell r="G92">
            <v>322205</v>
          </cell>
          <cell r="H92">
            <v>44013</v>
          </cell>
          <cell r="I92" t="str">
            <v>1 - Plantonista</v>
          </cell>
          <cell r="J92">
            <v>44</v>
          </cell>
          <cell r="K92">
            <v>1045</v>
          </cell>
          <cell r="O92">
            <v>0</v>
          </cell>
          <cell r="P92">
            <v>0</v>
          </cell>
          <cell r="Q92">
            <v>2705.73</v>
          </cell>
          <cell r="R92">
            <v>0</v>
          </cell>
          <cell r="V92">
            <v>165.14</v>
          </cell>
          <cell r="W92">
            <v>3585.59</v>
          </cell>
        </row>
        <row r="93">
          <cell r="C93" t="str">
            <v>UPA BARRA DE JANGADA</v>
          </cell>
          <cell r="E93" t="str">
            <v>RAYANE CAROL DE ABREU</v>
          </cell>
          <cell r="F93" t="str">
            <v>2 - Outros Profissionais da Saúde</v>
          </cell>
          <cell r="G93">
            <v>322205</v>
          </cell>
          <cell r="H93">
            <v>44013</v>
          </cell>
          <cell r="I93" t="str">
            <v>1 - Plantonista</v>
          </cell>
          <cell r="J93">
            <v>44</v>
          </cell>
          <cell r="K93">
            <v>1045</v>
          </cell>
          <cell r="O93">
            <v>0</v>
          </cell>
          <cell r="P93">
            <v>0</v>
          </cell>
          <cell r="Q93">
            <v>218.30999999999995</v>
          </cell>
          <cell r="R93">
            <v>0</v>
          </cell>
          <cell r="V93">
            <v>221.52</v>
          </cell>
          <cell r="W93">
            <v>1041.79</v>
          </cell>
        </row>
        <row r="94">
          <cell r="C94" t="str">
            <v>UPA BARRA DE JANGADA</v>
          </cell>
          <cell r="E94" t="str">
            <v>GISELIANE KETELEN DE LIMA VIDAL</v>
          </cell>
          <cell r="F94" t="str">
            <v>2 - Outros Profissionais da Saúde</v>
          </cell>
          <cell r="G94">
            <v>251605</v>
          </cell>
          <cell r="H94">
            <v>44013</v>
          </cell>
          <cell r="I94" t="str">
            <v>1 - Plantonista</v>
          </cell>
          <cell r="J94">
            <v>30</v>
          </cell>
          <cell r="K94">
            <v>1809.72</v>
          </cell>
          <cell r="O94">
            <v>0</v>
          </cell>
          <cell r="P94">
            <v>0</v>
          </cell>
          <cell r="Q94">
            <v>726.02</v>
          </cell>
          <cell r="R94">
            <v>452.43</v>
          </cell>
          <cell r="V94">
            <v>340.49</v>
          </cell>
          <cell r="W94">
            <v>2647.6799999999994</v>
          </cell>
        </row>
        <row r="95">
          <cell r="C95" t="str">
            <v>UPA BARRA DE JANGADA</v>
          </cell>
          <cell r="E95" t="str">
            <v>CLAUDIA CICERA MONTEIRO DE MORAIS</v>
          </cell>
          <cell r="F95" t="str">
            <v>2 - Outros Profissionais da Saúde</v>
          </cell>
          <cell r="G95">
            <v>251605</v>
          </cell>
          <cell r="H95">
            <v>44013</v>
          </cell>
          <cell r="I95" t="str">
            <v>1 - Plantonista</v>
          </cell>
          <cell r="J95">
            <v>30</v>
          </cell>
          <cell r="K95">
            <v>1809.72</v>
          </cell>
          <cell r="O95">
            <v>0</v>
          </cell>
          <cell r="P95">
            <v>0</v>
          </cell>
          <cell r="Q95">
            <v>299.48999999999984</v>
          </cell>
          <cell r="R95">
            <v>452.43</v>
          </cell>
          <cell r="V95">
            <v>326.61</v>
          </cell>
          <cell r="W95">
            <v>2235.0299999999997</v>
          </cell>
        </row>
        <row r="96">
          <cell r="C96" t="str">
            <v>UPA BARRA DE JANGADA</v>
          </cell>
          <cell r="E96" t="str">
            <v>RAISSA RANUSIA DA CRUZ SANTOS</v>
          </cell>
          <cell r="F96" t="str">
            <v>2 - Outros Profissionais da Saúde</v>
          </cell>
          <cell r="G96">
            <v>251605</v>
          </cell>
          <cell r="H96">
            <v>44013</v>
          </cell>
          <cell r="I96" t="str">
            <v>1 - Plantonista</v>
          </cell>
          <cell r="J96">
            <v>30</v>
          </cell>
          <cell r="K96">
            <v>1809.72</v>
          </cell>
          <cell r="O96">
            <v>0</v>
          </cell>
          <cell r="P96">
            <v>0</v>
          </cell>
          <cell r="Q96">
            <v>300.67999999999989</v>
          </cell>
          <cell r="R96">
            <v>452.43</v>
          </cell>
          <cell r="V96">
            <v>261.61</v>
          </cell>
          <cell r="W96">
            <v>2301.2199999999998</v>
          </cell>
        </row>
        <row r="97">
          <cell r="C97" t="str">
            <v>UPA BARRA DE JANGADA</v>
          </cell>
          <cell r="E97" t="str">
            <v>DANILO NASCIMENTO GOMES</v>
          </cell>
          <cell r="F97" t="str">
            <v>1 - Médico</v>
          </cell>
          <cell r="G97">
            <v>225125</v>
          </cell>
          <cell r="H97">
            <v>44013</v>
          </cell>
          <cell r="I97" t="str">
            <v>1 - Plantonista</v>
          </cell>
          <cell r="J97">
            <v>24</v>
          </cell>
          <cell r="K97">
            <v>3168</v>
          </cell>
          <cell r="O97">
            <v>0</v>
          </cell>
          <cell r="P97">
            <v>0</v>
          </cell>
          <cell r="Q97">
            <v>4623.8399999999992</v>
          </cell>
          <cell r="R97">
            <v>4568.5600000000004</v>
          </cell>
          <cell r="V97">
            <v>3061.63</v>
          </cell>
          <cell r="W97">
            <v>9298.77</v>
          </cell>
        </row>
        <row r="98">
          <cell r="C98" t="str">
            <v>UPA BARRA DE JANGADA</v>
          </cell>
          <cell r="E98" t="str">
            <v>SANDRA DE FATIMA SILVA MEDEIROS</v>
          </cell>
          <cell r="F98" t="str">
            <v>2 - Outros Profissionais da Saúde</v>
          </cell>
          <cell r="G98">
            <v>223505</v>
          </cell>
          <cell r="H98">
            <v>44013</v>
          </cell>
          <cell r="I98" t="str">
            <v>1 - Plantonista</v>
          </cell>
          <cell r="J98">
            <v>40</v>
          </cell>
          <cell r="K98">
            <v>2055.94</v>
          </cell>
          <cell r="O98">
            <v>0</v>
          </cell>
          <cell r="P98">
            <v>0</v>
          </cell>
          <cell r="Q98">
            <v>1100.45</v>
          </cell>
          <cell r="R98">
            <v>513.99</v>
          </cell>
          <cell r="V98">
            <v>566.30999999999995</v>
          </cell>
          <cell r="W98">
            <v>3104.07</v>
          </cell>
        </row>
        <row r="99">
          <cell r="C99" t="str">
            <v>UPA BARRA DE JANGADA</v>
          </cell>
          <cell r="E99" t="str">
            <v>ALESSANDRA OLIVEIRA SANTIAGO</v>
          </cell>
          <cell r="F99" t="str">
            <v>2 - Outros Profissionais da Saúde</v>
          </cell>
          <cell r="G99">
            <v>223505</v>
          </cell>
          <cell r="H99">
            <v>44013</v>
          </cell>
          <cell r="I99" t="str">
            <v>1 - Plantonista</v>
          </cell>
          <cell r="J99">
            <v>40</v>
          </cell>
          <cell r="K99">
            <v>1850.35</v>
          </cell>
          <cell r="O99">
            <v>0</v>
          </cell>
          <cell r="P99">
            <v>0</v>
          </cell>
          <cell r="Q99">
            <v>1387.97</v>
          </cell>
          <cell r="R99">
            <v>462.59</v>
          </cell>
          <cell r="V99">
            <v>591.6</v>
          </cell>
          <cell r="W99">
            <v>3109.31</v>
          </cell>
        </row>
        <row r="100">
          <cell r="C100" t="str">
            <v>UPA BARRA DE JANGADA</v>
          </cell>
          <cell r="E100" t="str">
            <v>ANDRESSA SIMOES DE MORAIS</v>
          </cell>
          <cell r="F100" t="str">
            <v>2 - Outros Profissionais da Saúde</v>
          </cell>
          <cell r="G100">
            <v>223505</v>
          </cell>
          <cell r="H100">
            <v>44013</v>
          </cell>
          <cell r="I100" t="str">
            <v>1 - Plantonista</v>
          </cell>
          <cell r="J100">
            <v>40</v>
          </cell>
          <cell r="K100">
            <v>2055.94</v>
          </cell>
          <cell r="O100">
            <v>0</v>
          </cell>
          <cell r="P100">
            <v>0</v>
          </cell>
          <cell r="Q100">
            <v>929.50000000000011</v>
          </cell>
          <cell r="R100">
            <v>627.07000000000005</v>
          </cell>
          <cell r="V100">
            <v>433.8</v>
          </cell>
          <cell r="W100">
            <v>3178.71</v>
          </cell>
        </row>
        <row r="101">
          <cell r="C101" t="str">
            <v>UPA BARRA DE JANGADA</v>
          </cell>
          <cell r="E101" t="str">
            <v>ROBERTA KELLY RUFINO DA HORA</v>
          </cell>
          <cell r="F101" t="str">
            <v>2 - Outros Profissionais da Saúde</v>
          </cell>
          <cell r="G101">
            <v>223505</v>
          </cell>
          <cell r="H101">
            <v>44013</v>
          </cell>
          <cell r="I101" t="str">
            <v>1 - Plantonista</v>
          </cell>
          <cell r="J101">
            <v>40</v>
          </cell>
          <cell r="K101">
            <v>1596.45</v>
          </cell>
          <cell r="O101">
            <v>0</v>
          </cell>
          <cell r="P101">
            <v>0</v>
          </cell>
          <cell r="Q101">
            <v>694.65</v>
          </cell>
          <cell r="R101">
            <v>399.11</v>
          </cell>
          <cell r="V101">
            <v>344.07</v>
          </cell>
          <cell r="W101">
            <v>2346.14</v>
          </cell>
        </row>
        <row r="102">
          <cell r="C102" t="str">
            <v>UPA BARRA DE JANGADA</v>
          </cell>
          <cell r="E102" t="str">
            <v>ANDRESSA SILVA DE SOUZA LIMA</v>
          </cell>
          <cell r="F102" t="str">
            <v>2 - Outros Profissionais da Saúde</v>
          </cell>
          <cell r="G102">
            <v>223505</v>
          </cell>
          <cell r="H102">
            <v>44013</v>
          </cell>
          <cell r="I102" t="str">
            <v>1 - Plantonista</v>
          </cell>
          <cell r="J102">
            <v>40</v>
          </cell>
          <cell r="K102">
            <v>1596.45</v>
          </cell>
          <cell r="O102">
            <v>0</v>
          </cell>
          <cell r="P102">
            <v>0</v>
          </cell>
          <cell r="Q102">
            <v>502.65000000000015</v>
          </cell>
          <cell r="R102">
            <v>486.91</v>
          </cell>
          <cell r="V102">
            <v>347.48</v>
          </cell>
          <cell r="W102">
            <v>2238.5300000000002</v>
          </cell>
        </row>
        <row r="103">
          <cell r="C103" t="str">
            <v>UPA BARRA DE JANGADA</v>
          </cell>
          <cell r="E103" t="str">
            <v>NATHALIA RAFAELLA MORAIS DOS SANTOS</v>
          </cell>
          <cell r="F103" t="str">
            <v>2 - Outros Profissionais da Saúde</v>
          </cell>
          <cell r="G103">
            <v>223505</v>
          </cell>
          <cell r="H103">
            <v>44013</v>
          </cell>
          <cell r="I103" t="str">
            <v>1 - Plantonista</v>
          </cell>
          <cell r="J103">
            <v>40</v>
          </cell>
          <cell r="K103">
            <v>2055.94</v>
          </cell>
          <cell r="O103">
            <v>0</v>
          </cell>
          <cell r="P103">
            <v>0</v>
          </cell>
          <cell r="Q103">
            <v>1142.1099999999999</v>
          </cell>
          <cell r="R103">
            <v>513.99</v>
          </cell>
          <cell r="V103">
            <v>575.64</v>
          </cell>
          <cell r="W103">
            <v>3136.4</v>
          </cell>
        </row>
        <row r="104">
          <cell r="C104" t="str">
            <v>UPA BARRA DE JANGADA</v>
          </cell>
          <cell r="E104" t="str">
            <v>ANAIDE LEONARDO DE SIQUEIRA</v>
          </cell>
          <cell r="F104" t="str">
            <v>2 - Outros Profissionais da Saúde</v>
          </cell>
          <cell r="G104">
            <v>324115</v>
          </cell>
          <cell r="H104">
            <v>44013</v>
          </cell>
          <cell r="I104" t="str">
            <v>1 - Plantonista</v>
          </cell>
          <cell r="J104">
            <v>24</v>
          </cell>
          <cell r="K104">
            <v>2030.47</v>
          </cell>
          <cell r="O104">
            <v>0</v>
          </cell>
          <cell r="P104">
            <v>0</v>
          </cell>
          <cell r="Q104">
            <v>1500.3899999999999</v>
          </cell>
          <cell r="R104">
            <v>203.05</v>
          </cell>
          <cell r="V104">
            <v>530.03</v>
          </cell>
          <cell r="W104">
            <v>3203.88</v>
          </cell>
        </row>
        <row r="105">
          <cell r="C105" t="str">
            <v>UPA BARRA DE JANGADA</v>
          </cell>
          <cell r="E105" t="str">
            <v>ISADORA RIBEIRO DE SA RODRIGUES</v>
          </cell>
          <cell r="F105" t="str">
            <v>1 - Médico</v>
          </cell>
          <cell r="G105">
            <v>225125</v>
          </cell>
          <cell r="H105">
            <v>44013</v>
          </cell>
          <cell r="I105" t="str">
            <v>1 - Plantonista</v>
          </cell>
          <cell r="J105">
            <v>24</v>
          </cell>
          <cell r="K105">
            <v>1584</v>
          </cell>
          <cell r="O105">
            <v>0</v>
          </cell>
          <cell r="P105">
            <v>0</v>
          </cell>
          <cell r="Q105">
            <v>232.09999999999991</v>
          </cell>
          <cell r="R105">
            <v>2560.73</v>
          </cell>
          <cell r="V105">
            <v>714.21</v>
          </cell>
          <cell r="W105">
            <v>3662.62</v>
          </cell>
        </row>
        <row r="106">
          <cell r="C106" t="str">
            <v>UPA BARRA DE JANGADA</v>
          </cell>
          <cell r="E106" t="str">
            <v>ANA JULIET DE SOUZA ARAUJO</v>
          </cell>
          <cell r="F106" t="str">
            <v>1 - Médico</v>
          </cell>
          <cell r="G106">
            <v>225125</v>
          </cell>
          <cell r="H106">
            <v>44013</v>
          </cell>
          <cell r="I106" t="str">
            <v>1 - Plantonista</v>
          </cell>
          <cell r="J106">
            <v>24</v>
          </cell>
          <cell r="K106">
            <v>3168</v>
          </cell>
          <cell r="O106">
            <v>0</v>
          </cell>
          <cell r="P106">
            <v>0</v>
          </cell>
          <cell r="Q106">
            <v>1472.420000000001</v>
          </cell>
          <cell r="R106">
            <v>4298.53</v>
          </cell>
          <cell r="V106">
            <v>2292.79</v>
          </cell>
          <cell r="W106">
            <v>6646.1600000000008</v>
          </cell>
        </row>
        <row r="107">
          <cell r="C107" t="str">
            <v>UPA BARRA DE JANGADA</v>
          </cell>
          <cell r="E107" t="str">
            <v>TULIO MIRANDA DE FARIAS SABINO</v>
          </cell>
          <cell r="F107" t="str">
            <v>2 - Outros Profissionais da Saúde</v>
          </cell>
          <cell r="G107">
            <v>324115</v>
          </cell>
          <cell r="H107">
            <v>44013</v>
          </cell>
          <cell r="I107" t="str">
            <v>1 - Plantonista</v>
          </cell>
          <cell r="J107">
            <v>24</v>
          </cell>
          <cell r="K107">
            <v>2030.47</v>
          </cell>
          <cell r="O107">
            <v>0</v>
          </cell>
          <cell r="P107">
            <v>0</v>
          </cell>
          <cell r="Q107">
            <v>6767.18</v>
          </cell>
          <cell r="R107">
            <v>203.05</v>
          </cell>
          <cell r="V107">
            <v>482.04</v>
          </cell>
          <cell r="W107">
            <v>8518.659999999998</v>
          </cell>
        </row>
        <row r="108">
          <cell r="C108" t="str">
            <v>UPA BARRA DE JANGADA</v>
          </cell>
          <cell r="E108" t="str">
            <v>ISABELA CARINA LEITE PEIXOTO</v>
          </cell>
          <cell r="F108" t="str">
            <v>2 - Outros Profissionais da Saúde</v>
          </cell>
          <cell r="G108">
            <v>324115</v>
          </cell>
          <cell r="H108">
            <v>44013</v>
          </cell>
          <cell r="I108" t="str">
            <v>1 - Plantonista</v>
          </cell>
          <cell r="J108">
            <v>24</v>
          </cell>
          <cell r="K108">
            <v>2030.47</v>
          </cell>
          <cell r="O108">
            <v>0</v>
          </cell>
          <cell r="P108">
            <v>0</v>
          </cell>
          <cell r="Q108">
            <v>913.70999999999981</v>
          </cell>
          <cell r="R108">
            <v>0</v>
          </cell>
          <cell r="V108">
            <v>430.02</v>
          </cell>
          <cell r="W108">
            <v>2514.16</v>
          </cell>
        </row>
        <row r="109">
          <cell r="C109" t="str">
            <v>UPA BARRA DE JANGADA</v>
          </cell>
          <cell r="E109" t="str">
            <v>ANTERO MARIA RESENDE JUNIOR</v>
          </cell>
          <cell r="F109" t="str">
            <v>1 - Médico</v>
          </cell>
          <cell r="G109">
            <v>225125</v>
          </cell>
          <cell r="H109">
            <v>44013</v>
          </cell>
          <cell r="I109" t="str">
            <v>1 - Plantonista</v>
          </cell>
          <cell r="J109">
            <v>36</v>
          </cell>
          <cell r="K109">
            <v>3168</v>
          </cell>
          <cell r="O109">
            <v>0</v>
          </cell>
          <cell r="P109">
            <v>0</v>
          </cell>
          <cell r="Q109">
            <v>4657.4000000000005</v>
          </cell>
          <cell r="R109">
            <v>4824.3</v>
          </cell>
          <cell r="V109">
            <v>3143.49</v>
          </cell>
          <cell r="W109">
            <v>9506.2100000000009</v>
          </cell>
        </row>
        <row r="110">
          <cell r="C110" t="str">
            <v>UPA BARRA DE JANGADA</v>
          </cell>
          <cell r="E110" t="str">
            <v>IARA DE SOUSA SARAIVA</v>
          </cell>
          <cell r="F110" t="str">
            <v>1 - Médico</v>
          </cell>
          <cell r="G110">
            <v>225125</v>
          </cell>
          <cell r="H110">
            <v>44013</v>
          </cell>
          <cell r="I110" t="str">
            <v>1 - Plantonista</v>
          </cell>
          <cell r="J110">
            <v>24</v>
          </cell>
          <cell r="K110">
            <v>3168</v>
          </cell>
          <cell r="O110">
            <v>0</v>
          </cell>
          <cell r="P110">
            <v>0</v>
          </cell>
          <cell r="Q110">
            <v>759.4399999999996</v>
          </cell>
          <cell r="R110">
            <v>4824.3</v>
          </cell>
          <cell r="V110">
            <v>2122.16</v>
          </cell>
          <cell r="W110">
            <v>6629.58</v>
          </cell>
        </row>
        <row r="111">
          <cell r="C111" t="str">
            <v>UPA BARRA DE JANGADA</v>
          </cell>
          <cell r="E111" t="str">
            <v>MAYRA DUARTE MAYER PARISIO</v>
          </cell>
          <cell r="F111" t="str">
            <v>1 - Médico</v>
          </cell>
          <cell r="G111">
            <v>225125</v>
          </cell>
          <cell r="H111">
            <v>44013</v>
          </cell>
          <cell r="I111" t="str">
            <v>1 - Plantonista</v>
          </cell>
          <cell r="J111">
            <v>24</v>
          </cell>
          <cell r="K111">
            <v>2640</v>
          </cell>
          <cell r="O111">
            <v>0</v>
          </cell>
          <cell r="P111">
            <v>0</v>
          </cell>
          <cell r="Q111">
            <v>1727.2300000000005</v>
          </cell>
          <cell r="R111">
            <v>4476.88</v>
          </cell>
          <cell r="V111">
            <v>2086.09</v>
          </cell>
          <cell r="W111">
            <v>6758.02</v>
          </cell>
        </row>
        <row r="112">
          <cell r="C112" t="str">
            <v>UPA BARRA DE JANGADA</v>
          </cell>
          <cell r="E112" t="str">
            <v>MARIA IRACEMA MENDES DE VASCONCELOS E SILVA</v>
          </cell>
          <cell r="F112" t="str">
            <v>2 - Outros Profissionais da Saúde</v>
          </cell>
          <cell r="G112">
            <v>766420</v>
          </cell>
          <cell r="H112">
            <v>44013</v>
          </cell>
          <cell r="I112" t="str">
            <v>1 - Plantonista</v>
          </cell>
          <cell r="J112">
            <v>24</v>
          </cell>
          <cell r="K112">
            <v>887.91</v>
          </cell>
          <cell r="O112">
            <v>0</v>
          </cell>
          <cell r="P112">
            <v>0</v>
          </cell>
          <cell r="Q112">
            <v>972.43999999999994</v>
          </cell>
          <cell r="R112">
            <v>0</v>
          </cell>
          <cell r="V112">
            <v>183.6</v>
          </cell>
          <cell r="W112">
            <v>1676.75</v>
          </cell>
        </row>
        <row r="113">
          <cell r="C113" t="str">
            <v>UPA BARRA DE JANGADA</v>
          </cell>
          <cell r="E113" t="str">
            <v>IVETE MARIA CUNHA DE SOUZA</v>
          </cell>
          <cell r="F113" t="str">
            <v>2 - Outros Profissionais da Saúde</v>
          </cell>
          <cell r="G113">
            <v>324115</v>
          </cell>
          <cell r="H113">
            <v>44013</v>
          </cell>
          <cell r="I113" t="str">
            <v>1 - Plantonista</v>
          </cell>
          <cell r="J113">
            <v>24</v>
          </cell>
          <cell r="K113">
            <v>2030.47</v>
          </cell>
          <cell r="O113">
            <v>0</v>
          </cell>
          <cell r="P113">
            <v>0</v>
          </cell>
          <cell r="Q113">
            <v>1015.24</v>
          </cell>
          <cell r="R113">
            <v>300</v>
          </cell>
          <cell r="V113">
            <v>503.87</v>
          </cell>
          <cell r="W113">
            <v>2841.84</v>
          </cell>
        </row>
        <row r="114">
          <cell r="C114" t="str">
            <v>UPA BARRA DE JANGADA</v>
          </cell>
          <cell r="E114" t="str">
            <v>VANDA VERONICA MOTA</v>
          </cell>
          <cell r="F114" t="str">
            <v>2 - Outros Profissionais da Saúde</v>
          </cell>
          <cell r="G114">
            <v>324115</v>
          </cell>
          <cell r="H114">
            <v>44013</v>
          </cell>
          <cell r="I114" t="str">
            <v>1 - Plantonista</v>
          </cell>
          <cell r="J114">
            <v>24</v>
          </cell>
          <cell r="K114">
            <v>2030.47</v>
          </cell>
          <cell r="O114">
            <v>0</v>
          </cell>
          <cell r="P114">
            <v>0</v>
          </cell>
          <cell r="Q114">
            <v>913.70999999999981</v>
          </cell>
          <cell r="R114">
            <v>0</v>
          </cell>
          <cell r="V114">
            <v>400.38</v>
          </cell>
          <cell r="W114">
            <v>2543.7999999999997</v>
          </cell>
        </row>
        <row r="115">
          <cell r="C115" t="str">
            <v>UPA BARRA DE JANGADA</v>
          </cell>
          <cell r="E115" t="str">
            <v>RENATA GRACE MIRANDA BASTOS SOARES</v>
          </cell>
          <cell r="F115" t="str">
            <v>1 - Médico</v>
          </cell>
          <cell r="G115">
            <v>225125</v>
          </cell>
          <cell r="H115">
            <v>44013</v>
          </cell>
          <cell r="I115" t="str">
            <v>1 - Plantonista</v>
          </cell>
          <cell r="J115">
            <v>12</v>
          </cell>
          <cell r="K115">
            <v>1584</v>
          </cell>
          <cell r="O115">
            <v>0</v>
          </cell>
          <cell r="P115">
            <v>0</v>
          </cell>
          <cell r="Q115">
            <v>5310.4299999999994</v>
          </cell>
          <cell r="R115">
            <v>2034.96</v>
          </cell>
          <cell r="V115">
            <v>581.34</v>
          </cell>
          <cell r="W115">
            <v>8348.0499999999993</v>
          </cell>
        </row>
        <row r="116">
          <cell r="C116" t="str">
            <v>UPA BARRA DE JANGADA</v>
          </cell>
          <cell r="E116" t="str">
            <v>ALEXANDRE JOSE PEREIRA DE LIMA</v>
          </cell>
          <cell r="F116" t="str">
            <v>1 - Médico</v>
          </cell>
          <cell r="G116">
            <v>225125</v>
          </cell>
          <cell r="H116">
            <v>44013</v>
          </cell>
          <cell r="I116" t="str">
            <v>1 - Plantonista</v>
          </cell>
          <cell r="J116">
            <v>12</v>
          </cell>
          <cell r="K116">
            <v>1584</v>
          </cell>
          <cell r="O116">
            <v>0</v>
          </cell>
          <cell r="P116">
            <v>0</v>
          </cell>
          <cell r="Q116">
            <v>431.63999999999987</v>
          </cell>
          <cell r="R116">
            <v>2034.96</v>
          </cell>
          <cell r="V116">
            <v>641.66</v>
          </cell>
          <cell r="W116">
            <v>3408.94</v>
          </cell>
        </row>
        <row r="117">
          <cell r="C117" t="str">
            <v>UPA BARRA DE JANGADA</v>
          </cell>
          <cell r="E117" t="str">
            <v>VICTOR ARTHUR LEITE SOARES QUINTAS</v>
          </cell>
          <cell r="F117" t="str">
            <v>1 - Médico</v>
          </cell>
          <cell r="G117">
            <v>225125</v>
          </cell>
          <cell r="H117">
            <v>44013</v>
          </cell>
          <cell r="I117" t="str">
            <v>1 - Plantonista</v>
          </cell>
          <cell r="J117">
            <v>12</v>
          </cell>
          <cell r="K117">
            <v>1584</v>
          </cell>
          <cell r="O117">
            <v>0</v>
          </cell>
          <cell r="P117">
            <v>0</v>
          </cell>
          <cell r="Q117">
            <v>345.87999999999965</v>
          </cell>
          <cell r="R117">
            <v>2290.69</v>
          </cell>
          <cell r="V117">
            <v>663.68</v>
          </cell>
          <cell r="W117">
            <v>3556.89</v>
          </cell>
        </row>
        <row r="118">
          <cell r="C118" t="str">
            <v>UPA BARRA DE JANGADA</v>
          </cell>
          <cell r="E118" t="str">
            <v>RICARDO UMMEN DE ALMEIDA TENORIO VILLAR</v>
          </cell>
          <cell r="F118" t="str">
            <v>1 - Médico</v>
          </cell>
          <cell r="G118">
            <v>225125</v>
          </cell>
          <cell r="H118">
            <v>44013</v>
          </cell>
          <cell r="I118" t="str">
            <v>1 - Plantonista</v>
          </cell>
          <cell r="J118">
            <v>12</v>
          </cell>
          <cell r="K118">
            <v>1584</v>
          </cell>
          <cell r="O118">
            <v>0</v>
          </cell>
          <cell r="P118">
            <v>0</v>
          </cell>
          <cell r="Q118">
            <v>482.37000000000035</v>
          </cell>
          <cell r="R118">
            <v>2290.69</v>
          </cell>
          <cell r="V118">
            <v>716.72</v>
          </cell>
          <cell r="W118">
            <v>3640.34</v>
          </cell>
        </row>
        <row r="119">
          <cell r="C119" t="str">
            <v>UPA BARRA DE JANGADA</v>
          </cell>
          <cell r="E119" t="str">
            <v>MARIA JULIA DO AMARAL BRASILEIRO</v>
          </cell>
          <cell r="F119" t="str">
            <v>1 - Médico</v>
          </cell>
          <cell r="G119">
            <v>225125</v>
          </cell>
          <cell r="H119">
            <v>44013</v>
          </cell>
          <cell r="I119" t="str">
            <v>1 - Plantonista</v>
          </cell>
          <cell r="J119">
            <v>12</v>
          </cell>
          <cell r="K119">
            <v>1584</v>
          </cell>
          <cell r="O119">
            <v>0</v>
          </cell>
          <cell r="P119">
            <v>0</v>
          </cell>
          <cell r="Q119">
            <v>568.73</v>
          </cell>
          <cell r="R119">
            <v>2290.69</v>
          </cell>
          <cell r="V119">
            <v>853.55</v>
          </cell>
          <cell r="W119">
            <v>3589.87</v>
          </cell>
        </row>
        <row r="120">
          <cell r="C120" t="str">
            <v>UPA BARRA DE JANGADA</v>
          </cell>
          <cell r="E120" t="str">
            <v>MARCOS HENRIQUES LYRA FILHO</v>
          </cell>
          <cell r="F120" t="str">
            <v>1 - Médico</v>
          </cell>
          <cell r="G120">
            <v>225125</v>
          </cell>
          <cell r="H120">
            <v>44013</v>
          </cell>
          <cell r="I120" t="str">
            <v>1 - Plantonista</v>
          </cell>
          <cell r="J120">
            <v>12</v>
          </cell>
          <cell r="K120">
            <v>1584</v>
          </cell>
          <cell r="O120">
            <v>0</v>
          </cell>
          <cell r="P120">
            <v>0</v>
          </cell>
          <cell r="Q120">
            <v>472.63999999999987</v>
          </cell>
          <cell r="R120">
            <v>4060.73</v>
          </cell>
          <cell r="V120">
            <v>1340.46</v>
          </cell>
          <cell r="W120">
            <v>4776.91</v>
          </cell>
        </row>
        <row r="121">
          <cell r="C121" t="str">
            <v>UPA BARRA DE JANGADA</v>
          </cell>
          <cell r="E121" t="str">
            <v>VANNESSA MATIAS FERREIRA</v>
          </cell>
          <cell r="F121" t="str">
            <v>1 - Médico</v>
          </cell>
          <cell r="G121">
            <v>225125</v>
          </cell>
          <cell r="H121">
            <v>44013</v>
          </cell>
          <cell r="I121" t="str">
            <v>1 - Plantonista</v>
          </cell>
          <cell r="J121">
            <v>12</v>
          </cell>
          <cell r="K121">
            <v>0</v>
          </cell>
          <cell r="O121">
            <v>7420.01</v>
          </cell>
          <cell r="P121">
            <v>896.5</v>
          </cell>
          <cell r="Q121">
            <v>131.43000000000029</v>
          </cell>
          <cell r="R121">
            <v>0</v>
          </cell>
          <cell r="V121">
            <v>8343</v>
          </cell>
          <cell r="W121">
            <v>104.94000000000051</v>
          </cell>
        </row>
        <row r="122">
          <cell r="C122" t="str">
            <v>UPA BARRA DE JANGADA</v>
          </cell>
          <cell r="E122" t="str">
            <v>DIOGO BEZERRA LEITE CAVALCANTE</v>
          </cell>
          <cell r="F122" t="str">
            <v>1 - Médico</v>
          </cell>
          <cell r="G122">
            <v>225125</v>
          </cell>
          <cell r="H122">
            <v>44013</v>
          </cell>
          <cell r="I122" t="str">
            <v>1 - Plantonista</v>
          </cell>
          <cell r="J122">
            <v>12</v>
          </cell>
          <cell r="K122">
            <v>1584</v>
          </cell>
          <cell r="O122">
            <v>0</v>
          </cell>
          <cell r="P122">
            <v>0</v>
          </cell>
          <cell r="Q122">
            <v>7146.91</v>
          </cell>
          <cell r="R122">
            <v>2560.73</v>
          </cell>
          <cell r="V122">
            <v>1068.56</v>
          </cell>
          <cell r="W122">
            <v>10223.08</v>
          </cell>
        </row>
        <row r="123">
          <cell r="C123" t="str">
            <v>UPA BARRA DE JANGADA</v>
          </cell>
          <cell r="E123" t="str">
            <v>ANA IVIDY ANDRADA DINIZ</v>
          </cell>
          <cell r="F123" t="str">
            <v>1 - Médico</v>
          </cell>
          <cell r="G123">
            <v>225125</v>
          </cell>
          <cell r="H123">
            <v>44013</v>
          </cell>
          <cell r="I123" t="str">
            <v>1 - Plantonista</v>
          </cell>
          <cell r="J123">
            <v>12</v>
          </cell>
          <cell r="K123">
            <v>950.4</v>
          </cell>
          <cell r="O123">
            <v>0</v>
          </cell>
          <cell r="P123">
            <v>0</v>
          </cell>
          <cell r="Q123">
            <v>4728.96</v>
          </cell>
          <cell r="R123">
            <v>2120.87</v>
          </cell>
          <cell r="V123">
            <v>1819.4</v>
          </cell>
          <cell r="W123">
            <v>5980.83</v>
          </cell>
        </row>
        <row r="124">
          <cell r="C124" t="str">
            <v>UPA BARRA DE JANGADA</v>
          </cell>
          <cell r="E124" t="str">
            <v>GILVAN MENDONCA DE OLIVEIRA</v>
          </cell>
          <cell r="F124" t="str">
            <v>1 - Médico</v>
          </cell>
          <cell r="G124">
            <v>225125</v>
          </cell>
          <cell r="H124">
            <v>44013</v>
          </cell>
          <cell r="I124" t="str">
            <v>1 - Plantonista</v>
          </cell>
          <cell r="J124">
            <v>12</v>
          </cell>
          <cell r="K124">
            <v>1584</v>
          </cell>
          <cell r="O124">
            <v>0</v>
          </cell>
          <cell r="P124">
            <v>0</v>
          </cell>
          <cell r="Q124">
            <v>288.20000000000027</v>
          </cell>
          <cell r="R124">
            <v>2560.73</v>
          </cell>
          <cell r="V124">
            <v>732.92</v>
          </cell>
          <cell r="W124">
            <v>3700.01</v>
          </cell>
        </row>
        <row r="125">
          <cell r="C125" t="str">
            <v>UPA BARRA DE JANGADA</v>
          </cell>
          <cell r="E125" t="str">
            <v>BRENO DOMINGOS DE GUSM├O MELO</v>
          </cell>
          <cell r="F125" t="str">
            <v>1 - Médico</v>
          </cell>
          <cell r="G125">
            <v>225125</v>
          </cell>
          <cell r="H125">
            <v>44013</v>
          </cell>
          <cell r="I125" t="str">
            <v>1 - Plantonista</v>
          </cell>
          <cell r="J125">
            <v>24</v>
          </cell>
          <cell r="K125">
            <v>3168</v>
          </cell>
          <cell r="O125">
            <v>0</v>
          </cell>
          <cell r="P125">
            <v>0</v>
          </cell>
          <cell r="Q125">
            <v>4134.29</v>
          </cell>
          <cell r="R125">
            <v>4298.53</v>
          </cell>
          <cell r="V125">
            <v>3032.6</v>
          </cell>
          <cell r="W125">
            <v>8568.2199999999993</v>
          </cell>
        </row>
        <row r="126">
          <cell r="C126" t="str">
            <v>UPA BARRA DE JANGADA</v>
          </cell>
          <cell r="E126" t="str">
            <v>VIVIANE GOMES CARNEIRO LEAO</v>
          </cell>
          <cell r="F126" t="str">
            <v>1 - Médico</v>
          </cell>
          <cell r="G126">
            <v>225125</v>
          </cell>
          <cell r="H126">
            <v>44013</v>
          </cell>
          <cell r="I126" t="str">
            <v>1 - Plantonista</v>
          </cell>
          <cell r="J126">
            <v>24</v>
          </cell>
          <cell r="K126">
            <v>3168</v>
          </cell>
          <cell r="O126">
            <v>0</v>
          </cell>
          <cell r="P126">
            <v>0</v>
          </cell>
          <cell r="Q126">
            <v>1881.9099999999999</v>
          </cell>
          <cell r="R126">
            <v>4933.83</v>
          </cell>
          <cell r="V126">
            <v>2405.8200000000002</v>
          </cell>
          <cell r="W126">
            <v>7577.92</v>
          </cell>
        </row>
        <row r="127">
          <cell r="C127" t="str">
            <v>UPA BARRA DE JANGADA</v>
          </cell>
          <cell r="E127" t="str">
            <v>LAISA GONCALVES DE SIQUEIRA</v>
          </cell>
          <cell r="F127" t="str">
            <v>1 - Médico</v>
          </cell>
          <cell r="G127">
            <v>225125</v>
          </cell>
          <cell r="H127">
            <v>44013</v>
          </cell>
          <cell r="I127" t="str">
            <v>1 - Plantonista</v>
          </cell>
          <cell r="J127">
            <v>24</v>
          </cell>
          <cell r="K127">
            <v>2428.8000000000002</v>
          </cell>
          <cell r="O127">
            <v>0</v>
          </cell>
          <cell r="P127">
            <v>0</v>
          </cell>
          <cell r="Q127">
            <v>1497.4199999999992</v>
          </cell>
          <cell r="R127">
            <v>4337.91</v>
          </cell>
          <cell r="V127">
            <v>1932.92</v>
          </cell>
          <cell r="W127">
            <v>6331.2099999999991</v>
          </cell>
        </row>
        <row r="128">
          <cell r="C128" t="str">
            <v>UPA BARRA DE JANGADA</v>
          </cell>
          <cell r="E128" t="str">
            <v>JONH ANTHONY SILVA LIMA</v>
          </cell>
          <cell r="F128" t="str">
            <v>1 - Médico</v>
          </cell>
          <cell r="G128">
            <v>225125</v>
          </cell>
          <cell r="H128">
            <v>44013</v>
          </cell>
          <cell r="I128" t="str">
            <v>1 - Plantonista</v>
          </cell>
          <cell r="J128">
            <v>24</v>
          </cell>
          <cell r="K128">
            <v>3168</v>
          </cell>
          <cell r="O128">
            <v>0</v>
          </cell>
          <cell r="P128">
            <v>0</v>
          </cell>
          <cell r="Q128">
            <v>395.28000000000065</v>
          </cell>
          <cell r="R128">
            <v>4298.53</v>
          </cell>
          <cell r="V128">
            <v>1947.03</v>
          </cell>
          <cell r="W128">
            <v>5914.7800000000007</v>
          </cell>
        </row>
        <row r="129">
          <cell r="C129" t="str">
            <v>UPA BARRA DE JANGADA</v>
          </cell>
          <cell r="E129" t="str">
            <v>ADRIAN FERREIRA SIAL</v>
          </cell>
          <cell r="F129" t="str">
            <v>1 - Médico</v>
          </cell>
          <cell r="G129">
            <v>225125</v>
          </cell>
          <cell r="H129">
            <v>44013</v>
          </cell>
          <cell r="I129" t="str">
            <v>1 - Plantonista</v>
          </cell>
          <cell r="J129">
            <v>36</v>
          </cell>
          <cell r="K129">
            <v>4752</v>
          </cell>
          <cell r="O129">
            <v>0</v>
          </cell>
          <cell r="P129">
            <v>0</v>
          </cell>
          <cell r="Q129">
            <v>1591.2600000000002</v>
          </cell>
          <cell r="R129">
            <v>6744.5</v>
          </cell>
          <cell r="V129">
            <v>3551.27</v>
          </cell>
          <cell r="W129">
            <v>9536.49</v>
          </cell>
        </row>
        <row r="130">
          <cell r="C130" t="str">
            <v>UPA BARRA DE JANGADA</v>
          </cell>
          <cell r="E130" t="str">
            <v>ARTUR FELIPE DE BARROS COSTA</v>
          </cell>
          <cell r="F130" t="str">
            <v>1 - Médico</v>
          </cell>
          <cell r="G130">
            <v>225125</v>
          </cell>
          <cell r="H130">
            <v>44013</v>
          </cell>
          <cell r="I130" t="str">
            <v>1 - Plantonista</v>
          </cell>
          <cell r="J130">
            <v>24</v>
          </cell>
          <cell r="K130">
            <v>3168</v>
          </cell>
          <cell r="O130">
            <v>0</v>
          </cell>
          <cell r="P130">
            <v>0</v>
          </cell>
          <cell r="Q130">
            <v>1043.0999999999995</v>
          </cell>
          <cell r="R130">
            <v>4298.53</v>
          </cell>
          <cell r="V130">
            <v>2020.22</v>
          </cell>
          <cell r="W130">
            <v>6489.4099999999989</v>
          </cell>
        </row>
        <row r="131">
          <cell r="C131" t="str">
            <v>UPA BARRA DE JANGADA</v>
          </cell>
          <cell r="E131" t="str">
            <v>PEDRO MOACIR BEZERRA FILHO</v>
          </cell>
          <cell r="F131" t="str">
            <v>1 - Médico</v>
          </cell>
          <cell r="G131">
            <v>225125</v>
          </cell>
          <cell r="H131">
            <v>44013</v>
          </cell>
          <cell r="I131" t="str">
            <v>1 - Plantonista</v>
          </cell>
          <cell r="J131">
            <v>24</v>
          </cell>
          <cell r="K131">
            <v>3168</v>
          </cell>
          <cell r="O131">
            <v>0</v>
          </cell>
          <cell r="P131">
            <v>0</v>
          </cell>
          <cell r="Q131">
            <v>1036.1500000000005</v>
          </cell>
          <cell r="R131">
            <v>4297.53</v>
          </cell>
          <cell r="V131">
            <v>2152.73</v>
          </cell>
          <cell r="W131">
            <v>6348.9500000000007</v>
          </cell>
        </row>
        <row r="132">
          <cell r="C132" t="str">
            <v>UPA BARRA DE JANGADA</v>
          </cell>
          <cell r="E132" t="str">
            <v>SHEILA MARIA CAVALCANTI NOBREGA</v>
          </cell>
          <cell r="F132" t="str">
            <v>1 - Médico</v>
          </cell>
          <cell r="G132">
            <v>225125</v>
          </cell>
          <cell r="H132">
            <v>44013</v>
          </cell>
          <cell r="I132" t="str">
            <v>1 - Plantonista</v>
          </cell>
          <cell r="J132">
            <v>24</v>
          </cell>
          <cell r="K132">
            <v>2112</v>
          </cell>
          <cell r="O132">
            <v>0</v>
          </cell>
          <cell r="P132">
            <v>0</v>
          </cell>
          <cell r="Q132">
            <v>3602.2700000000004</v>
          </cell>
          <cell r="R132">
            <v>4238.99</v>
          </cell>
          <cell r="V132">
            <v>2408.6999999999998</v>
          </cell>
          <cell r="W132">
            <v>7544.56</v>
          </cell>
        </row>
        <row r="133">
          <cell r="C133" t="str">
            <v>UPA BARRA DE JANGADA</v>
          </cell>
          <cell r="E133" t="str">
            <v>RONALDO SALGADO</v>
          </cell>
          <cell r="F133" t="str">
            <v>2 - Outros Profissionais da Saúde</v>
          </cell>
          <cell r="G133">
            <v>766420</v>
          </cell>
          <cell r="H133">
            <v>44013</v>
          </cell>
          <cell r="I133" t="str">
            <v>1 - Plantonista</v>
          </cell>
          <cell r="J133">
            <v>24</v>
          </cell>
          <cell r="K133">
            <v>1045</v>
          </cell>
          <cell r="O133">
            <v>0</v>
          </cell>
          <cell r="P133">
            <v>0</v>
          </cell>
          <cell r="Q133">
            <v>522.5</v>
          </cell>
          <cell r="R133">
            <v>0</v>
          </cell>
          <cell r="V133">
            <v>133.75</v>
          </cell>
          <cell r="W133">
            <v>1433.75</v>
          </cell>
        </row>
        <row r="134">
          <cell r="C134" t="str">
            <v>UPA BARRA DE JANGADA</v>
          </cell>
          <cell r="E134" t="str">
            <v>TULIO PORTO FERREIRA</v>
          </cell>
          <cell r="F134" t="str">
            <v>1 - Médico</v>
          </cell>
          <cell r="G134">
            <v>225125</v>
          </cell>
          <cell r="H134">
            <v>44013</v>
          </cell>
          <cell r="I134" t="str">
            <v>1 - Plantonista</v>
          </cell>
          <cell r="J134">
            <v>24</v>
          </cell>
          <cell r="K134">
            <v>3168</v>
          </cell>
          <cell r="O134">
            <v>0</v>
          </cell>
          <cell r="P134">
            <v>0</v>
          </cell>
          <cell r="Q134">
            <v>1841.5299999999997</v>
          </cell>
          <cell r="R134">
            <v>4824.3</v>
          </cell>
          <cell r="V134">
            <v>2377.48</v>
          </cell>
          <cell r="W134">
            <v>7456.35</v>
          </cell>
        </row>
        <row r="135">
          <cell r="C135" t="str">
            <v>UPA BARRA DE JANGADA</v>
          </cell>
          <cell r="E135" t="str">
            <v>DANIELLE MARIA GOMES DA SILVA</v>
          </cell>
          <cell r="F135" t="str">
            <v>2 - Outros Profissionais da Saúde</v>
          </cell>
          <cell r="G135">
            <v>324115</v>
          </cell>
          <cell r="H135">
            <v>44013</v>
          </cell>
          <cell r="I135" t="str">
            <v>1 - Plantonista</v>
          </cell>
          <cell r="J135">
            <v>24</v>
          </cell>
          <cell r="K135">
            <v>2030.47</v>
          </cell>
          <cell r="O135">
            <v>0</v>
          </cell>
          <cell r="P135">
            <v>0</v>
          </cell>
          <cell r="Q135">
            <v>1046.3699999999999</v>
          </cell>
          <cell r="R135">
            <v>203.05</v>
          </cell>
          <cell r="V135">
            <v>1173.8900000000001</v>
          </cell>
          <cell r="W135">
            <v>2106</v>
          </cell>
        </row>
        <row r="136">
          <cell r="C136" t="str">
            <v>UPA BARRA DE JANGADA</v>
          </cell>
          <cell r="E136" t="str">
            <v>MARIA CLAUDIA CRISPIM DA SILVA</v>
          </cell>
          <cell r="F136" t="str">
            <v>2 - Outros Profissionais da Saúde</v>
          </cell>
          <cell r="G136">
            <v>766420</v>
          </cell>
          <cell r="H136">
            <v>44013</v>
          </cell>
          <cell r="I136" t="str">
            <v>1 - Plantonista</v>
          </cell>
          <cell r="J136">
            <v>24</v>
          </cell>
          <cell r="K136">
            <v>1045</v>
          </cell>
          <cell r="O136">
            <v>0</v>
          </cell>
          <cell r="P136">
            <v>0</v>
          </cell>
          <cell r="Q136">
            <v>522.5</v>
          </cell>
          <cell r="R136">
            <v>0</v>
          </cell>
          <cell r="V136">
            <v>162.16</v>
          </cell>
          <cell r="W136">
            <v>1405.34</v>
          </cell>
        </row>
        <row r="137">
          <cell r="C137" t="str">
            <v>UPA BARRA DE JANGADA</v>
          </cell>
          <cell r="E137" t="str">
            <v>GABRIEL DO MONTE MACEDO</v>
          </cell>
          <cell r="F137" t="str">
            <v>1 - Médico</v>
          </cell>
          <cell r="G137">
            <v>225125</v>
          </cell>
          <cell r="H137">
            <v>44013</v>
          </cell>
          <cell r="I137" t="str">
            <v>1 - Plantonista</v>
          </cell>
          <cell r="J137">
            <v>36</v>
          </cell>
          <cell r="K137">
            <v>4752</v>
          </cell>
          <cell r="O137">
            <v>0</v>
          </cell>
          <cell r="P137">
            <v>0</v>
          </cell>
          <cell r="Q137">
            <v>2124.7399999999998</v>
          </cell>
          <cell r="R137">
            <v>6562.1</v>
          </cell>
          <cell r="V137">
            <v>3621.75</v>
          </cell>
          <cell r="W137">
            <v>9817.09</v>
          </cell>
        </row>
        <row r="138">
          <cell r="C138" t="str">
            <v>UPA BARRA DE JANGADA</v>
          </cell>
          <cell r="E138" t="str">
            <v>MARCUS VINICIUS CALDEIRA DE MELO</v>
          </cell>
          <cell r="F138" t="str">
            <v>1 - Médico</v>
          </cell>
          <cell r="G138">
            <v>225125</v>
          </cell>
          <cell r="H138">
            <v>44013</v>
          </cell>
          <cell r="I138" t="str">
            <v>1 - Plantonista</v>
          </cell>
          <cell r="J138">
            <v>12</v>
          </cell>
          <cell r="K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V138">
            <v>0</v>
          </cell>
          <cell r="W138">
            <v>0</v>
          </cell>
        </row>
        <row r="139">
          <cell r="C139" t="str">
            <v>UPA BARRA DE JANGADA</v>
          </cell>
          <cell r="E139" t="str">
            <v>LUDYMILLA FERNANDA ARAUJO SANTOS</v>
          </cell>
          <cell r="F139" t="str">
            <v>1 - Médico</v>
          </cell>
          <cell r="G139">
            <v>225125</v>
          </cell>
          <cell r="H139">
            <v>44013</v>
          </cell>
          <cell r="I139" t="str">
            <v>1 - Plantonista</v>
          </cell>
          <cell r="J139">
            <v>36</v>
          </cell>
          <cell r="K139">
            <v>4752</v>
          </cell>
          <cell r="O139">
            <v>0</v>
          </cell>
          <cell r="P139">
            <v>0</v>
          </cell>
          <cell r="Q139">
            <v>5924.4300000000012</v>
          </cell>
          <cell r="R139">
            <v>6832.13</v>
          </cell>
          <cell r="V139">
            <v>5251.39</v>
          </cell>
          <cell r="W139">
            <v>12257.170000000002</v>
          </cell>
        </row>
        <row r="140">
          <cell r="C140" t="str">
            <v>UPA BARRA DE JANGADA</v>
          </cell>
          <cell r="E140" t="str">
            <v>NADJANE MEIRA DE CARVALHO</v>
          </cell>
          <cell r="F140" t="str">
            <v>2 - Outros Profissionais da Saúde</v>
          </cell>
          <cell r="G140">
            <v>223505</v>
          </cell>
          <cell r="H140">
            <v>44013</v>
          </cell>
          <cell r="I140" t="str">
            <v>1 - Plantonista</v>
          </cell>
          <cell r="J140">
            <v>40</v>
          </cell>
          <cell r="K140">
            <v>2055.94</v>
          </cell>
          <cell r="O140">
            <v>0</v>
          </cell>
          <cell r="P140">
            <v>0</v>
          </cell>
          <cell r="Q140">
            <v>1429.09</v>
          </cell>
          <cell r="R140">
            <v>513.99</v>
          </cell>
          <cell r="V140">
            <v>656.44</v>
          </cell>
          <cell r="W140">
            <v>3342.5799999999995</v>
          </cell>
        </row>
        <row r="141">
          <cell r="C141" t="str">
            <v>UPA BARRA DE JANGADA</v>
          </cell>
          <cell r="E141" t="str">
            <v>LEILA DAYANA FIRMINO DA CRUZ</v>
          </cell>
          <cell r="F141" t="str">
            <v>2 - Outros Profissionais da Saúde</v>
          </cell>
          <cell r="G141">
            <v>223505</v>
          </cell>
          <cell r="H141">
            <v>44013</v>
          </cell>
          <cell r="I141" t="str">
            <v>1 - Plantonista</v>
          </cell>
          <cell r="J141">
            <v>40</v>
          </cell>
          <cell r="K141">
            <v>2055.94</v>
          </cell>
          <cell r="O141">
            <v>0</v>
          </cell>
          <cell r="P141">
            <v>0</v>
          </cell>
          <cell r="Q141">
            <v>1260.6299999999997</v>
          </cell>
          <cell r="R141">
            <v>627.07000000000005</v>
          </cell>
          <cell r="V141">
            <v>631.51</v>
          </cell>
          <cell r="W141">
            <v>3312.13</v>
          </cell>
        </row>
        <row r="142">
          <cell r="C142" t="str">
            <v>UPA BARRA DE JANGADA</v>
          </cell>
          <cell r="E142" t="str">
            <v>JULIANA NELLY CARDINAL DE LIMA</v>
          </cell>
          <cell r="F142" t="str">
            <v>2 - Outros Profissionais da Saúde</v>
          </cell>
          <cell r="G142">
            <v>223505</v>
          </cell>
          <cell r="H142">
            <v>44013</v>
          </cell>
          <cell r="I142" t="str">
            <v>1 - Plantonista</v>
          </cell>
          <cell r="J142">
            <v>40</v>
          </cell>
          <cell r="K142">
            <v>0</v>
          </cell>
          <cell r="O142">
            <v>4764.21</v>
          </cell>
          <cell r="P142">
            <v>0</v>
          </cell>
          <cell r="Q142">
            <v>679.34000000000015</v>
          </cell>
          <cell r="R142">
            <v>0</v>
          </cell>
          <cell r="V142">
            <v>4948.87</v>
          </cell>
          <cell r="W142">
            <v>494.68000000000029</v>
          </cell>
        </row>
        <row r="143">
          <cell r="C143" t="str">
            <v>UPA BARRA DE JANGADA</v>
          </cell>
          <cell r="E143" t="str">
            <v>ROSALYN CORREIA PEREGRINO</v>
          </cell>
          <cell r="F143" t="str">
            <v>2 - Outros Profissionais da Saúde</v>
          </cell>
          <cell r="G143">
            <v>223505</v>
          </cell>
          <cell r="H143">
            <v>44013</v>
          </cell>
          <cell r="I143" t="str">
            <v>1 - Plantonista</v>
          </cell>
          <cell r="J143">
            <v>40</v>
          </cell>
          <cell r="K143">
            <v>2055.94</v>
          </cell>
          <cell r="O143">
            <v>0</v>
          </cell>
          <cell r="P143">
            <v>0</v>
          </cell>
          <cell r="Q143">
            <v>1316.64</v>
          </cell>
          <cell r="R143">
            <v>513.99</v>
          </cell>
          <cell r="V143">
            <v>1225.58</v>
          </cell>
          <cell r="W143">
            <v>2660.99</v>
          </cell>
        </row>
        <row r="144">
          <cell r="C144" t="str">
            <v>UPA BARRA DE JANGADA</v>
          </cell>
          <cell r="E144" t="str">
            <v>ANNE SERPA DAMASCENO</v>
          </cell>
          <cell r="F144" t="str">
            <v>2 - Outros Profissionais da Saúde</v>
          </cell>
          <cell r="G144">
            <v>223505</v>
          </cell>
          <cell r="H144">
            <v>44013</v>
          </cell>
          <cell r="I144" t="str">
            <v>1 - Plantonista</v>
          </cell>
          <cell r="J144">
            <v>40</v>
          </cell>
          <cell r="K144">
            <v>2055.94</v>
          </cell>
          <cell r="O144">
            <v>0</v>
          </cell>
          <cell r="P144">
            <v>0</v>
          </cell>
          <cell r="Q144">
            <v>5244.02</v>
          </cell>
          <cell r="R144">
            <v>513.99</v>
          </cell>
          <cell r="V144">
            <v>672</v>
          </cell>
          <cell r="W144">
            <v>7141.9500000000007</v>
          </cell>
        </row>
        <row r="145">
          <cell r="C145" t="str">
            <v>UPA BARRA DE JANGADA</v>
          </cell>
          <cell r="E145" t="str">
            <v>CLAUDIA REJANE DE OLIVEIRA SILVA LIMA</v>
          </cell>
          <cell r="F145" t="str">
            <v>2 - Outros Profissionais da Saúde</v>
          </cell>
          <cell r="G145">
            <v>223505</v>
          </cell>
          <cell r="H145">
            <v>44013</v>
          </cell>
          <cell r="I145" t="str">
            <v>1 - Plantonista</v>
          </cell>
          <cell r="J145">
            <v>40</v>
          </cell>
          <cell r="K145">
            <v>2055.94</v>
          </cell>
          <cell r="O145">
            <v>0</v>
          </cell>
          <cell r="P145">
            <v>0</v>
          </cell>
          <cell r="Q145">
            <v>1303.2099999999996</v>
          </cell>
          <cell r="R145">
            <v>627.07000000000005</v>
          </cell>
          <cell r="V145">
            <v>624.37</v>
          </cell>
          <cell r="W145">
            <v>3361.85</v>
          </cell>
        </row>
        <row r="146">
          <cell r="C146" t="str">
            <v>UPA BARRA DE JANGADA</v>
          </cell>
          <cell r="E146" t="str">
            <v>TATIANE APARECIDA ALMEIDA TAVARES</v>
          </cell>
          <cell r="F146" t="str">
            <v>2 - Outros Profissionais da Saúde</v>
          </cell>
          <cell r="G146">
            <v>223505</v>
          </cell>
          <cell r="H146">
            <v>44013</v>
          </cell>
          <cell r="I146" t="str">
            <v>1 - Plantonista</v>
          </cell>
          <cell r="J146">
            <v>40</v>
          </cell>
          <cell r="K146">
            <v>1987.41</v>
          </cell>
          <cell r="O146">
            <v>0</v>
          </cell>
          <cell r="P146">
            <v>0</v>
          </cell>
          <cell r="Q146">
            <v>954.53000000000009</v>
          </cell>
          <cell r="R146">
            <v>896.17</v>
          </cell>
          <cell r="V146">
            <v>598.42999999999995</v>
          </cell>
          <cell r="W146">
            <v>3239.6800000000003</v>
          </cell>
        </row>
        <row r="147">
          <cell r="C147" t="str">
            <v>UPA BARRA DE JANGADA</v>
          </cell>
          <cell r="E147" t="str">
            <v>DUNA CAMILA DE MELO ARAUJO</v>
          </cell>
          <cell r="F147" t="str">
            <v>2 - Outros Profissionais da Saúde</v>
          </cell>
          <cell r="G147">
            <v>223505</v>
          </cell>
          <cell r="H147">
            <v>44013</v>
          </cell>
          <cell r="I147" t="str">
            <v>1 - Plantonista</v>
          </cell>
          <cell r="J147">
            <v>40</v>
          </cell>
          <cell r="K147">
            <v>1596.45</v>
          </cell>
          <cell r="O147">
            <v>0</v>
          </cell>
          <cell r="P147">
            <v>0</v>
          </cell>
          <cell r="Q147">
            <v>538.86999999999978</v>
          </cell>
          <cell r="R147">
            <v>399.11</v>
          </cell>
          <cell r="V147">
            <v>336.2</v>
          </cell>
          <cell r="W147">
            <v>2198.23</v>
          </cell>
        </row>
        <row r="148">
          <cell r="C148" t="str">
            <v>UPA BARRA DE JANGADA</v>
          </cell>
          <cell r="E148" t="str">
            <v>GUILHERME E SILVA ALVES</v>
          </cell>
          <cell r="F148" t="str">
            <v>1 - Médico</v>
          </cell>
          <cell r="G148">
            <v>225125</v>
          </cell>
          <cell r="H148">
            <v>44013</v>
          </cell>
          <cell r="I148" t="str">
            <v>1 - Plantonista</v>
          </cell>
          <cell r="J148">
            <v>12</v>
          </cell>
          <cell r="K148">
            <v>1584</v>
          </cell>
          <cell r="O148">
            <v>0</v>
          </cell>
          <cell r="P148">
            <v>0</v>
          </cell>
          <cell r="Q148">
            <v>763.45000000000027</v>
          </cell>
          <cell r="R148">
            <v>2290.69</v>
          </cell>
          <cell r="V148">
            <v>816.18</v>
          </cell>
          <cell r="W148">
            <v>3821.9600000000005</v>
          </cell>
        </row>
        <row r="149">
          <cell r="C149" t="str">
            <v>UPA BARRA DE JANGADA</v>
          </cell>
          <cell r="E149" t="str">
            <v>CAIO LIMA FERREIRA</v>
          </cell>
          <cell r="F149" t="str">
            <v>1 - Médico</v>
          </cell>
          <cell r="G149">
            <v>225125</v>
          </cell>
          <cell r="H149">
            <v>44013</v>
          </cell>
          <cell r="I149" t="str">
            <v>1 - Plantonista</v>
          </cell>
          <cell r="J149">
            <v>12</v>
          </cell>
          <cell r="K149">
            <v>1584</v>
          </cell>
          <cell r="O149">
            <v>0</v>
          </cell>
          <cell r="P149">
            <v>0</v>
          </cell>
          <cell r="Q149">
            <v>535.23</v>
          </cell>
          <cell r="R149">
            <v>2290.69</v>
          </cell>
          <cell r="V149">
            <v>737.11</v>
          </cell>
          <cell r="W149">
            <v>3672.81</v>
          </cell>
        </row>
        <row r="150">
          <cell r="C150" t="str">
            <v>UPA BARRA DE JANGADA</v>
          </cell>
          <cell r="E150" t="str">
            <v>JOAO ALVES DA SILVA NETO</v>
          </cell>
          <cell r="F150" t="str">
            <v>1 - Médico</v>
          </cell>
          <cell r="G150">
            <v>225125</v>
          </cell>
          <cell r="H150">
            <v>44013</v>
          </cell>
          <cell r="I150" t="str">
            <v>1 - Plantonista</v>
          </cell>
          <cell r="J150">
            <v>12</v>
          </cell>
          <cell r="K150">
            <v>3168</v>
          </cell>
          <cell r="O150">
            <v>0</v>
          </cell>
          <cell r="P150">
            <v>0</v>
          </cell>
          <cell r="Q150">
            <v>1437.7300000000005</v>
          </cell>
          <cell r="R150">
            <v>4298.53</v>
          </cell>
          <cell r="V150">
            <v>2116.0500000000002</v>
          </cell>
          <cell r="W150">
            <v>6788.21</v>
          </cell>
        </row>
        <row r="151">
          <cell r="C151" t="str">
            <v>UPA BARRA DE JANGADA</v>
          </cell>
          <cell r="E151" t="str">
            <v>PRISCILLA VERISSIMO VASCONCELLOS VILLARIM</v>
          </cell>
          <cell r="F151" t="str">
            <v>1 - Médico</v>
          </cell>
          <cell r="G151">
            <v>225125</v>
          </cell>
          <cell r="H151">
            <v>44013</v>
          </cell>
          <cell r="I151" t="str">
            <v>1 - Plantonista</v>
          </cell>
          <cell r="J151">
            <v>12</v>
          </cell>
          <cell r="K151">
            <v>0</v>
          </cell>
          <cell r="O151">
            <v>0</v>
          </cell>
          <cell r="P151">
            <v>0</v>
          </cell>
          <cell r="Q151">
            <v>3416.42</v>
          </cell>
          <cell r="R151">
            <v>0</v>
          </cell>
          <cell r="V151">
            <v>444.3</v>
          </cell>
          <cell r="W151">
            <v>2972.12</v>
          </cell>
        </row>
        <row r="152">
          <cell r="C152" t="str">
            <v>UPA BARRA DE JANGADA</v>
          </cell>
          <cell r="E152" t="str">
            <v>GABRIELA DE ARRUDA ALCOFORADO</v>
          </cell>
          <cell r="F152" t="str">
            <v>1 - Médico</v>
          </cell>
          <cell r="G152">
            <v>225125</v>
          </cell>
          <cell r="H152">
            <v>44013</v>
          </cell>
          <cell r="I152" t="str">
            <v>1 - Plantonista</v>
          </cell>
          <cell r="J152">
            <v>12</v>
          </cell>
          <cell r="K152">
            <v>1584</v>
          </cell>
          <cell r="O152">
            <v>0</v>
          </cell>
          <cell r="P152">
            <v>0</v>
          </cell>
          <cell r="Q152">
            <v>1227.6000000000004</v>
          </cell>
          <cell r="R152">
            <v>2925.99</v>
          </cell>
          <cell r="V152">
            <v>1193.3800000000001</v>
          </cell>
          <cell r="W152">
            <v>4544.21</v>
          </cell>
        </row>
        <row r="153">
          <cell r="C153" t="str">
            <v>UPA BARRA DE JANGADA</v>
          </cell>
          <cell r="E153" t="str">
            <v>MAIARA CAMILA DO NASCIMENTO OLIVEIRA</v>
          </cell>
          <cell r="F153" t="str">
            <v>1 - Médico</v>
          </cell>
          <cell r="G153">
            <v>225125</v>
          </cell>
          <cell r="H153">
            <v>44013</v>
          </cell>
          <cell r="I153" t="str">
            <v>1 - Plantonista</v>
          </cell>
          <cell r="J153">
            <v>12</v>
          </cell>
          <cell r="K153">
            <v>1584</v>
          </cell>
          <cell r="O153">
            <v>0</v>
          </cell>
          <cell r="P153">
            <v>0</v>
          </cell>
          <cell r="Q153">
            <v>659.73999999999978</v>
          </cell>
          <cell r="R153">
            <v>2925.99</v>
          </cell>
          <cell r="V153">
            <v>983.79</v>
          </cell>
          <cell r="W153">
            <v>4185.9399999999996</v>
          </cell>
        </row>
        <row r="154">
          <cell r="C154" t="str">
            <v>UPA BARRA DE JANGADA</v>
          </cell>
          <cell r="E154" t="str">
            <v>CARLOS EDUARDO ARAUJO PIMENTEL DE MEDEIROS</v>
          </cell>
          <cell r="F154" t="str">
            <v>1 - Médico</v>
          </cell>
          <cell r="G154">
            <v>225125</v>
          </cell>
          <cell r="H154">
            <v>44013</v>
          </cell>
          <cell r="I154" t="str">
            <v>1 - Plantonista</v>
          </cell>
          <cell r="J154">
            <v>12</v>
          </cell>
          <cell r="K154">
            <v>1584</v>
          </cell>
          <cell r="O154">
            <v>0</v>
          </cell>
          <cell r="P154">
            <v>0</v>
          </cell>
          <cell r="Q154">
            <v>927.48</v>
          </cell>
          <cell r="R154">
            <v>2560.73</v>
          </cell>
          <cell r="V154">
            <v>960.37</v>
          </cell>
          <cell r="W154">
            <v>4111.84</v>
          </cell>
        </row>
        <row r="155">
          <cell r="C155" t="str">
            <v>UPA BARRA DE JANGADA</v>
          </cell>
          <cell r="E155" t="str">
            <v>CARLOS ALBERTO FERREIRA DOS SANTOS FILHO</v>
          </cell>
          <cell r="F155" t="str">
            <v>1 - Médico</v>
          </cell>
          <cell r="G155">
            <v>225125</v>
          </cell>
          <cell r="H155">
            <v>44013</v>
          </cell>
          <cell r="I155" t="str">
            <v>1 - Plantonista</v>
          </cell>
          <cell r="J155">
            <v>12</v>
          </cell>
          <cell r="K155">
            <v>1584</v>
          </cell>
          <cell r="O155">
            <v>0</v>
          </cell>
          <cell r="P155">
            <v>0</v>
          </cell>
          <cell r="Q155">
            <v>225.49999999999955</v>
          </cell>
          <cell r="R155">
            <v>2560.73</v>
          </cell>
          <cell r="V155">
            <v>712.01</v>
          </cell>
          <cell r="W155">
            <v>3658.2199999999993</v>
          </cell>
        </row>
        <row r="156">
          <cell r="C156" t="str">
            <v>UPA BARRA DE JANGADA</v>
          </cell>
          <cell r="E156" t="str">
            <v>KARINE DE MORAIS FREIRE</v>
          </cell>
          <cell r="F156" t="str">
            <v>1 - Médico</v>
          </cell>
          <cell r="G156">
            <v>225125</v>
          </cell>
          <cell r="H156">
            <v>44013</v>
          </cell>
          <cell r="I156" t="str">
            <v>1 - Plantonista</v>
          </cell>
          <cell r="J156">
            <v>12</v>
          </cell>
          <cell r="K156">
            <v>1584</v>
          </cell>
          <cell r="O156">
            <v>0</v>
          </cell>
          <cell r="P156">
            <v>0</v>
          </cell>
          <cell r="Q156">
            <v>1292.7900000000004</v>
          </cell>
          <cell r="R156">
            <v>2560.73</v>
          </cell>
          <cell r="V156">
            <v>1127.4100000000001</v>
          </cell>
          <cell r="W156">
            <v>4310.1100000000006</v>
          </cell>
        </row>
        <row r="157">
          <cell r="C157" t="str">
            <v>UPA BARRA DE JANGADA</v>
          </cell>
          <cell r="E157" t="str">
            <v>GUILHERME UCHOA CAVALCANTI WALMSLEY</v>
          </cell>
          <cell r="F157" t="str">
            <v>1 - Médico</v>
          </cell>
          <cell r="G157">
            <v>225125</v>
          </cell>
          <cell r="H157">
            <v>44013</v>
          </cell>
          <cell r="I157" t="str">
            <v>1 - Plantonista</v>
          </cell>
          <cell r="J157">
            <v>12</v>
          </cell>
          <cell r="K157">
            <v>1584</v>
          </cell>
          <cell r="O157">
            <v>0</v>
          </cell>
          <cell r="P157">
            <v>0</v>
          </cell>
          <cell r="Q157">
            <v>1155.0800000000004</v>
          </cell>
          <cell r="R157">
            <v>2560.73</v>
          </cell>
          <cell r="V157">
            <v>1040.03</v>
          </cell>
          <cell r="W157">
            <v>4259.7800000000007</v>
          </cell>
        </row>
        <row r="158">
          <cell r="C158" t="str">
            <v>UPA BARRA DE JANGADA</v>
          </cell>
          <cell r="E158" t="str">
            <v>TIAGO RIBEIRO DE LIMA</v>
          </cell>
          <cell r="F158" t="str">
            <v>2 - Outros Profissionais da Saúde</v>
          </cell>
          <cell r="G158">
            <v>324115</v>
          </cell>
          <cell r="H158">
            <v>44013</v>
          </cell>
          <cell r="I158" t="str">
            <v>1 - Plantonista</v>
          </cell>
          <cell r="J158">
            <v>24</v>
          </cell>
          <cell r="K158">
            <v>0</v>
          </cell>
          <cell r="O158">
            <v>4614.2700000000004</v>
          </cell>
          <cell r="P158">
            <v>1472.09</v>
          </cell>
          <cell r="Q158">
            <v>409.03</v>
          </cell>
          <cell r="R158">
            <v>0</v>
          </cell>
          <cell r="V158">
            <v>6150.4</v>
          </cell>
          <cell r="W158">
            <v>344.99000000000069</v>
          </cell>
        </row>
        <row r="159">
          <cell r="C159" t="str">
            <v>UPA BARRA DE JANGADA</v>
          </cell>
          <cell r="E159" t="str">
            <v>ADRIANA FLORENTINA DE ARAUJO</v>
          </cell>
          <cell r="F159" t="str">
            <v>1 - Médico</v>
          </cell>
          <cell r="G159">
            <v>225125</v>
          </cell>
          <cell r="H159">
            <v>44013</v>
          </cell>
          <cell r="I159" t="str">
            <v>1 - Plantonista</v>
          </cell>
          <cell r="J159">
            <v>24</v>
          </cell>
          <cell r="K159">
            <v>3168</v>
          </cell>
          <cell r="O159">
            <v>0</v>
          </cell>
          <cell r="P159">
            <v>0</v>
          </cell>
          <cell r="Q159">
            <v>11413.04</v>
          </cell>
          <cell r="R159">
            <v>4298.53</v>
          </cell>
          <cell r="V159">
            <v>2412.2600000000002</v>
          </cell>
          <cell r="W159">
            <v>16467.309999999998</v>
          </cell>
        </row>
        <row r="160">
          <cell r="C160" t="str">
            <v>UPA BARRA DE JANGADA</v>
          </cell>
          <cell r="E160" t="str">
            <v>FLAVIA DAS NEVES DO NASCIMENTO</v>
          </cell>
          <cell r="F160" t="str">
            <v>2 - Outros Profissionais da Saúde</v>
          </cell>
          <cell r="G160">
            <v>766420</v>
          </cell>
          <cell r="H160">
            <v>44013</v>
          </cell>
          <cell r="I160" t="str">
            <v>1 - Plantonista</v>
          </cell>
          <cell r="J160">
            <v>24</v>
          </cell>
          <cell r="K160">
            <v>1045</v>
          </cell>
          <cell r="O160">
            <v>0</v>
          </cell>
          <cell r="P160">
            <v>0</v>
          </cell>
          <cell r="Q160">
            <v>693.18000000000006</v>
          </cell>
          <cell r="R160">
            <v>0</v>
          </cell>
          <cell r="V160">
            <v>233.37</v>
          </cell>
          <cell r="W160">
            <v>1504.81</v>
          </cell>
        </row>
        <row r="161">
          <cell r="C161" t="str">
            <v>UPA BARRA DE JANGADA</v>
          </cell>
          <cell r="E161" t="str">
            <v>EDUARDO MELO RODRIGUES DE ALMEIDA</v>
          </cell>
          <cell r="F161" t="str">
            <v>1 - Médico</v>
          </cell>
          <cell r="G161">
            <v>225125</v>
          </cell>
          <cell r="H161">
            <v>44013</v>
          </cell>
          <cell r="I161" t="str">
            <v>1 - Plantonista</v>
          </cell>
          <cell r="J161">
            <v>24</v>
          </cell>
          <cell r="K161">
            <v>3168</v>
          </cell>
          <cell r="O161">
            <v>0</v>
          </cell>
          <cell r="P161">
            <v>0</v>
          </cell>
          <cell r="Q161">
            <v>1291.6999999999998</v>
          </cell>
          <cell r="R161">
            <v>4298.53</v>
          </cell>
          <cell r="V161">
            <v>2094.7399999999998</v>
          </cell>
          <cell r="W161">
            <v>6663.49</v>
          </cell>
        </row>
        <row r="162">
          <cell r="C162" t="str">
            <v>UPA BARRA DE JANGADA</v>
          </cell>
          <cell r="E162" t="str">
            <v>KAMILLA RAVENNA DE LIMA FREIRE</v>
          </cell>
          <cell r="F162" t="str">
            <v>2 - Outros Profissionais da Saúde</v>
          </cell>
          <cell r="G162">
            <v>324115</v>
          </cell>
          <cell r="H162">
            <v>44013</v>
          </cell>
          <cell r="I162" t="str">
            <v>1 - Plantonista</v>
          </cell>
          <cell r="J162">
            <v>24</v>
          </cell>
          <cell r="K162">
            <v>2030.47</v>
          </cell>
          <cell r="O162">
            <v>0</v>
          </cell>
          <cell r="P162">
            <v>0</v>
          </cell>
          <cell r="Q162">
            <v>1346.8899999999999</v>
          </cell>
          <cell r="R162">
            <v>203.05</v>
          </cell>
          <cell r="V162">
            <v>500.54</v>
          </cell>
          <cell r="W162">
            <v>3079.87</v>
          </cell>
        </row>
        <row r="163">
          <cell r="C163" t="str">
            <v>UPA BARRA DE JANGADA</v>
          </cell>
          <cell r="E163" t="str">
            <v>RENATO KEHRLE DE CARVALHO AREIA LOPES PEREIRA</v>
          </cell>
          <cell r="F163" t="str">
            <v>1 - Médico</v>
          </cell>
          <cell r="G163">
            <v>225125</v>
          </cell>
          <cell r="H163">
            <v>44013</v>
          </cell>
          <cell r="I163" t="str">
            <v>1 - Plantonista</v>
          </cell>
          <cell r="J163">
            <v>24</v>
          </cell>
          <cell r="K163">
            <v>3168</v>
          </cell>
          <cell r="O163">
            <v>0</v>
          </cell>
          <cell r="P163">
            <v>0</v>
          </cell>
          <cell r="Q163">
            <v>3550.1499999999996</v>
          </cell>
          <cell r="R163">
            <v>9490.48</v>
          </cell>
          <cell r="V163">
            <v>4124.43</v>
          </cell>
          <cell r="W163">
            <v>12084.199999999999</v>
          </cell>
        </row>
        <row r="164">
          <cell r="C164" t="str">
            <v>UPA BARRA DE JANGADA</v>
          </cell>
          <cell r="E164" t="str">
            <v>MARCIA ALVES WANDERLEY PAIVA</v>
          </cell>
          <cell r="F164" t="str">
            <v>1 - Médico</v>
          </cell>
          <cell r="G164">
            <v>225125</v>
          </cell>
          <cell r="H164">
            <v>44013</v>
          </cell>
          <cell r="I164" t="str">
            <v>1 - Plantonista</v>
          </cell>
          <cell r="J164">
            <v>24</v>
          </cell>
          <cell r="K164">
            <v>2745.6</v>
          </cell>
          <cell r="O164">
            <v>0</v>
          </cell>
          <cell r="P164">
            <v>0</v>
          </cell>
          <cell r="Q164">
            <v>4126.6899999999987</v>
          </cell>
          <cell r="R164">
            <v>4032.28</v>
          </cell>
          <cell r="V164">
            <v>2660.42</v>
          </cell>
          <cell r="W164">
            <v>8244.15</v>
          </cell>
        </row>
        <row r="165">
          <cell r="C165" t="str">
            <v>UPA BARRA DE JANGADA</v>
          </cell>
          <cell r="E165" t="str">
            <v>MIRTES MAYARA MARTINS DA SILVA</v>
          </cell>
          <cell r="F165" t="str">
            <v>3 - Administrativo</v>
          </cell>
          <cell r="G165">
            <v>411010</v>
          </cell>
          <cell r="H165">
            <v>44013</v>
          </cell>
          <cell r="I165" t="str">
            <v>1 - Plantonista</v>
          </cell>
          <cell r="J165">
            <v>44</v>
          </cell>
          <cell r="K165">
            <v>0</v>
          </cell>
          <cell r="O165">
            <v>1858.49</v>
          </cell>
          <cell r="P165">
            <v>574.75</v>
          </cell>
          <cell r="Q165">
            <v>147.74999999999977</v>
          </cell>
          <cell r="R165">
            <v>0</v>
          </cell>
          <cell r="V165">
            <v>2455.33</v>
          </cell>
          <cell r="W165">
            <v>125.65999999999985</v>
          </cell>
        </row>
        <row r="166">
          <cell r="C166" t="str">
            <v>UPA BARRA DE JANGADA</v>
          </cell>
          <cell r="E166" t="str">
            <v>LUANA BARBOSA PEREIRA DE LIMA</v>
          </cell>
          <cell r="F166" t="str">
            <v>3 - Administrativo</v>
          </cell>
          <cell r="G166">
            <v>411010</v>
          </cell>
          <cell r="H166">
            <v>44013</v>
          </cell>
          <cell r="I166" t="str">
            <v>1 - Plantonista</v>
          </cell>
          <cell r="J166">
            <v>44</v>
          </cell>
          <cell r="K166">
            <v>1045</v>
          </cell>
          <cell r="O166">
            <v>0</v>
          </cell>
          <cell r="P166">
            <v>0</v>
          </cell>
          <cell r="Q166">
            <v>388.93000000000006</v>
          </cell>
          <cell r="R166">
            <v>0</v>
          </cell>
          <cell r="V166">
            <v>242.19</v>
          </cell>
          <cell r="W166">
            <v>1191.74</v>
          </cell>
        </row>
        <row r="167">
          <cell r="C167" t="str">
            <v>UPA BARRA DE JANGADA</v>
          </cell>
          <cell r="E167" t="str">
            <v>DIEGO LOPES DO NASCIMENTO</v>
          </cell>
          <cell r="F167" t="str">
            <v>3 - Administrativo</v>
          </cell>
          <cell r="G167">
            <v>411010</v>
          </cell>
          <cell r="H167">
            <v>44013</v>
          </cell>
          <cell r="I167" t="str">
            <v>1 - Plantonista</v>
          </cell>
          <cell r="J167">
            <v>44</v>
          </cell>
          <cell r="K167">
            <v>1045</v>
          </cell>
          <cell r="O167">
            <v>0</v>
          </cell>
          <cell r="P167">
            <v>0</v>
          </cell>
          <cell r="Q167">
            <v>399.73</v>
          </cell>
          <cell r="R167">
            <v>0</v>
          </cell>
          <cell r="V167">
            <v>114.34</v>
          </cell>
          <cell r="W167">
            <v>1330.39</v>
          </cell>
        </row>
        <row r="168">
          <cell r="C168" t="str">
            <v>UPA BARRA DE JANGADA</v>
          </cell>
          <cell r="E168" t="str">
            <v>PAULA MIRELIS SILVA</v>
          </cell>
          <cell r="F168" t="str">
            <v>3 - Administrativo</v>
          </cell>
          <cell r="G168">
            <v>411010</v>
          </cell>
          <cell r="H168">
            <v>44013</v>
          </cell>
          <cell r="I168" t="str">
            <v>1 - Plantonista</v>
          </cell>
          <cell r="J168">
            <v>44</v>
          </cell>
          <cell r="K168">
            <v>1045</v>
          </cell>
          <cell r="O168">
            <v>0</v>
          </cell>
          <cell r="P168">
            <v>0</v>
          </cell>
          <cell r="Q168">
            <v>489.86999999999989</v>
          </cell>
          <cell r="R168">
            <v>0</v>
          </cell>
          <cell r="V168">
            <v>181.33</v>
          </cell>
          <cell r="W168">
            <v>1353.54</v>
          </cell>
        </row>
        <row r="169">
          <cell r="C169" t="str">
            <v>UPA BARRA DE JANGADA</v>
          </cell>
          <cell r="E169" t="str">
            <v>JOAO CARLOS AMORIM</v>
          </cell>
          <cell r="F169" t="str">
            <v>3 - Administrativo</v>
          </cell>
          <cell r="G169">
            <v>517410</v>
          </cell>
          <cell r="H169">
            <v>44013</v>
          </cell>
          <cell r="I169" t="str">
            <v>1 - Plantonista</v>
          </cell>
          <cell r="J169">
            <v>44</v>
          </cell>
          <cell r="K169">
            <v>1045</v>
          </cell>
          <cell r="O169">
            <v>0</v>
          </cell>
          <cell r="P169">
            <v>0</v>
          </cell>
          <cell r="Q169">
            <v>397.94000000000005</v>
          </cell>
          <cell r="R169">
            <v>0</v>
          </cell>
          <cell r="V169">
            <v>176.88</v>
          </cell>
          <cell r="W169">
            <v>1266.06</v>
          </cell>
        </row>
        <row r="170">
          <cell r="C170" t="str">
            <v>UPA BARRA DE JANGADA</v>
          </cell>
          <cell r="E170" t="str">
            <v>IRONILDO FIRMINO DA SILVA FILHO</v>
          </cell>
          <cell r="F170" t="str">
            <v>3 - Administrativo</v>
          </cell>
          <cell r="G170">
            <v>517410</v>
          </cell>
          <cell r="H170">
            <v>44013</v>
          </cell>
          <cell r="I170" t="str">
            <v>1 - Plantonista</v>
          </cell>
          <cell r="J170">
            <v>44</v>
          </cell>
          <cell r="K170">
            <v>836</v>
          </cell>
          <cell r="O170">
            <v>0</v>
          </cell>
          <cell r="P170">
            <v>0</v>
          </cell>
          <cell r="Q170">
            <v>628.92000000000007</v>
          </cell>
          <cell r="R170">
            <v>0</v>
          </cell>
          <cell r="V170">
            <v>168.39</v>
          </cell>
          <cell r="W170">
            <v>1296.5300000000002</v>
          </cell>
        </row>
        <row r="171">
          <cell r="C171" t="str">
            <v>UPA BARRA DE JANGADA</v>
          </cell>
          <cell r="E171" t="str">
            <v>JEAN CARLOS DA SILVA CARNEIRO</v>
          </cell>
          <cell r="F171" t="str">
            <v>3 - Administrativo</v>
          </cell>
          <cell r="G171">
            <v>517410</v>
          </cell>
          <cell r="H171">
            <v>44013</v>
          </cell>
          <cell r="I171" t="str">
            <v>1 - Plantonista</v>
          </cell>
          <cell r="J171">
            <v>44</v>
          </cell>
          <cell r="K171">
            <v>1045</v>
          </cell>
          <cell r="O171">
            <v>0</v>
          </cell>
          <cell r="P171">
            <v>0</v>
          </cell>
          <cell r="Q171">
            <v>461.91000000000008</v>
          </cell>
          <cell r="R171">
            <v>0</v>
          </cell>
          <cell r="V171">
            <v>182.83</v>
          </cell>
          <cell r="W171">
            <v>1324.0800000000002</v>
          </cell>
        </row>
        <row r="172">
          <cell r="C172" t="str">
            <v>UPA BARRA DE JANGADA</v>
          </cell>
          <cell r="E172" t="str">
            <v>JOSE AMARO DA SILVA FILHO</v>
          </cell>
          <cell r="F172" t="str">
            <v>3 - Administrativo</v>
          </cell>
          <cell r="G172">
            <v>517410</v>
          </cell>
          <cell r="H172">
            <v>44013</v>
          </cell>
          <cell r="I172" t="str">
            <v>1 - Plantonista</v>
          </cell>
          <cell r="J172">
            <v>44</v>
          </cell>
          <cell r="K172">
            <v>1045</v>
          </cell>
          <cell r="O172">
            <v>0</v>
          </cell>
          <cell r="P172">
            <v>0</v>
          </cell>
          <cell r="Q172">
            <v>472.54999999999995</v>
          </cell>
          <cell r="R172">
            <v>0</v>
          </cell>
          <cell r="V172">
            <v>120.89</v>
          </cell>
          <cell r="W172">
            <v>1396.6599999999999</v>
          </cell>
        </row>
        <row r="173">
          <cell r="C173" t="str">
            <v>UPA BARRA DE JANGADA</v>
          </cell>
          <cell r="E173" t="str">
            <v>EDUARDA DA SILVA DAS CANDEIAS</v>
          </cell>
          <cell r="F173" t="str">
            <v>2 - Outros Profissionais da Saúde</v>
          </cell>
          <cell r="G173">
            <v>521130</v>
          </cell>
          <cell r="H173">
            <v>44013</v>
          </cell>
          <cell r="I173" t="str">
            <v>1 - Plantonista</v>
          </cell>
          <cell r="J173">
            <v>44</v>
          </cell>
          <cell r="K173">
            <v>1045</v>
          </cell>
          <cell r="O173">
            <v>0</v>
          </cell>
          <cell r="P173">
            <v>0</v>
          </cell>
          <cell r="Q173">
            <v>226.40000000000009</v>
          </cell>
          <cell r="R173">
            <v>0</v>
          </cell>
          <cell r="V173">
            <v>95.65</v>
          </cell>
          <cell r="W173">
            <v>1175.75</v>
          </cell>
        </row>
        <row r="174">
          <cell r="C174" t="str">
            <v>UPA BARRA DE JANGADA</v>
          </cell>
          <cell r="E174" t="str">
            <v>MARIA DO CARMO DE OLIVEIRA</v>
          </cell>
          <cell r="F174" t="str">
            <v>2 - Outros Profissionais da Saúde</v>
          </cell>
          <cell r="G174">
            <v>521130</v>
          </cell>
          <cell r="H174">
            <v>44013</v>
          </cell>
          <cell r="I174" t="str">
            <v>1 - Plantonista</v>
          </cell>
          <cell r="J174">
            <v>44</v>
          </cell>
          <cell r="K174">
            <v>1045</v>
          </cell>
          <cell r="O174">
            <v>0</v>
          </cell>
          <cell r="P174">
            <v>0</v>
          </cell>
          <cell r="Q174">
            <v>154.61999999999989</v>
          </cell>
          <cell r="R174">
            <v>0</v>
          </cell>
          <cell r="V174">
            <v>155.34</v>
          </cell>
          <cell r="W174">
            <v>1044.28</v>
          </cell>
        </row>
        <row r="175">
          <cell r="C175" t="str">
            <v>UPA BARRA DE JANGADA</v>
          </cell>
          <cell r="E175" t="str">
            <v>DANIELA CALIXTO DA SILVA</v>
          </cell>
          <cell r="F175" t="str">
            <v>2 - Outros Profissionais da Saúde</v>
          </cell>
          <cell r="G175">
            <v>223705</v>
          </cell>
          <cell r="H175">
            <v>44013</v>
          </cell>
          <cell r="I175" t="str">
            <v>1 - Plantonista</v>
          </cell>
          <cell r="J175">
            <v>44</v>
          </cell>
          <cell r="K175">
            <v>1045</v>
          </cell>
          <cell r="O175">
            <v>0</v>
          </cell>
          <cell r="P175">
            <v>0</v>
          </cell>
          <cell r="Q175">
            <v>48.619999999999891</v>
          </cell>
          <cell r="R175">
            <v>0</v>
          </cell>
          <cell r="V175">
            <v>139.18</v>
          </cell>
          <cell r="W175">
            <v>954.43999999999983</v>
          </cell>
        </row>
        <row r="176">
          <cell r="C176" t="str">
            <v>UPA BARRA DE JANGADA</v>
          </cell>
          <cell r="E176" t="str">
            <v>JOSE CARLOS DA SILVA</v>
          </cell>
          <cell r="F176" t="str">
            <v>3 - Administrativo</v>
          </cell>
          <cell r="G176">
            <v>514225</v>
          </cell>
          <cell r="H176">
            <v>44013</v>
          </cell>
          <cell r="I176" t="str">
            <v>1 - Plantonista</v>
          </cell>
          <cell r="J176">
            <v>44</v>
          </cell>
          <cell r="K176">
            <v>1045</v>
          </cell>
          <cell r="O176">
            <v>0</v>
          </cell>
          <cell r="P176">
            <v>0</v>
          </cell>
          <cell r="Q176">
            <v>366.86999999999989</v>
          </cell>
          <cell r="R176">
            <v>0</v>
          </cell>
          <cell r="V176">
            <v>115.28</v>
          </cell>
          <cell r="W176">
            <v>1296.5899999999999</v>
          </cell>
        </row>
        <row r="177">
          <cell r="C177" t="str">
            <v>UPA BARRA DE JANGADA</v>
          </cell>
          <cell r="E177" t="str">
            <v>IONE MARIA DA SILVA CARNEIRO</v>
          </cell>
          <cell r="F177" t="str">
            <v>3 - Administrativo</v>
          </cell>
          <cell r="G177">
            <v>513430</v>
          </cell>
          <cell r="H177">
            <v>44013</v>
          </cell>
          <cell r="I177" t="str">
            <v>1 - Plantonista</v>
          </cell>
          <cell r="J177">
            <v>44</v>
          </cell>
          <cell r="K177">
            <v>1045</v>
          </cell>
          <cell r="O177">
            <v>0</v>
          </cell>
          <cell r="P177">
            <v>0</v>
          </cell>
          <cell r="Q177">
            <v>48.619999999999891</v>
          </cell>
          <cell r="R177">
            <v>0</v>
          </cell>
          <cell r="V177">
            <v>141.13999999999999</v>
          </cell>
          <cell r="W177">
            <v>952.4799999999999</v>
          </cell>
        </row>
        <row r="178">
          <cell r="C178" t="str">
            <v>UPA BARRA DE JANGADA</v>
          </cell>
          <cell r="E178" t="str">
            <v>DENISE LOPES DE BRITO ALVES</v>
          </cell>
          <cell r="F178" t="str">
            <v>2 - Outros Profissionais da Saúde</v>
          </cell>
          <cell r="G178">
            <v>515205</v>
          </cell>
          <cell r="H178">
            <v>44013</v>
          </cell>
          <cell r="I178" t="str">
            <v>1 - Plantonista</v>
          </cell>
          <cell r="J178">
            <v>44</v>
          </cell>
          <cell r="K178">
            <v>1080</v>
          </cell>
          <cell r="O178">
            <v>0</v>
          </cell>
          <cell r="P178">
            <v>0</v>
          </cell>
          <cell r="Q178">
            <v>362.1099999999999</v>
          </cell>
          <cell r="R178">
            <v>0</v>
          </cell>
          <cell r="V178">
            <v>180.86</v>
          </cell>
          <cell r="W178">
            <v>1261.25</v>
          </cell>
        </row>
        <row r="179">
          <cell r="C179" t="str">
            <v>UPA BARRA DE JANGADA</v>
          </cell>
          <cell r="E179" t="str">
            <v>DELMA GRACIELA DA SILVA VANDERLEI</v>
          </cell>
          <cell r="F179" t="str">
            <v>2 - Outros Profissionais da Saúde</v>
          </cell>
          <cell r="G179">
            <v>515205</v>
          </cell>
          <cell r="H179">
            <v>44013</v>
          </cell>
          <cell r="I179" t="str">
            <v>1 - Plantonista</v>
          </cell>
          <cell r="J179">
            <v>44</v>
          </cell>
          <cell r="K179">
            <v>1080</v>
          </cell>
          <cell r="O179">
            <v>0</v>
          </cell>
          <cell r="P179">
            <v>0</v>
          </cell>
          <cell r="Q179">
            <v>2949.41</v>
          </cell>
          <cell r="R179">
            <v>0</v>
          </cell>
          <cell r="V179">
            <v>247.52</v>
          </cell>
          <cell r="W179">
            <v>3781.89</v>
          </cell>
        </row>
        <row r="180">
          <cell r="C180" t="str">
            <v>UPA BARRA DE JANGADA</v>
          </cell>
          <cell r="E180" t="str">
            <v>FRANCISCO DE ASSIS CAVALCANTE SALES</v>
          </cell>
          <cell r="F180" t="str">
            <v>2 - Outros Profissionais da Saúde</v>
          </cell>
          <cell r="G180">
            <v>515110</v>
          </cell>
          <cell r="H180">
            <v>44013</v>
          </cell>
          <cell r="I180" t="str">
            <v>1 - Plantonista</v>
          </cell>
          <cell r="J180">
            <v>44</v>
          </cell>
          <cell r="K180">
            <v>1045</v>
          </cell>
          <cell r="O180">
            <v>0</v>
          </cell>
          <cell r="P180">
            <v>0</v>
          </cell>
          <cell r="Q180">
            <v>420.84999999999991</v>
          </cell>
          <cell r="R180">
            <v>0</v>
          </cell>
          <cell r="V180">
            <v>179.12</v>
          </cell>
          <cell r="W180">
            <v>1286.73</v>
          </cell>
        </row>
        <row r="181">
          <cell r="C181" t="str">
            <v>UPA BARRA DE JANGADA</v>
          </cell>
          <cell r="E181" t="str">
            <v>JOSE PEDRO GOMES SILVA</v>
          </cell>
          <cell r="F181" t="str">
            <v>2 - Outros Profissionais da Saúde</v>
          </cell>
          <cell r="G181">
            <v>515110</v>
          </cell>
          <cell r="H181">
            <v>44013</v>
          </cell>
          <cell r="I181" t="str">
            <v>1 - Plantonista</v>
          </cell>
          <cell r="J181">
            <v>44</v>
          </cell>
          <cell r="K181">
            <v>1045</v>
          </cell>
          <cell r="O181">
            <v>0</v>
          </cell>
          <cell r="P181">
            <v>0</v>
          </cell>
          <cell r="Q181">
            <v>345.99</v>
          </cell>
          <cell r="R181">
            <v>0</v>
          </cell>
          <cell r="V181">
            <v>458.45</v>
          </cell>
          <cell r="W181">
            <v>932.54</v>
          </cell>
        </row>
        <row r="182">
          <cell r="C182" t="str">
            <v>UPA BARRA DE JANGADA</v>
          </cell>
          <cell r="E182" t="str">
            <v>VALDOMIRO FERREIRA DA SILVA FILHO</v>
          </cell>
          <cell r="F182" t="str">
            <v>3 - Administrativo</v>
          </cell>
          <cell r="G182">
            <v>514225</v>
          </cell>
          <cell r="H182">
            <v>44013</v>
          </cell>
          <cell r="I182" t="str">
            <v>1 - Plantonista</v>
          </cell>
          <cell r="J182">
            <v>44</v>
          </cell>
          <cell r="K182">
            <v>1045</v>
          </cell>
          <cell r="O182">
            <v>0</v>
          </cell>
          <cell r="P182">
            <v>0</v>
          </cell>
          <cell r="Q182">
            <v>358.8900000000001</v>
          </cell>
          <cell r="R182">
            <v>0</v>
          </cell>
          <cell r="V182">
            <v>138.56</v>
          </cell>
          <cell r="W182">
            <v>1265.3300000000002</v>
          </cell>
        </row>
        <row r="183">
          <cell r="C183" t="str">
            <v>UPA BARRA DE JANGADA</v>
          </cell>
          <cell r="E183" t="str">
            <v>JOAO EDUARDO FLORENCIO</v>
          </cell>
          <cell r="F183" t="str">
            <v>3 - Administrativo</v>
          </cell>
          <cell r="G183">
            <v>782320</v>
          </cell>
          <cell r="H183">
            <v>44013</v>
          </cell>
          <cell r="I183" t="str">
            <v>1 - Plantonista</v>
          </cell>
          <cell r="J183">
            <v>44</v>
          </cell>
          <cell r="K183">
            <v>1424.23</v>
          </cell>
          <cell r="O183">
            <v>0</v>
          </cell>
          <cell r="P183">
            <v>0</v>
          </cell>
          <cell r="Q183">
            <v>733.52</v>
          </cell>
          <cell r="R183">
            <v>0</v>
          </cell>
          <cell r="V183">
            <v>186.21</v>
          </cell>
          <cell r="W183">
            <v>1971.54</v>
          </cell>
        </row>
        <row r="184">
          <cell r="C184" t="str">
            <v>UPA BARRA DE JANGADA</v>
          </cell>
          <cell r="E184" t="str">
            <v>ALESSANDRO JOSE DA SILVA BATISTA</v>
          </cell>
          <cell r="F184" t="str">
            <v>3 - Administrativo</v>
          </cell>
          <cell r="G184">
            <v>782320</v>
          </cell>
          <cell r="H184">
            <v>44013</v>
          </cell>
          <cell r="I184" t="str">
            <v>1 - Plantonista</v>
          </cell>
          <cell r="J184">
            <v>44</v>
          </cell>
          <cell r="K184">
            <v>1424.23</v>
          </cell>
          <cell r="O184">
            <v>0</v>
          </cell>
          <cell r="P184">
            <v>0</v>
          </cell>
          <cell r="Q184">
            <v>384.30999999999995</v>
          </cell>
          <cell r="R184">
            <v>0</v>
          </cell>
          <cell r="V184">
            <v>147.08000000000001</v>
          </cell>
          <cell r="W184">
            <v>1661.46</v>
          </cell>
        </row>
        <row r="185">
          <cell r="C185" t="str">
            <v>UPA BARRA DE JANGADA</v>
          </cell>
          <cell r="E185" t="str">
            <v>SANDY RAPHAELA AMORIM DE MELO</v>
          </cell>
          <cell r="F185" t="str">
            <v>2 - Outros Profissionais da Saúde</v>
          </cell>
          <cell r="G185">
            <v>322205</v>
          </cell>
          <cell r="H185">
            <v>44013</v>
          </cell>
          <cell r="I185" t="str">
            <v>1 - Plantonista</v>
          </cell>
          <cell r="J185">
            <v>44</v>
          </cell>
          <cell r="K185">
            <v>1045</v>
          </cell>
          <cell r="O185">
            <v>0</v>
          </cell>
          <cell r="P185">
            <v>0</v>
          </cell>
          <cell r="Q185">
            <v>254.02999999999997</v>
          </cell>
          <cell r="R185">
            <v>0</v>
          </cell>
          <cell r="V185">
            <v>103.05</v>
          </cell>
          <cell r="W185">
            <v>1195.98</v>
          </cell>
        </row>
        <row r="186">
          <cell r="C186" t="str">
            <v>UPA BARRA DE JANGADA</v>
          </cell>
          <cell r="E186" t="str">
            <v>FABIANA COSMA PAVAO</v>
          </cell>
          <cell r="F186" t="str">
            <v>2 - Outros Profissionais da Saúde</v>
          </cell>
          <cell r="G186">
            <v>322205</v>
          </cell>
          <cell r="H186">
            <v>44013</v>
          </cell>
          <cell r="I186" t="str">
            <v>1 - Plantonista</v>
          </cell>
          <cell r="J186">
            <v>44</v>
          </cell>
          <cell r="K186">
            <v>1045</v>
          </cell>
          <cell r="O186">
            <v>0</v>
          </cell>
          <cell r="P186">
            <v>0</v>
          </cell>
          <cell r="Q186">
            <v>418.69000000000005</v>
          </cell>
          <cell r="R186">
            <v>0</v>
          </cell>
          <cell r="V186">
            <v>180.82</v>
          </cell>
          <cell r="W186">
            <v>1282.8700000000001</v>
          </cell>
        </row>
        <row r="187">
          <cell r="C187" t="str">
            <v>UPA BARRA DE JANGADA</v>
          </cell>
          <cell r="E187" t="str">
            <v>JAQUELINE FERREIRA SILVA</v>
          </cell>
          <cell r="F187" t="str">
            <v>2 - Outros Profissionais da Saúde</v>
          </cell>
          <cell r="G187">
            <v>322205</v>
          </cell>
          <cell r="H187">
            <v>44013</v>
          </cell>
          <cell r="I187" t="str">
            <v>1 - Plantonista</v>
          </cell>
          <cell r="J187">
            <v>44</v>
          </cell>
          <cell r="K187">
            <v>1045</v>
          </cell>
          <cell r="O187">
            <v>0</v>
          </cell>
          <cell r="P187">
            <v>0</v>
          </cell>
          <cell r="Q187">
            <v>775.8</v>
          </cell>
          <cell r="R187">
            <v>0</v>
          </cell>
          <cell r="V187">
            <v>234.04</v>
          </cell>
          <cell r="W187">
            <v>1586.76</v>
          </cell>
        </row>
        <row r="188">
          <cell r="C188" t="str">
            <v>UPA BARRA DE JANGADA</v>
          </cell>
          <cell r="E188" t="str">
            <v>MARIA ROSANGELA DA SILVA HERCULANO</v>
          </cell>
          <cell r="F188" t="str">
            <v>2 - Outros Profissionais da Saúde</v>
          </cell>
          <cell r="G188">
            <v>322205</v>
          </cell>
          <cell r="H188">
            <v>44013</v>
          </cell>
          <cell r="I188" t="str">
            <v>1 - Plantonista</v>
          </cell>
          <cell r="J188">
            <v>44</v>
          </cell>
          <cell r="K188">
            <v>1045</v>
          </cell>
          <cell r="O188">
            <v>0</v>
          </cell>
          <cell r="P188">
            <v>0</v>
          </cell>
          <cell r="Q188">
            <v>543.8900000000001</v>
          </cell>
          <cell r="R188">
            <v>0</v>
          </cell>
          <cell r="V188">
            <v>205.43</v>
          </cell>
          <cell r="W188">
            <v>1383.46</v>
          </cell>
        </row>
        <row r="189">
          <cell r="C189" t="str">
            <v>UPA BARRA DE JANGADA</v>
          </cell>
          <cell r="E189" t="str">
            <v>JACKELINE DE OLIVEIRA ROCHA</v>
          </cell>
          <cell r="F189" t="str">
            <v>2 - Outros Profissionais da Saúde</v>
          </cell>
          <cell r="G189">
            <v>322205</v>
          </cell>
          <cell r="H189">
            <v>44013</v>
          </cell>
          <cell r="I189" t="str">
            <v>1 - Plantonista</v>
          </cell>
          <cell r="J189">
            <v>44</v>
          </cell>
          <cell r="K189">
            <v>1045</v>
          </cell>
          <cell r="O189">
            <v>0</v>
          </cell>
          <cell r="P189">
            <v>0</v>
          </cell>
          <cell r="Q189">
            <v>434.43000000000006</v>
          </cell>
          <cell r="R189">
            <v>0</v>
          </cell>
          <cell r="V189">
            <v>183.14</v>
          </cell>
          <cell r="W189">
            <v>1296.29</v>
          </cell>
        </row>
        <row r="190">
          <cell r="C190" t="str">
            <v>UPA BARRA DE JANGADA</v>
          </cell>
          <cell r="E190" t="str">
            <v>MARIA APARECIDA SANTOS MORAES</v>
          </cell>
          <cell r="F190" t="str">
            <v>2 - Outros Profissionais da Saúde</v>
          </cell>
          <cell r="G190">
            <v>322205</v>
          </cell>
          <cell r="H190">
            <v>44013</v>
          </cell>
          <cell r="I190" t="str">
            <v>1 - Plantonista</v>
          </cell>
          <cell r="J190">
            <v>44</v>
          </cell>
          <cell r="K190">
            <v>1045</v>
          </cell>
          <cell r="O190">
            <v>0</v>
          </cell>
          <cell r="P190">
            <v>0</v>
          </cell>
          <cell r="Q190">
            <v>452.29999999999995</v>
          </cell>
          <cell r="R190">
            <v>0</v>
          </cell>
          <cell r="V190">
            <v>195.63</v>
          </cell>
          <cell r="W190">
            <v>1301.67</v>
          </cell>
        </row>
        <row r="191">
          <cell r="C191" t="str">
            <v>UPA BARRA DE JANGADA</v>
          </cell>
          <cell r="E191" t="str">
            <v>ALMERICE MARIA DA SILVA</v>
          </cell>
          <cell r="F191" t="str">
            <v>2 - Outros Profissionais da Saúde</v>
          </cell>
          <cell r="G191">
            <v>322205</v>
          </cell>
          <cell r="H191">
            <v>44013</v>
          </cell>
          <cell r="I191" t="str">
            <v>1 - Plantonista</v>
          </cell>
          <cell r="J191">
            <v>44</v>
          </cell>
          <cell r="K191">
            <v>1045</v>
          </cell>
          <cell r="O191">
            <v>0</v>
          </cell>
          <cell r="P191">
            <v>0</v>
          </cell>
          <cell r="Q191">
            <v>468.95000000000005</v>
          </cell>
          <cell r="R191">
            <v>0</v>
          </cell>
          <cell r="V191">
            <v>186.74</v>
          </cell>
          <cell r="W191">
            <v>1327.21</v>
          </cell>
        </row>
        <row r="192">
          <cell r="C192" t="str">
            <v>UPA BARRA DE JANGADA</v>
          </cell>
          <cell r="E192" t="str">
            <v>ANDREIA CLAUDIA DA SILVA</v>
          </cell>
          <cell r="F192" t="str">
            <v>2 - Outros Profissionais da Saúde</v>
          </cell>
          <cell r="G192">
            <v>322205</v>
          </cell>
          <cell r="H192">
            <v>44013</v>
          </cell>
          <cell r="I192" t="str">
            <v>1 - Plantonista</v>
          </cell>
          <cell r="J192">
            <v>44</v>
          </cell>
          <cell r="K192">
            <v>592.16999999999996</v>
          </cell>
          <cell r="O192">
            <v>0</v>
          </cell>
          <cell r="P192">
            <v>0</v>
          </cell>
          <cell r="Q192">
            <v>662.08</v>
          </cell>
          <cell r="R192">
            <v>0</v>
          </cell>
          <cell r="V192">
            <v>133.05000000000001</v>
          </cell>
          <cell r="W192">
            <v>1121.2</v>
          </cell>
        </row>
        <row r="193">
          <cell r="C193" t="str">
            <v>UPA BARRA DE JANGADA</v>
          </cell>
          <cell r="E193" t="str">
            <v>MARCO POLO DE MIRANDA QUIRINO NUNES</v>
          </cell>
          <cell r="F193" t="str">
            <v>2 - Outros Profissionais da Saúde</v>
          </cell>
          <cell r="G193">
            <v>322205</v>
          </cell>
          <cell r="H193">
            <v>44013</v>
          </cell>
          <cell r="I193" t="str">
            <v>1 - Plantonista</v>
          </cell>
          <cell r="J193">
            <v>44</v>
          </cell>
          <cell r="K193">
            <v>1045</v>
          </cell>
          <cell r="O193">
            <v>0</v>
          </cell>
          <cell r="P193">
            <v>0</v>
          </cell>
          <cell r="Q193">
            <v>459.97</v>
          </cell>
          <cell r="R193">
            <v>0</v>
          </cell>
          <cell r="V193">
            <v>140.9</v>
          </cell>
          <cell r="W193">
            <v>1364.07</v>
          </cell>
        </row>
        <row r="194">
          <cell r="C194" t="str">
            <v>UPA BARRA DE JANGADA</v>
          </cell>
          <cell r="E194" t="str">
            <v>RUTE TOME DE SOUZA</v>
          </cell>
          <cell r="F194" t="str">
            <v>2 - Outros Profissionais da Saúde</v>
          </cell>
          <cell r="G194">
            <v>322205</v>
          </cell>
          <cell r="H194">
            <v>44013</v>
          </cell>
          <cell r="I194" t="str">
            <v>1 - Plantonista</v>
          </cell>
          <cell r="J194">
            <v>44</v>
          </cell>
          <cell r="K194">
            <v>1045</v>
          </cell>
          <cell r="O194">
            <v>0</v>
          </cell>
          <cell r="P194">
            <v>0</v>
          </cell>
          <cell r="Q194">
            <v>417.54999999999995</v>
          </cell>
          <cell r="R194">
            <v>0</v>
          </cell>
          <cell r="V194">
            <v>581.11</v>
          </cell>
          <cell r="W194">
            <v>881.43999999999994</v>
          </cell>
        </row>
        <row r="195">
          <cell r="C195" t="str">
            <v>UPA BARRA DE JANGADA</v>
          </cell>
          <cell r="E195" t="str">
            <v>KARLA KARINA TOMAZ DE AQUINO</v>
          </cell>
          <cell r="F195" t="str">
            <v>2 - Outros Profissionais da Saúde</v>
          </cell>
          <cell r="G195">
            <v>322205</v>
          </cell>
          <cell r="H195">
            <v>44013</v>
          </cell>
          <cell r="I195" t="str">
            <v>1 - Plantonista</v>
          </cell>
          <cell r="J195">
            <v>44</v>
          </cell>
          <cell r="K195">
            <v>1045</v>
          </cell>
          <cell r="O195">
            <v>0</v>
          </cell>
          <cell r="P195">
            <v>0</v>
          </cell>
          <cell r="Q195">
            <v>438.44000000000005</v>
          </cell>
          <cell r="R195">
            <v>0</v>
          </cell>
          <cell r="V195">
            <v>227.63</v>
          </cell>
          <cell r="W195">
            <v>1255.81</v>
          </cell>
        </row>
        <row r="196">
          <cell r="C196" t="str">
            <v>UPA BARRA DE JANGADA</v>
          </cell>
          <cell r="E196" t="str">
            <v>FLAVIA FLORIANO DA SILVA</v>
          </cell>
          <cell r="F196" t="str">
            <v>2 - Outros Profissionais da Saúde</v>
          </cell>
          <cell r="G196">
            <v>322205</v>
          </cell>
          <cell r="H196">
            <v>44013</v>
          </cell>
          <cell r="I196" t="str">
            <v>1 - Plantonista</v>
          </cell>
          <cell r="J196">
            <v>44</v>
          </cell>
          <cell r="K196">
            <v>1045</v>
          </cell>
          <cell r="O196">
            <v>0</v>
          </cell>
          <cell r="P196">
            <v>0</v>
          </cell>
          <cell r="Q196">
            <v>494.97</v>
          </cell>
          <cell r="R196">
            <v>0</v>
          </cell>
          <cell r="V196">
            <v>227.86</v>
          </cell>
          <cell r="W196">
            <v>1312.1100000000001</v>
          </cell>
        </row>
        <row r="197">
          <cell r="C197" t="str">
            <v>UPA BARRA DE JANGADA</v>
          </cell>
          <cell r="E197" t="str">
            <v>DEBORA MARIA DA SILVA</v>
          </cell>
          <cell r="F197" t="str">
            <v>2 - Outros Profissionais da Saúde</v>
          </cell>
          <cell r="G197">
            <v>322205</v>
          </cell>
          <cell r="H197">
            <v>44013</v>
          </cell>
          <cell r="I197" t="str">
            <v>1 - Plantonista</v>
          </cell>
          <cell r="J197">
            <v>44</v>
          </cell>
          <cell r="K197">
            <v>1045</v>
          </cell>
          <cell r="O197">
            <v>0</v>
          </cell>
          <cell r="P197">
            <v>0</v>
          </cell>
          <cell r="Q197">
            <v>480.83999999999992</v>
          </cell>
          <cell r="R197">
            <v>0</v>
          </cell>
          <cell r="V197">
            <v>193.61</v>
          </cell>
          <cell r="W197">
            <v>1332.23</v>
          </cell>
        </row>
        <row r="198">
          <cell r="C198" t="str">
            <v>UPA BARRA DE JANGADA</v>
          </cell>
          <cell r="E198" t="str">
            <v>EDNA ALVES DA SILVA</v>
          </cell>
          <cell r="F198" t="str">
            <v>2 - Outros Profissionais da Saúde</v>
          </cell>
          <cell r="G198">
            <v>322205</v>
          </cell>
          <cell r="H198">
            <v>44013</v>
          </cell>
          <cell r="I198" t="str">
            <v>1 - Plantonista</v>
          </cell>
          <cell r="J198">
            <v>44</v>
          </cell>
          <cell r="K198">
            <v>1045</v>
          </cell>
          <cell r="O198">
            <v>0</v>
          </cell>
          <cell r="P198">
            <v>0</v>
          </cell>
          <cell r="Q198">
            <v>499.40000000000009</v>
          </cell>
          <cell r="R198">
            <v>0</v>
          </cell>
          <cell r="V198">
            <v>191.6</v>
          </cell>
          <cell r="W198">
            <v>1352.8000000000002</v>
          </cell>
        </row>
        <row r="199">
          <cell r="C199" t="str">
            <v>UPA BARRA DE JANGADA</v>
          </cell>
          <cell r="E199" t="str">
            <v>ROSEANE GOMES DA COSTA</v>
          </cell>
          <cell r="F199" t="str">
            <v>2 - Outros Profissionais da Saúde</v>
          </cell>
          <cell r="G199">
            <v>322205</v>
          </cell>
          <cell r="H199">
            <v>44013</v>
          </cell>
          <cell r="I199" t="str">
            <v>1 - Plantonista</v>
          </cell>
          <cell r="J199">
            <v>44</v>
          </cell>
          <cell r="K199">
            <v>1045</v>
          </cell>
          <cell r="O199">
            <v>0</v>
          </cell>
          <cell r="P199">
            <v>0</v>
          </cell>
          <cell r="Q199">
            <v>567.24</v>
          </cell>
          <cell r="R199">
            <v>0</v>
          </cell>
          <cell r="V199">
            <v>226.82</v>
          </cell>
          <cell r="W199">
            <v>1385.42</v>
          </cell>
        </row>
        <row r="200">
          <cell r="C200" t="str">
            <v>UPA BARRA DE JANGADA</v>
          </cell>
          <cell r="E200" t="str">
            <v>COSMA MARIA DA SILVA CARNEIRO</v>
          </cell>
          <cell r="F200" t="str">
            <v>2 - Outros Profissionais da Saúde</v>
          </cell>
          <cell r="G200">
            <v>322205</v>
          </cell>
          <cell r="H200">
            <v>44013</v>
          </cell>
          <cell r="I200" t="str">
            <v>1 - Plantonista</v>
          </cell>
          <cell r="J200">
            <v>44</v>
          </cell>
          <cell r="K200">
            <v>0</v>
          </cell>
          <cell r="O200">
            <v>0</v>
          </cell>
          <cell r="P200">
            <v>0</v>
          </cell>
          <cell r="Q200">
            <v>20.27</v>
          </cell>
          <cell r="R200">
            <v>0</v>
          </cell>
          <cell r="V200">
            <v>20.27</v>
          </cell>
          <cell r="W200">
            <v>0</v>
          </cell>
        </row>
        <row r="201">
          <cell r="C201" t="str">
            <v>UPA BARRA DE JANGADA</v>
          </cell>
          <cell r="E201" t="str">
            <v>SHIRLY TELES ALVES</v>
          </cell>
          <cell r="F201" t="str">
            <v>2 - Outros Profissionais da Saúde</v>
          </cell>
          <cell r="G201">
            <v>322205</v>
          </cell>
          <cell r="H201">
            <v>44013</v>
          </cell>
          <cell r="I201" t="str">
            <v>1 - Plantonista</v>
          </cell>
          <cell r="J201">
            <v>44</v>
          </cell>
          <cell r="K201">
            <v>1045</v>
          </cell>
          <cell r="O201">
            <v>0</v>
          </cell>
          <cell r="P201">
            <v>0</v>
          </cell>
          <cell r="Q201">
            <v>517.04999999999995</v>
          </cell>
          <cell r="R201">
            <v>0</v>
          </cell>
          <cell r="V201">
            <v>216.07</v>
          </cell>
          <cell r="W201">
            <v>1345.98</v>
          </cell>
        </row>
        <row r="202">
          <cell r="C202" t="str">
            <v>UPA BARRA DE JANGADA</v>
          </cell>
          <cell r="E202" t="str">
            <v>JOSE GIOVANNI DE SOUZA</v>
          </cell>
          <cell r="F202" t="str">
            <v>2 - Outros Profissionais da Saúde</v>
          </cell>
          <cell r="G202">
            <v>322205</v>
          </cell>
          <cell r="H202">
            <v>44013</v>
          </cell>
          <cell r="I202" t="str">
            <v>1 - Plantonista</v>
          </cell>
          <cell r="J202">
            <v>44</v>
          </cell>
          <cell r="K202">
            <v>1045</v>
          </cell>
          <cell r="O202">
            <v>0</v>
          </cell>
          <cell r="P202">
            <v>0</v>
          </cell>
          <cell r="Q202">
            <v>449.53</v>
          </cell>
          <cell r="R202">
            <v>0</v>
          </cell>
          <cell r="V202">
            <v>183.31</v>
          </cell>
          <cell r="W202">
            <v>1311.22</v>
          </cell>
        </row>
        <row r="203">
          <cell r="C203" t="str">
            <v>UPA BARRA DE JANGADA</v>
          </cell>
          <cell r="E203" t="str">
            <v>SEVERINA DE FATIMA GOMES DE FREITAS</v>
          </cell>
          <cell r="F203" t="str">
            <v>2 - Outros Profissionais da Saúde</v>
          </cell>
          <cell r="G203">
            <v>322205</v>
          </cell>
          <cell r="H203">
            <v>44013</v>
          </cell>
          <cell r="I203" t="str">
            <v>1 - Plantonista</v>
          </cell>
          <cell r="J203">
            <v>44</v>
          </cell>
          <cell r="K203">
            <v>1045</v>
          </cell>
          <cell r="O203">
            <v>0</v>
          </cell>
          <cell r="P203">
            <v>0</v>
          </cell>
          <cell r="Q203">
            <v>2872.02</v>
          </cell>
          <cell r="R203">
            <v>0</v>
          </cell>
          <cell r="V203">
            <v>132.38</v>
          </cell>
          <cell r="W203">
            <v>3784.64</v>
          </cell>
        </row>
        <row r="204">
          <cell r="C204" t="str">
            <v>UPA BARRA DE JANGADA</v>
          </cell>
          <cell r="E204" t="str">
            <v>CYNTHIA ALBA SOARES MEDEIROS</v>
          </cell>
          <cell r="F204" t="str">
            <v>2 - Outros Profissionais da Saúde</v>
          </cell>
          <cell r="G204">
            <v>322205</v>
          </cell>
          <cell r="H204">
            <v>44013</v>
          </cell>
          <cell r="I204" t="str">
            <v>1 - Plantonista</v>
          </cell>
          <cell r="J204">
            <v>44</v>
          </cell>
          <cell r="K204">
            <v>1045</v>
          </cell>
          <cell r="O204">
            <v>0</v>
          </cell>
          <cell r="P204">
            <v>0</v>
          </cell>
          <cell r="Q204">
            <v>420.63000000000011</v>
          </cell>
          <cell r="R204">
            <v>0</v>
          </cell>
          <cell r="V204">
            <v>219.64</v>
          </cell>
          <cell r="W204">
            <v>1245.9900000000002</v>
          </cell>
        </row>
        <row r="205">
          <cell r="C205" t="str">
            <v>UPA BARRA DE JANGADA</v>
          </cell>
          <cell r="E205" t="str">
            <v>LUCICLEA DOS SANTOS ITAPARICA</v>
          </cell>
          <cell r="F205" t="str">
            <v>2 - Outros Profissionais da Saúde</v>
          </cell>
          <cell r="G205">
            <v>322205</v>
          </cell>
          <cell r="H205">
            <v>44013</v>
          </cell>
          <cell r="I205" t="str">
            <v>1 - Plantonista</v>
          </cell>
          <cell r="J205">
            <v>44</v>
          </cell>
          <cell r="K205">
            <v>0</v>
          </cell>
          <cell r="O205">
            <v>1811.51</v>
          </cell>
          <cell r="P205">
            <v>653.13</v>
          </cell>
          <cell r="Q205">
            <v>42.459999999999923</v>
          </cell>
          <cell r="R205">
            <v>0</v>
          </cell>
          <cell r="V205">
            <v>2468.46</v>
          </cell>
          <cell r="W205">
            <v>38.639999999999873</v>
          </cell>
        </row>
        <row r="206">
          <cell r="C206" t="str">
            <v>UPA BARRA DE JANGADA</v>
          </cell>
          <cell r="E206" t="str">
            <v>SHEYLA DA SILVA BARROS</v>
          </cell>
          <cell r="F206" t="str">
            <v>2 - Outros Profissionais da Saúde</v>
          </cell>
          <cell r="G206">
            <v>322205</v>
          </cell>
          <cell r="H206">
            <v>44013</v>
          </cell>
          <cell r="I206" t="str">
            <v>1 - Plantonista</v>
          </cell>
          <cell r="J206">
            <v>44</v>
          </cell>
          <cell r="K206">
            <v>1045</v>
          </cell>
          <cell r="O206">
            <v>0</v>
          </cell>
          <cell r="P206">
            <v>0</v>
          </cell>
          <cell r="Q206">
            <v>433.06999999999994</v>
          </cell>
          <cell r="R206">
            <v>0</v>
          </cell>
          <cell r="V206">
            <v>149.47</v>
          </cell>
          <cell r="W206">
            <v>1328.6</v>
          </cell>
        </row>
        <row r="207">
          <cell r="C207" t="str">
            <v>UPA BARRA DE JANGADA</v>
          </cell>
          <cell r="E207" t="str">
            <v>ANDREA JANAINA MATOS DA SILVA</v>
          </cell>
          <cell r="F207" t="str">
            <v>2 - Outros Profissionais da Saúde</v>
          </cell>
          <cell r="G207">
            <v>322205</v>
          </cell>
          <cell r="H207">
            <v>44013</v>
          </cell>
          <cell r="I207" t="str">
            <v>1 - Plantonista</v>
          </cell>
          <cell r="J207">
            <v>44</v>
          </cell>
          <cell r="K207">
            <v>1045</v>
          </cell>
          <cell r="O207">
            <v>0</v>
          </cell>
          <cell r="P207">
            <v>0</v>
          </cell>
          <cell r="Q207">
            <v>2893.6</v>
          </cell>
          <cell r="R207">
            <v>0</v>
          </cell>
          <cell r="V207">
            <v>187.97</v>
          </cell>
          <cell r="W207">
            <v>3750.63</v>
          </cell>
        </row>
        <row r="208">
          <cell r="C208" t="str">
            <v>UPA BARRA DE JANGADA</v>
          </cell>
          <cell r="E208" t="str">
            <v>GILMARA BARBOSA DE MOURA</v>
          </cell>
          <cell r="F208" t="str">
            <v>2 - Outros Profissionais da Saúde</v>
          </cell>
          <cell r="G208">
            <v>322205</v>
          </cell>
          <cell r="H208">
            <v>44013</v>
          </cell>
          <cell r="I208" t="str">
            <v>1 - Plantonista</v>
          </cell>
          <cell r="J208">
            <v>44</v>
          </cell>
          <cell r="K208">
            <v>870.83</v>
          </cell>
          <cell r="O208">
            <v>0</v>
          </cell>
          <cell r="P208">
            <v>0</v>
          </cell>
          <cell r="Q208">
            <v>546.39</v>
          </cell>
          <cell r="R208">
            <v>0</v>
          </cell>
          <cell r="V208">
            <v>492.17</v>
          </cell>
          <cell r="W208">
            <v>925.05</v>
          </cell>
        </row>
        <row r="209">
          <cell r="C209" t="str">
            <v>UPA BARRA DE JANGADA</v>
          </cell>
          <cell r="E209" t="str">
            <v>LUANA MARIA COSTA CARTAXO</v>
          </cell>
          <cell r="F209" t="str">
            <v>1 - Médico</v>
          </cell>
          <cell r="G209">
            <v>225125</v>
          </cell>
          <cell r="H209">
            <v>44013</v>
          </cell>
          <cell r="I209" t="str">
            <v>1 - Plantonista</v>
          </cell>
          <cell r="J209">
            <v>12</v>
          </cell>
          <cell r="K209">
            <v>1584</v>
          </cell>
          <cell r="O209">
            <v>0</v>
          </cell>
          <cell r="P209">
            <v>0</v>
          </cell>
          <cell r="Q209">
            <v>910.19999999999982</v>
          </cell>
          <cell r="R209">
            <v>2034.96</v>
          </cell>
          <cell r="V209">
            <v>818.45</v>
          </cell>
          <cell r="W209">
            <v>3710.71</v>
          </cell>
        </row>
        <row r="210">
          <cell r="C210" t="str">
            <v>UPA BARRA DE JANGADA</v>
          </cell>
          <cell r="E210" t="str">
            <v>MIRELLE FABIANNE SANTOS DE SOUZA</v>
          </cell>
          <cell r="F210" t="str">
            <v>1 - Médico</v>
          </cell>
          <cell r="G210">
            <v>225125</v>
          </cell>
          <cell r="H210">
            <v>44013</v>
          </cell>
          <cell r="I210" t="str">
            <v>1 - Plantonista</v>
          </cell>
          <cell r="J210">
            <v>12</v>
          </cell>
          <cell r="K210">
            <v>1584</v>
          </cell>
          <cell r="O210">
            <v>0</v>
          </cell>
          <cell r="P210">
            <v>0</v>
          </cell>
          <cell r="Q210">
            <v>1119.9900000000002</v>
          </cell>
          <cell r="R210">
            <v>2290.69</v>
          </cell>
          <cell r="V210">
            <v>1011.29</v>
          </cell>
          <cell r="W210">
            <v>3983.3900000000003</v>
          </cell>
        </row>
        <row r="211">
          <cell r="C211" t="str">
            <v>UPA BARRA DE JANGADA</v>
          </cell>
          <cell r="E211" t="str">
            <v>CASSIANA RAMOS BEZERRA PACHECO</v>
          </cell>
          <cell r="F211" t="str">
            <v>3 - Administrativo</v>
          </cell>
          <cell r="G211">
            <v>513430</v>
          </cell>
          <cell r="H211">
            <v>44013</v>
          </cell>
          <cell r="I211" t="str">
            <v>1 - Plantonista</v>
          </cell>
          <cell r="J211">
            <v>44</v>
          </cell>
          <cell r="V211">
            <v>147.69</v>
          </cell>
          <cell r="W211">
            <v>2428.62</v>
          </cell>
        </row>
        <row r="212">
          <cell r="C212" t="str">
            <v>UPA BARRA DE JANGADA</v>
          </cell>
          <cell r="E212" t="str">
            <v>ANGELICA COSTA GOMES</v>
          </cell>
          <cell r="F212" t="str">
            <v>2 - Outros Profissionais da Saúde</v>
          </cell>
          <cell r="G212">
            <v>223505</v>
          </cell>
          <cell r="H212">
            <v>44013</v>
          </cell>
          <cell r="I212" t="str">
            <v>1 - Plantonista</v>
          </cell>
          <cell r="J212">
            <v>40</v>
          </cell>
          <cell r="V212">
            <v>1525.12</v>
          </cell>
          <cell r="W212">
            <v>5889.35</v>
          </cell>
        </row>
        <row r="213">
          <cell r="W213">
            <v>0</v>
          </cell>
        </row>
        <row r="214">
          <cell r="W214">
            <v>0</v>
          </cell>
        </row>
        <row r="215">
          <cell r="W215">
            <v>0</v>
          </cell>
        </row>
        <row r="216">
          <cell r="W216">
            <v>0</v>
          </cell>
        </row>
        <row r="217">
          <cell r="W217">
            <v>0</v>
          </cell>
        </row>
        <row r="218">
          <cell r="W218">
            <v>0</v>
          </cell>
        </row>
        <row r="219">
          <cell r="W219">
            <v>0</v>
          </cell>
        </row>
        <row r="220">
          <cell r="W220">
            <v>0</v>
          </cell>
        </row>
        <row r="221">
          <cell r="W221">
            <v>0</v>
          </cell>
        </row>
        <row r="222">
          <cell r="W222">
            <v>0</v>
          </cell>
        </row>
        <row r="223">
          <cell r="W223">
            <v>0</v>
          </cell>
        </row>
        <row r="224">
          <cell r="W224">
            <v>0</v>
          </cell>
        </row>
        <row r="225">
          <cell r="W225">
            <v>0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CE31-D416-40C4-970E-92E9F185A381}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ESTEFANI MARIA DOS SANTOS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411010</v>
      </c>
      <c r="G2" s="14">
        <f>'[1]TCE - ANEXO II - Preencher'!H11</f>
        <v>44013</v>
      </c>
      <c r="H2" s="13" t="str">
        <f>'[1]TCE - ANEXO II - Preencher'!I11</f>
        <v>1 - Plantonista</v>
      </c>
      <c r="I2" s="13">
        <f>'[1]TCE - ANEXO II - Preencher'!J11</f>
        <v>20</v>
      </c>
      <c r="J2" s="15">
        <f>'[1]TCE - ANEXO II - Preencher'!K11</f>
        <v>313.5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62.699999999999989</v>
      </c>
      <c r="N2" s="16">
        <f>'[1]TCE - ANEXO II - Preencher'!R11</f>
        <v>0</v>
      </c>
      <c r="O2" s="17">
        <f>'[1]TCE - ANEXO II - Preencher'!V11</f>
        <v>42.32</v>
      </c>
      <c r="P2" s="18">
        <f>'[1]TCE - ANEXO II - Preencher'!W11</f>
        <v>333.88</v>
      </c>
      <c r="R2" s="20"/>
    </row>
    <row r="3" spans="1:19" x14ac:dyDescent="0.2">
      <c r="A3" s="8">
        <f>IFERROR(VLOOKUP(B3,'[1]DADOS (OCULTAR)'!$P$3:$R$53,3,0),"")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LUCIANO VALE DE OLIVEIRA JUNIOR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414105</v>
      </c>
      <c r="G3" s="14">
        <f>'[1]TCE - ANEXO II - Preencher'!H12</f>
        <v>44013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1102.78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48.620000000000118</v>
      </c>
      <c r="N3" s="16">
        <f>'[1]TCE - ANEXO II - Preencher'!R12</f>
        <v>0</v>
      </c>
      <c r="O3" s="17">
        <f>'[1]TCE - ANEXO II - Preencher'!V12</f>
        <v>193.97</v>
      </c>
      <c r="P3" s="18">
        <f>'[1]TCE - ANEXO II - Preencher'!W12</f>
        <v>957.43000000000006</v>
      </c>
      <c r="R3" s="20"/>
      <c r="S3" s="21" t="s">
        <v>6</v>
      </c>
    </row>
    <row r="4" spans="1:19" x14ac:dyDescent="0.2">
      <c r="A4" s="8">
        <f>IFERROR(VLOOKUP(B4,'[1]DADOS (OCULTAR)'!$P$3:$R$53,3,0),"")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BEATRIZ KEMILY VICENTE DOS SANTOS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411010</v>
      </c>
      <c r="G4" s="14">
        <f>'[1]TCE - ANEXO II - Preencher'!H13</f>
        <v>44013</v>
      </c>
      <c r="H4" s="13" t="str">
        <f>'[1]TCE - ANEXO II - Preencher'!I13</f>
        <v>2 - Diarista</v>
      </c>
      <c r="I4" s="13">
        <f>'[1]TCE - ANEXO II - Preencher'!J13</f>
        <v>44</v>
      </c>
      <c r="J4" s="15">
        <f>'[1]TCE - ANEXO II - Preencher'!K13</f>
        <v>1010.17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34.830000000000041</v>
      </c>
      <c r="N4" s="16">
        <f>'[1]TCE - ANEXO II - Preencher'!R13</f>
        <v>0</v>
      </c>
      <c r="O4" s="17">
        <f>'[1]TCE - ANEXO II - Preencher'!V13</f>
        <v>140.66</v>
      </c>
      <c r="P4" s="18">
        <f>'[1]TCE - ANEXO II - Preencher'!W13</f>
        <v>904.34</v>
      </c>
      <c r="R4" s="20"/>
      <c r="S4" s="22">
        <v>43831</v>
      </c>
    </row>
    <row r="5" spans="1:19" x14ac:dyDescent="0.2">
      <c r="A5" s="8">
        <f>IFERROR(VLOOKUP(B5,'[1]DADOS (OCULTAR)'!$P$3:$R$53,3,0),"")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ANA CARLA DA SILVA</v>
      </c>
      <c r="E5" s="12" t="str">
        <f>IF('[1]TCE - ANEXO II - Preencher'!F14="4 - Assistência Odontológica","2 - Outros Profissionais da saúda",'[1]TCE - ANEXO II - Preencher'!F14)</f>
        <v>3 - Administrativo</v>
      </c>
      <c r="F5" s="13">
        <f>'[1]TCE - ANEXO II - Preencher'!G14</f>
        <v>411010</v>
      </c>
      <c r="G5" s="14">
        <f>'[1]TCE - ANEXO II - Preencher'!H14</f>
        <v>44013</v>
      </c>
      <c r="H5" s="13" t="str">
        <f>'[1]TCE - ANEXO II - Preencher'!I14</f>
        <v>2 - Diarista</v>
      </c>
      <c r="I5" s="13">
        <f>'[1]TCE - ANEXO II - Preencher'!J14</f>
        <v>44</v>
      </c>
      <c r="J5" s="15">
        <f>'[1]TCE - ANEXO II - Preencher'!K14</f>
        <v>1045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212.72000000000003</v>
      </c>
      <c r="N5" s="16">
        <f>'[1]TCE - ANEXO II - Preencher'!R14</f>
        <v>0</v>
      </c>
      <c r="O5" s="17">
        <f>'[1]TCE - ANEXO II - Preencher'!V14</f>
        <v>201.01</v>
      </c>
      <c r="P5" s="18">
        <f>'[1]TCE - ANEXO II - Preencher'!W14</f>
        <v>1056.71</v>
      </c>
      <c r="R5" s="20"/>
      <c r="S5" s="22">
        <v>43862</v>
      </c>
    </row>
    <row r="6" spans="1:19" x14ac:dyDescent="0.2">
      <c r="A6" s="8">
        <f>IFERROR(VLOOKUP(B6,'[1]DADOS (OCULTAR)'!$P$3:$R$53,3,0),"")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ANNY BEATRIZ NASCIMENTO DE SOUZA RAMOS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411010</v>
      </c>
      <c r="G6" s="14">
        <f>'[1]TCE - ANEXO II - Preencher'!H15</f>
        <v>44013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557.33000000000004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487.66999999999996</v>
      </c>
      <c r="N6" s="16">
        <f>'[1]TCE - ANEXO II - Preencher'!R15</f>
        <v>0</v>
      </c>
      <c r="O6" s="17">
        <f>'[1]TCE - ANEXO II - Preencher'!V15</f>
        <v>132.71</v>
      </c>
      <c r="P6" s="18">
        <f>'[1]TCE - ANEXO II - Preencher'!W15</f>
        <v>912.29</v>
      </c>
      <c r="R6" s="20"/>
      <c r="S6" s="22">
        <v>43891</v>
      </c>
    </row>
    <row r="7" spans="1:19" x14ac:dyDescent="0.2">
      <c r="A7" s="8">
        <f>IFERROR(VLOOKUP(B7,'[1]DADOS (OCULTAR)'!$P$3:$R$53,3,0),"")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SAMUEL ALEXANDRE ALVES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411010</v>
      </c>
      <c r="G7" s="14">
        <f>'[1]TCE - ANEXO II - Preencher'!H16</f>
        <v>44013</v>
      </c>
      <c r="H7" s="13" t="str">
        <f>'[1]TCE - ANEXO II - Preencher'!I16</f>
        <v>2 - Diarista</v>
      </c>
      <c r="I7" s="13">
        <f>'[1]TCE - ANEXO II - Preencher'!J16</f>
        <v>44</v>
      </c>
      <c r="J7" s="15">
        <f>'[1]TCE - ANEXO II - Preencher'!K16</f>
        <v>1298.95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2171.84</v>
      </c>
      <c r="N7" s="16">
        <f>'[1]TCE - ANEXO II - Preencher'!R16</f>
        <v>0</v>
      </c>
      <c r="O7" s="17">
        <f>'[1]TCE - ANEXO II - Preencher'!V16</f>
        <v>515.62</v>
      </c>
      <c r="P7" s="18">
        <f>'[1]TCE - ANEXO II - Preencher'!W16</f>
        <v>2955.17</v>
      </c>
      <c r="R7" s="20"/>
      <c r="S7" s="22">
        <v>43922</v>
      </c>
    </row>
    <row r="8" spans="1:19" x14ac:dyDescent="0.2">
      <c r="A8" s="8">
        <f>IFERROR(VLOOKUP(B8,'[1]DADOS (OCULTAR)'!$P$3:$R$53,3,0),"")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CASSIA IZABEL DA SILVA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411010</v>
      </c>
      <c r="G8" s="14">
        <f>'[1]TCE - ANEXO II - Preencher'!H17</f>
        <v>44013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1493.78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446.46000000000004</v>
      </c>
      <c r="N8" s="16">
        <f>'[1]TCE - ANEXO II - Preencher'!R17</f>
        <v>0</v>
      </c>
      <c r="O8" s="17">
        <f>'[1]TCE - ANEXO II - Preencher'!V17</f>
        <v>335.53</v>
      </c>
      <c r="P8" s="18">
        <f>'[1]TCE - ANEXO II - Preencher'!W17</f>
        <v>1604.71</v>
      </c>
      <c r="R8" s="20"/>
      <c r="S8" s="22">
        <v>43952</v>
      </c>
    </row>
    <row r="9" spans="1:19" x14ac:dyDescent="0.2">
      <c r="A9" s="8">
        <f>IFERROR(VLOOKUP(B9,'[1]DADOS (OCULTAR)'!$P$3:$R$53,3,0),"")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SANDRA LINS SOUZA DE MORAIS E SILVA</v>
      </c>
      <c r="E9" s="12" t="str">
        <f>IF('[1]TCE - ANEXO II - Preencher'!F18="4 - Assistência Odontológica","2 - Outros Profissionais da saúda",'[1]TCE - ANEXO II - Preencher'!F18)</f>
        <v>3 - Administrativo</v>
      </c>
      <c r="F9" s="13">
        <f>'[1]TCE - ANEXO II - Preencher'!G18</f>
        <v>411010</v>
      </c>
      <c r="G9" s="14">
        <f>'[1]TCE - ANEXO II - Preencher'!H18</f>
        <v>44013</v>
      </c>
      <c r="H9" s="13" t="str">
        <f>'[1]TCE - ANEXO II - Preencher'!I18</f>
        <v>2 - Diarista</v>
      </c>
      <c r="I9" s="13">
        <f>'[1]TCE - ANEXO II - Preencher'!J18</f>
        <v>44</v>
      </c>
      <c r="J9" s="15">
        <f>'[1]TCE - ANEXO II - Preencher'!K18</f>
        <v>1843.13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461.61999999999989</v>
      </c>
      <c r="N9" s="16">
        <f>'[1]TCE - ANEXO II - Preencher'!R18</f>
        <v>0</v>
      </c>
      <c r="O9" s="17">
        <f>'[1]TCE - ANEXO II - Preencher'!V18</f>
        <v>253.92</v>
      </c>
      <c r="P9" s="18">
        <f>'[1]TCE - ANEXO II - Preencher'!W18</f>
        <v>2050.83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ZENAIDE GOMES DA SILVA</v>
      </c>
      <c r="E10" s="12" t="str">
        <f>IF('[1]TCE - ANEXO II - Preencher'!F19="4 - Assistência Odontológica","2 - Outros Profissionais da saúda",'[1]TCE - ANEXO II - Preencher'!F19)</f>
        <v>3 - Administrativo</v>
      </c>
      <c r="F10" s="13">
        <f>'[1]TCE - ANEXO II - Preencher'!G19</f>
        <v>411010</v>
      </c>
      <c r="G10" s="14">
        <f>'[1]TCE - ANEXO II - Preencher'!H19</f>
        <v>44013</v>
      </c>
      <c r="H10" s="13" t="str">
        <f>'[1]TCE - ANEXO II - Preencher'!I19</f>
        <v>2 - Diarista</v>
      </c>
      <c r="I10" s="13">
        <f>'[1]TCE - ANEXO II - Preencher'!J19</f>
        <v>44</v>
      </c>
      <c r="J10" s="15">
        <f>'[1]TCE - ANEXO II - Preencher'!K19</f>
        <v>1609.51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236.43000000000006</v>
      </c>
      <c r="N10" s="16">
        <f>'[1]TCE - ANEXO II - Preencher'!R19</f>
        <v>0</v>
      </c>
      <c r="O10" s="17">
        <f>'[1]TCE - ANEXO II - Preencher'!V19</f>
        <v>570.9</v>
      </c>
      <c r="P10" s="18">
        <f>'[1]TCE - ANEXO II - Preencher'!W19</f>
        <v>1275.04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ALEX CARLOS RAMOS DE OLIVEIRA</v>
      </c>
      <c r="E11" s="12" t="str">
        <f>IF('[1]TCE - ANEXO II - Preencher'!F20="4 - Assistência Odontológica","2 - Outros Profissionais da saúda",'[1]TCE - ANEXO II - Preencher'!F20)</f>
        <v>3 - Administrativo</v>
      </c>
      <c r="F11" s="13">
        <f>'[1]TCE - ANEXO II - Preencher'!G20</f>
        <v>517410</v>
      </c>
      <c r="G11" s="14">
        <f>'[1]TCE - ANEXO II - Preencher'!H20</f>
        <v>44013</v>
      </c>
      <c r="H11" s="13" t="str">
        <f>'[1]TCE - ANEXO II - Preencher'!I20</f>
        <v>2 - Diarista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306.91000000000008</v>
      </c>
      <c r="N11" s="16">
        <f>'[1]TCE - ANEXO II - Preencher'!R20</f>
        <v>0</v>
      </c>
      <c r="O11" s="17">
        <f>'[1]TCE - ANEXO II - Preencher'!V20</f>
        <v>97.41</v>
      </c>
      <c r="P11" s="18">
        <f>'[1]TCE - ANEXO II - Preencher'!W20</f>
        <v>1254.5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AMANDA FLORENCIO BRITO</v>
      </c>
      <c r="E12" s="12" t="str">
        <f>IF('[1]TCE - ANEXO II - Preencher'!F21="4 - Assistência Odontológica","2 - Outros Profissionais da saúda",'[1]TCE - ANEXO II - Preencher'!F21)</f>
        <v>3 - Administrativo</v>
      </c>
      <c r="F12" s="13">
        <f>'[1]TCE - ANEXO II - Preencher'!G21</f>
        <v>413115</v>
      </c>
      <c r="G12" s="14">
        <f>'[1]TCE - ANEXO II - Preencher'!H21</f>
        <v>44013</v>
      </c>
      <c r="H12" s="13" t="str">
        <f>'[1]TCE - ANEXO II - Preencher'!I21</f>
        <v>2 - Diarista</v>
      </c>
      <c r="I12" s="13">
        <f>'[1]TCE - ANEXO II - Preencher'!J21</f>
        <v>44</v>
      </c>
      <c r="J12" s="15">
        <f>'[1]TCE - ANEXO II - Preencher'!K21</f>
        <v>1337.79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66.8900000000001</v>
      </c>
      <c r="N12" s="16">
        <f>'[1]TCE - ANEXO II - Preencher'!R21</f>
        <v>0</v>
      </c>
      <c r="O12" s="17">
        <f>'[1]TCE - ANEXO II - Preencher'!V21</f>
        <v>685.07</v>
      </c>
      <c r="P12" s="18">
        <f>'[1]TCE - ANEXO II - Preencher'!W21</f>
        <v>719.61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LUCIANA SILVA BARBOSA</v>
      </c>
      <c r="E13" s="12" t="str">
        <f>IF('[1]TCE - ANEXO II - Preencher'!F22="4 - Assistência Odontológica","2 - Outros Profissionais da saúda",'[1]TCE - ANEXO II - Preencher'!F22)</f>
        <v>3 - Administrativo</v>
      </c>
      <c r="F13" s="13">
        <f>'[1]TCE - ANEXO II - Preencher'!G22</f>
        <v>413115</v>
      </c>
      <c r="G13" s="14">
        <f>'[1]TCE - ANEXO II - Preencher'!H22</f>
        <v>44013</v>
      </c>
      <c r="H13" s="13" t="str">
        <f>'[1]TCE - ANEXO II - Preencher'!I22</f>
        <v>2 - Diarista</v>
      </c>
      <c r="I13" s="13">
        <f>'[1]TCE - ANEXO II - Preencher'!J22</f>
        <v>44</v>
      </c>
      <c r="J13" s="15">
        <f>'[1]TCE - ANEXO II - Preencher'!K22</f>
        <v>1337.79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66.8900000000001</v>
      </c>
      <c r="N13" s="16">
        <f>'[1]TCE - ANEXO II - Preencher'!R22</f>
        <v>0</v>
      </c>
      <c r="O13" s="17">
        <f>'[1]TCE - ANEXO II - Preencher'!V22</f>
        <v>311.19</v>
      </c>
      <c r="P13" s="18">
        <f>'[1]TCE - ANEXO II - Preencher'!W22</f>
        <v>1093.49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DANIELLY MARTINS BARBOSA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142105</v>
      </c>
      <c r="G14" s="14">
        <f>'[1]TCE - ANEXO II - Preencher'!H23</f>
        <v>44013</v>
      </c>
      <c r="H14" s="13" t="str">
        <f>'[1]TCE - ANEXO II - Preencher'!I23</f>
        <v>2 - Diarista</v>
      </c>
      <c r="I14" s="13">
        <f>'[1]TCE - ANEXO II - Preencher'!J23</f>
        <v>44</v>
      </c>
      <c r="J14" s="15">
        <f>'[1]TCE - ANEXO II - Preencher'!K23</f>
        <v>10383.9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0</v>
      </c>
      <c r="N14" s="16">
        <f>'[1]TCE - ANEXO II - Preencher'!R23</f>
        <v>0</v>
      </c>
      <c r="O14" s="17">
        <f>'[1]TCE - ANEXO II - Preencher'!V23</f>
        <v>2459.73</v>
      </c>
      <c r="P14" s="18">
        <f>'[1]TCE - ANEXO II - Preencher'!W23</f>
        <v>7924.17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ALISSANDRA MARIA DE SOUZA</v>
      </c>
      <c r="E15" s="12" t="str">
        <f>IF('[1]TCE - ANEXO II - Preencher'!F24="4 - Assistência Odontológica","2 - Outros Profissionais da saúda",'[1]TCE - ANEXO II - Preencher'!F24)</f>
        <v>3 - Administrativo</v>
      </c>
      <c r="F15" s="13">
        <f>'[1]TCE - ANEXO II - Preencher'!G24</f>
        <v>131210</v>
      </c>
      <c r="G15" s="14">
        <f>'[1]TCE - ANEXO II - Preencher'!H24</f>
        <v>44013</v>
      </c>
      <c r="H15" s="13" t="str">
        <f>'[1]TCE - ANEXO II - Preencher'!I24</f>
        <v>2 - Diarista</v>
      </c>
      <c r="I15" s="13">
        <f>'[1]TCE - ANEXO II - Preencher'!J24</f>
        <v>40</v>
      </c>
      <c r="J15" s="15">
        <f>'[1]TCE - ANEXO II - Preencher'!K24</f>
        <v>0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55.44</v>
      </c>
      <c r="N15" s="16">
        <f>'[1]TCE - ANEXO II - Preencher'!R24</f>
        <v>0</v>
      </c>
      <c r="O15" s="17">
        <f>'[1]TCE - ANEXO II - Preencher'!V24</f>
        <v>55.44</v>
      </c>
      <c r="P15" s="18">
        <f>'[1]TCE - ANEXO II - Preencher'!W24</f>
        <v>0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ANA ARAUJO DE ALMEIDA VIDON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123105</v>
      </c>
      <c r="G16" s="14">
        <f>'[1]TCE - ANEXO II - Preencher'!H25</f>
        <v>44013</v>
      </c>
      <c r="H16" s="13" t="str">
        <f>'[1]TCE - ANEXO II - Preencher'!I25</f>
        <v>2 - Diarista</v>
      </c>
      <c r="I16" s="13">
        <f>'[1]TCE - ANEXO II - Preencher'!J25</f>
        <v>44</v>
      </c>
      <c r="J16" s="15">
        <f>'[1]TCE - ANEXO II - Preencher'!K25</f>
        <v>13845.2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1448.5199999999986</v>
      </c>
      <c r="N16" s="16">
        <f>'[1]TCE - ANEXO II - Preencher'!R25</f>
        <v>0</v>
      </c>
      <c r="O16" s="17">
        <f>'[1]TCE - ANEXO II - Preencher'!V25</f>
        <v>3835.79</v>
      </c>
      <c r="P16" s="18">
        <f>'[1]TCE - ANEXO II - Preencher'!W25</f>
        <v>11457.93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BRUNO EDSON OLIVEIRA DA SILVA</v>
      </c>
      <c r="E17" s="12" t="str">
        <f>IF('[1]TCE - ANEXO II - Preencher'!F26="4 - Assistência Odontológica","2 - Outros Profissionais da saúda",'[1]TCE - ANEXO II - Preencher'!F26)</f>
        <v>3 - Administrativo</v>
      </c>
      <c r="F17" s="13">
        <f>'[1]TCE - ANEXO II - Preencher'!G26</f>
        <v>313115</v>
      </c>
      <c r="G17" s="14">
        <f>'[1]TCE - ANEXO II - Preencher'!H26</f>
        <v>44013</v>
      </c>
      <c r="H17" s="13" t="str">
        <f>'[1]TCE - ANEXO II - Preencher'!I26</f>
        <v>2 - Diarista</v>
      </c>
      <c r="I17" s="13">
        <f>'[1]TCE - ANEXO II - Preencher'!J26</f>
        <v>44</v>
      </c>
      <c r="J17" s="15">
        <f>'[1]TCE - ANEXO II - Preencher'!K26</f>
        <v>497.93</v>
      </c>
      <c r="K17" s="15">
        <f>'[1]TCE - ANEXO II - Preencher'!O26</f>
        <v>1847.67</v>
      </c>
      <c r="L17" s="15">
        <f>'[1]TCE - ANEXO II - Preencher'!P26</f>
        <v>993.24</v>
      </c>
      <c r="M17" s="15">
        <f>'[1]TCE - ANEXO II - Preencher'!Q26</f>
        <v>1106.0000000000002</v>
      </c>
      <c r="N17" s="16">
        <f>'[1]TCE - ANEXO II - Preencher'!R26</f>
        <v>0</v>
      </c>
      <c r="O17" s="17">
        <f>'[1]TCE - ANEXO II - Preencher'!V26</f>
        <v>3897.5</v>
      </c>
      <c r="P17" s="18">
        <f>'[1]TCE - ANEXO II - Preencher'!W26</f>
        <v>547.34000000000015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MARIA EDUARDA OLIVEIRA DE MELO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515205</v>
      </c>
      <c r="G18" s="14">
        <f>'[1]TCE - ANEXO II - Preencher'!H27</f>
        <v>44013</v>
      </c>
      <c r="H18" s="13" t="str">
        <f>'[1]TCE - ANEXO II - Preencher'!I27</f>
        <v>2 - Diarista</v>
      </c>
      <c r="I18" s="13">
        <f>'[1]TCE - ANEXO II - Preencher'!J27</f>
        <v>44</v>
      </c>
      <c r="J18" s="15">
        <f>'[1]TCE - ANEXO II - Preencher'!K27</f>
        <v>1008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281</v>
      </c>
      <c r="N18" s="16">
        <f>'[1]TCE - ANEXO II - Preencher'!R27</f>
        <v>0</v>
      </c>
      <c r="O18" s="17">
        <f>'[1]TCE - ANEXO II - Preencher'!V27</f>
        <v>185.12</v>
      </c>
      <c r="P18" s="18">
        <f>'[1]TCE - ANEXO II - Preencher'!W27</f>
        <v>1103.8800000000001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AIMEE MARISSA FERREIRA LINS DE MELO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>
        <f>'[1]TCE - ANEXO II - Preencher'!G28</f>
        <v>223710</v>
      </c>
      <c r="G19" s="14">
        <f>'[1]TCE - ANEXO II - Preencher'!H28</f>
        <v>44013</v>
      </c>
      <c r="H19" s="13" t="str">
        <f>'[1]TCE - ANEXO II - Preencher'!I28</f>
        <v>2 - Diarista</v>
      </c>
      <c r="I19" s="13">
        <f>'[1]TCE - ANEXO II - Preencher'!J28</f>
        <v>44</v>
      </c>
      <c r="J19" s="15">
        <f>'[1]TCE - ANEXO II - Preencher'!K28</f>
        <v>2720.43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6442.4799999999987</v>
      </c>
      <c r="N19" s="16">
        <f>'[1]TCE - ANEXO II - Preencher'!R28</f>
        <v>761.72</v>
      </c>
      <c r="O19" s="17">
        <f>'[1]TCE - ANEXO II - Preencher'!V28</f>
        <v>546.41999999999996</v>
      </c>
      <c r="P19" s="18">
        <f>'[1]TCE - ANEXO II - Preencher'!W28</f>
        <v>9378.2099999999973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MIRIAM NUBIA PEREIRA DA SILVA BARRETO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142205</v>
      </c>
      <c r="G20" s="14">
        <f>'[1]TCE - ANEXO II - Preencher'!H29</f>
        <v>44013</v>
      </c>
      <c r="H20" s="13" t="str">
        <f>'[1]TCE - ANEXO II - Preencher'!I29</f>
        <v>2 - Diarista</v>
      </c>
      <c r="I20" s="13">
        <f>'[1]TCE - ANEXO II - Preencher'!J29</f>
        <v>44</v>
      </c>
      <c r="J20" s="15">
        <f>'[1]TCE - ANEXO II - Preencher'!K29</f>
        <v>2600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899.73</v>
      </c>
      <c r="N20" s="16">
        <f>'[1]TCE - ANEXO II - Preencher'!R29</f>
        <v>0</v>
      </c>
      <c r="O20" s="17">
        <f>'[1]TCE - ANEXO II - Preencher'!V29</f>
        <v>613.1</v>
      </c>
      <c r="P20" s="18">
        <f>'[1]TCE - ANEXO II - Preencher'!W29</f>
        <v>2886.63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MARIA GRACILENE CAVALCANTI DE FONTES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322205</v>
      </c>
      <c r="G21" s="14">
        <f>'[1]TCE - ANEXO II - Preencher'!H30</f>
        <v>44013</v>
      </c>
      <c r="H21" s="13" t="str">
        <f>'[1]TCE - ANEXO II - Preencher'!I30</f>
        <v>2 - Diarista</v>
      </c>
      <c r="I21" s="13">
        <f>'[1]TCE - ANEXO II - Preencher'!J30</f>
        <v>44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313.5</v>
      </c>
      <c r="N21" s="16">
        <f>'[1]TCE - ANEXO II - Preencher'!R30</f>
        <v>0</v>
      </c>
      <c r="O21" s="17">
        <f>'[1]TCE - ANEXO II - Preencher'!V30</f>
        <v>175.88</v>
      </c>
      <c r="P21" s="18">
        <f>'[1]TCE - ANEXO II - Preencher'!W30</f>
        <v>1182.6199999999999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EDINILDA ERNANIS DOS SANTOS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322215</v>
      </c>
      <c r="G22" s="14">
        <f>'[1]TCE - ANEXO II - Preencher'!H31</f>
        <v>44013</v>
      </c>
      <c r="H22" s="13" t="str">
        <f>'[1]TCE - ANEXO II - Preencher'!I31</f>
        <v>2 - Diarista</v>
      </c>
      <c r="I22" s="13">
        <f>'[1]TCE - ANEXO II - Preencher'!J31</f>
        <v>44</v>
      </c>
      <c r="J22" s="15">
        <f>'[1]TCE - ANEXO II - Preencher'!K31</f>
        <v>1045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321.61999999999989</v>
      </c>
      <c r="N22" s="16">
        <f>'[1]TCE - ANEXO II - Preencher'!R31</f>
        <v>0</v>
      </c>
      <c r="O22" s="17">
        <f>'[1]TCE - ANEXO II - Preencher'!V31</f>
        <v>181.12</v>
      </c>
      <c r="P22" s="18">
        <f>'[1]TCE - ANEXO II - Preencher'!W31</f>
        <v>1185.5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MARIANY PEREIRA DO NASCIMENTO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>
        <f>'[1]TCE - ANEXO II - Preencher'!G32</f>
        <v>251605</v>
      </c>
      <c r="G23" s="14">
        <f>'[1]TCE - ANEXO II - Preencher'!H32</f>
        <v>44013</v>
      </c>
      <c r="H23" s="13" t="str">
        <f>'[1]TCE - ANEXO II - Preencher'!I32</f>
        <v>2 - Diarista</v>
      </c>
      <c r="I23" s="13">
        <f>'[1]TCE - ANEXO II - Preencher'!J32</f>
        <v>30</v>
      </c>
      <c r="J23" s="15">
        <f>'[1]TCE - ANEXO II - Preencher'!K32</f>
        <v>1809.72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276.67999999999995</v>
      </c>
      <c r="N23" s="16">
        <f>'[1]TCE - ANEXO II - Preencher'!R32</f>
        <v>752.43</v>
      </c>
      <c r="O23" s="17">
        <f>'[1]TCE - ANEXO II - Preencher'!V32</f>
        <v>314.97000000000003</v>
      </c>
      <c r="P23" s="18">
        <f>'[1]TCE - ANEXO II - Preencher'!W32</f>
        <v>2523.8599999999997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DAISID MARY AFFONSO MEYRELLES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223405</v>
      </c>
      <c r="G24" s="14">
        <f>'[1]TCE - ANEXO II - Preencher'!H33</f>
        <v>44013</v>
      </c>
      <c r="H24" s="13" t="str">
        <f>'[1]TCE - ANEXO II - Preencher'!I33</f>
        <v>2 - Diarista</v>
      </c>
      <c r="I24" s="13">
        <f>'[1]TCE - ANEXO II - Preencher'!J33</f>
        <v>30</v>
      </c>
      <c r="J24" s="15">
        <f>'[1]TCE - ANEXO II - Preencher'!K33</f>
        <v>2632.56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207.56999999999994</v>
      </c>
      <c r="N24" s="16">
        <f>'[1]TCE - ANEXO II - Preencher'!R33</f>
        <v>1594.74</v>
      </c>
      <c r="O24" s="17">
        <f>'[1]TCE - ANEXO II - Preencher'!V33</f>
        <v>747.04</v>
      </c>
      <c r="P24" s="18">
        <f>'[1]TCE - ANEXO II - Preencher'!W33</f>
        <v>3687.83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SARA ADRIELY MARTINS DOS SANTOS</v>
      </c>
      <c r="E25" s="12" t="str">
        <f>IF('[1]TCE - ANEXO II - Preencher'!F34="4 - Assistência Odontológica","2 - Outros Profissionais da saúda",'[1]TCE - ANEXO II - Preencher'!F34)</f>
        <v>3 - Administrativo</v>
      </c>
      <c r="F25" s="13">
        <f>'[1]TCE - ANEXO II - Preencher'!G34</f>
        <v>411010</v>
      </c>
      <c r="G25" s="14">
        <f>'[1]TCE - ANEXO II - Preencher'!H34</f>
        <v>44013</v>
      </c>
      <c r="H25" s="13" t="str">
        <f>'[1]TCE - ANEXO II - Preencher'!I34</f>
        <v>2 - Diarista</v>
      </c>
      <c r="I25" s="13">
        <f>'[1]TCE - ANEXO II - Preencher'!J34</f>
        <v>20</v>
      </c>
      <c r="J25" s="15">
        <f>'[1]TCE - ANEXO II - Preencher'!K34</f>
        <v>313.5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62.699999999999989</v>
      </c>
      <c r="N25" s="16">
        <f>'[1]TCE - ANEXO II - Preencher'!R34</f>
        <v>0</v>
      </c>
      <c r="O25" s="17">
        <f>'[1]TCE - ANEXO II - Preencher'!V34</f>
        <v>42.32</v>
      </c>
      <c r="P25" s="18">
        <f>'[1]TCE - ANEXO II - Preencher'!W34</f>
        <v>333.88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TAYNARA LEITE DE FRANCA</v>
      </c>
      <c r="E26" s="12" t="str">
        <f>IF('[1]TCE - ANEXO II - Preencher'!F35="4 - Assistência Odontológica","2 - Outros Profissionais da saúda",'[1]TCE - ANEXO II - Preencher'!F35)</f>
        <v>3 - Administrativo</v>
      </c>
      <c r="F26" s="13">
        <f>'[1]TCE - ANEXO II - Preencher'!G35</f>
        <v>411010</v>
      </c>
      <c r="G26" s="14">
        <f>'[1]TCE - ANEXO II - Preencher'!H35</f>
        <v>44013</v>
      </c>
      <c r="H26" s="13" t="str">
        <f>'[1]TCE - ANEXO II - Preencher'!I35</f>
        <v>2 - Diarista</v>
      </c>
      <c r="I26" s="13">
        <f>'[1]TCE - ANEXO II - Preencher'!J35</f>
        <v>20</v>
      </c>
      <c r="J26" s="15">
        <f>'[1]TCE - ANEXO II - Preencher'!K35</f>
        <v>313.5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62.699999999999989</v>
      </c>
      <c r="N26" s="16">
        <f>'[1]TCE - ANEXO II - Preencher'!R35</f>
        <v>0</v>
      </c>
      <c r="O26" s="17">
        <f>'[1]TCE - ANEXO II - Preencher'!V35</f>
        <v>42.32</v>
      </c>
      <c r="P26" s="18">
        <f>'[1]TCE - ANEXO II - Preencher'!W35</f>
        <v>333.88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SABRINA ROCHA SANTOS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223505</v>
      </c>
      <c r="G27" s="14">
        <f>'[1]TCE - ANEXO II - Preencher'!H36</f>
        <v>44013</v>
      </c>
      <c r="H27" s="13" t="str">
        <f>'[1]TCE - ANEXO II - Preencher'!I36</f>
        <v>2 - Diarista</v>
      </c>
      <c r="I27" s="13">
        <f>'[1]TCE - ANEXO II - Preencher'!J36</f>
        <v>40</v>
      </c>
      <c r="J27" s="15">
        <f>'[1]TCE - ANEXO II - Preencher'!K36</f>
        <v>2055.94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850.03999999999905</v>
      </c>
      <c r="N27" s="16">
        <f>'[1]TCE - ANEXO II - Preencher'!R36</f>
        <v>6935.18</v>
      </c>
      <c r="O27" s="17">
        <f>'[1]TCE - ANEXO II - Preencher'!V36</f>
        <v>2457.7800000000002</v>
      </c>
      <c r="P27" s="18">
        <f>'[1]TCE - ANEXO II - Preencher'!W36</f>
        <v>7383.3799999999992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DIMAS RAFAEL FERREIRA COSTA</v>
      </c>
      <c r="E28" s="12" t="str">
        <f>IF('[1]TCE - ANEXO II - Preencher'!F37="4 - Assistência Odontológica","2 - Outros Profissionais da saúda",'[1]TCE - ANEXO II - Preencher'!F37)</f>
        <v>3 - Administrativo</v>
      </c>
      <c r="F28" s="13">
        <f>'[1]TCE - ANEXO II - Preencher'!G37</f>
        <v>351605</v>
      </c>
      <c r="G28" s="14">
        <f>'[1]TCE - ANEXO II - Preencher'!H37</f>
        <v>44013</v>
      </c>
      <c r="H28" s="13" t="str">
        <f>'[1]TCE - ANEXO II - Preencher'!I37</f>
        <v>2 - Diarista</v>
      </c>
      <c r="I28" s="13">
        <f>'[1]TCE - ANEXO II - Preencher'!J37</f>
        <v>40</v>
      </c>
      <c r="J28" s="15">
        <f>'[1]TCE - ANEXO II - Preencher'!K37</f>
        <v>796.68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778.4</v>
      </c>
      <c r="N28" s="16">
        <f>'[1]TCE - ANEXO II - Preencher'!R37</f>
        <v>0</v>
      </c>
      <c r="O28" s="17">
        <f>'[1]TCE - ANEXO II - Preencher'!V37</f>
        <v>587.09</v>
      </c>
      <c r="P28" s="18">
        <f>'[1]TCE - ANEXO II - Preencher'!W37</f>
        <v>987.9899999999999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THAIS FERNANDES DA SILVA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223405</v>
      </c>
      <c r="G29" s="14">
        <f>'[1]TCE - ANEXO II - Preencher'!H38</f>
        <v>44013</v>
      </c>
      <c r="H29" s="13" t="str">
        <f>'[1]TCE - ANEXO II - Preencher'!I38</f>
        <v>2 - Diarista</v>
      </c>
      <c r="I29" s="13">
        <f>'[1]TCE - ANEXO II - Preencher'!J38</f>
        <v>30</v>
      </c>
      <c r="J29" s="15">
        <f>'[1]TCE - ANEXO II - Preencher'!K38</f>
        <v>2632.56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51.189999999999941</v>
      </c>
      <c r="N29" s="16">
        <f>'[1]TCE - ANEXO II - Preencher'!R38</f>
        <v>658.14</v>
      </c>
      <c r="O29" s="17">
        <f>'[1]TCE - ANEXO II - Preencher'!V38</f>
        <v>440.09</v>
      </c>
      <c r="P29" s="18">
        <f>'[1]TCE - ANEXO II - Preencher'!W38</f>
        <v>2901.7999999999997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KHETILLI RAYANE DA PAZ</v>
      </c>
      <c r="E30" s="12" t="str">
        <f>IF('[1]TCE - ANEXO II - Preencher'!F39="4 - Assistência Odontológica","2 - Outros Profissionais da saúda",'[1]TCE - ANEXO II - Preencher'!F39)</f>
        <v>3 - Administrativo</v>
      </c>
      <c r="F30" s="13">
        <f>'[1]TCE - ANEXO II - Preencher'!G39</f>
        <v>411010</v>
      </c>
      <c r="G30" s="14">
        <f>'[1]TCE - ANEXO II - Preencher'!H39</f>
        <v>44013</v>
      </c>
      <c r="H30" s="13" t="str">
        <f>'[1]TCE - ANEXO II - Preencher'!I39</f>
        <v>2 - Diarista</v>
      </c>
      <c r="I30" s="13">
        <f>'[1]TCE - ANEXO II - Preencher'!J39</f>
        <v>20</v>
      </c>
      <c r="J30" s="15">
        <f>'[1]TCE - ANEXO II - Preencher'!K39</f>
        <v>313.5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62.699999999999989</v>
      </c>
      <c r="N30" s="16">
        <f>'[1]TCE - ANEXO II - Preencher'!R39</f>
        <v>0</v>
      </c>
      <c r="O30" s="17">
        <f>'[1]TCE - ANEXO II - Preencher'!V39</f>
        <v>42.32</v>
      </c>
      <c r="P30" s="18">
        <f>'[1]TCE - ANEXO II - Preencher'!W39</f>
        <v>333.88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DYEGO AUGUSTO DA SILVA</v>
      </c>
      <c r="E31" s="12" t="str">
        <f>IF('[1]TCE - ANEXO II - Preencher'!F40="4 - Assistência Odontológica","2 - Outros Profissionais da saúda",'[1]TCE - ANEXO II - Preencher'!F40)</f>
        <v>3 - Administrativo</v>
      </c>
      <c r="F31" s="13">
        <f>'[1]TCE - ANEXO II - Preencher'!G40</f>
        <v>131205</v>
      </c>
      <c r="G31" s="14">
        <f>'[1]TCE - ANEXO II - Preencher'!H40</f>
        <v>44013</v>
      </c>
      <c r="H31" s="13" t="str">
        <f>'[1]TCE - ANEXO II - Preencher'!I40</f>
        <v>2 - Diarista</v>
      </c>
      <c r="I31" s="13">
        <f>'[1]TCE - ANEXO II - Preencher'!J40</f>
        <v>20</v>
      </c>
      <c r="J31" s="15">
        <f>'[1]TCE - ANEXO II - Preencher'!K40</f>
        <v>10383.9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36733.56</v>
      </c>
      <c r="N31" s="16">
        <f>'[1]TCE - ANEXO II - Preencher'!R40</f>
        <v>0</v>
      </c>
      <c r="O31" s="17">
        <f>'[1]TCE - ANEXO II - Preencher'!V40</f>
        <v>4637.75</v>
      </c>
      <c r="P31" s="18">
        <f>'[1]TCE - ANEXO II - Preencher'!W40</f>
        <v>42479.71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MIRELLA RAVANNA MENEZES FREIRE PERRUCI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223505</v>
      </c>
      <c r="G32" s="14">
        <f>'[1]TCE - ANEXO II - Preencher'!H41</f>
        <v>44013</v>
      </c>
      <c r="H32" s="13" t="str">
        <f>'[1]TCE - ANEXO II - Preencher'!I41</f>
        <v>2 - Diarista</v>
      </c>
      <c r="I32" s="13">
        <f>'[1]TCE - ANEXO II - Preencher'!J41</f>
        <v>40</v>
      </c>
      <c r="J32" s="15">
        <f>'[1]TCE - ANEXO II - Preencher'!K41</f>
        <v>1277.1600000000001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960.49999999999977</v>
      </c>
      <c r="N32" s="16">
        <f>'[1]TCE - ANEXO II - Preencher'!R41</f>
        <v>559.29</v>
      </c>
      <c r="O32" s="17">
        <f>'[1]TCE - ANEXO II - Preencher'!V41</f>
        <v>381.64</v>
      </c>
      <c r="P32" s="18">
        <f>'[1]TCE - ANEXO II - Preencher'!W41</f>
        <v>2415.31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KAROLINE GOMES DOS SANTOS</v>
      </c>
      <c r="E33" s="12" t="str">
        <f>IF('[1]TCE - ANEXO II - Preencher'!F42="4 - Assistência Odontológica","2 - Outros Profissionais da saúda",'[1]TCE - ANEXO II - Preencher'!F42)</f>
        <v>3 - Administrativo</v>
      </c>
      <c r="F33" s="13">
        <f>'[1]TCE - ANEXO II - Preencher'!G42</f>
        <v>411010</v>
      </c>
      <c r="G33" s="14">
        <f>'[1]TCE - ANEXO II - Preencher'!H42</f>
        <v>44013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1045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209</v>
      </c>
      <c r="N33" s="16">
        <f>'[1]TCE - ANEXO II - Preencher'!R42</f>
        <v>0</v>
      </c>
      <c r="O33" s="17">
        <f>'[1]TCE - ANEXO II - Preencher'!V42</f>
        <v>159.88</v>
      </c>
      <c r="P33" s="18">
        <f>'[1]TCE - ANEXO II - Preencher'!W42</f>
        <v>1094.1199999999999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JOSE RICARDO BESERRA</v>
      </c>
      <c r="E34" s="12" t="str">
        <f>IF('[1]TCE - ANEXO II - Preencher'!F43="4 - Assistência Odontológica","2 - Outros Profissionais da saúda",'[1]TCE - ANEXO II - Preencher'!F43)</f>
        <v>3 - Administrativo</v>
      </c>
      <c r="F34" s="13">
        <f>'[1]TCE - ANEXO II - Preencher'!G43</f>
        <v>411010</v>
      </c>
      <c r="G34" s="14">
        <f>'[1]TCE - ANEXO II - Preencher'!H43</f>
        <v>44013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2478.65</v>
      </c>
      <c r="N34" s="16">
        <f>'[1]TCE - ANEXO II - Preencher'!R43</f>
        <v>0</v>
      </c>
      <c r="O34" s="17">
        <f>'[1]TCE - ANEXO II - Preencher'!V43</f>
        <v>181.97</v>
      </c>
      <c r="P34" s="18">
        <f>'[1]TCE - ANEXO II - Preencher'!W43</f>
        <v>3341.6800000000003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CLEIDSON FERNANDO MEDEIROS</v>
      </c>
      <c r="E35" s="12" t="str">
        <f>IF('[1]TCE - ANEXO II - Preencher'!F44="4 - Assistência Odontológica","2 - Outros Profissionais da saúda",'[1]TCE - ANEXO II - Preencher'!F44)</f>
        <v>3 - Administrativo</v>
      </c>
      <c r="F35" s="13">
        <f>'[1]TCE - ANEXO II - Preencher'!G44</f>
        <v>517410</v>
      </c>
      <c r="G35" s="14">
        <f>'[1]TCE - ANEXO II - Preencher'!H44</f>
        <v>44013</v>
      </c>
      <c r="H35" s="13" t="str">
        <f>'[1]TCE - ANEXO II - Preencher'!I44</f>
        <v>1 - Plantonista</v>
      </c>
      <c r="I35" s="13">
        <f>'[1]TCE - ANEXO II - Preencher'!J44</f>
        <v>44</v>
      </c>
      <c r="J35" s="15">
        <f>'[1]TCE - ANEXO II - Preencher'!K44</f>
        <v>0</v>
      </c>
      <c r="K35" s="15">
        <f>'[1]TCE - ANEXO II - Preencher'!O44</f>
        <v>1748.36</v>
      </c>
      <c r="L35" s="15">
        <f>'[1]TCE - ANEXO II - Preencher'!P44</f>
        <v>653.13</v>
      </c>
      <c r="M35" s="15">
        <f>'[1]TCE - ANEXO II - Preencher'!Q44</f>
        <v>1.4500000000001592</v>
      </c>
      <c r="N35" s="16">
        <f>'[1]TCE - ANEXO II - Preencher'!R44</f>
        <v>0</v>
      </c>
      <c r="O35" s="17">
        <f>'[1]TCE - ANEXO II - Preencher'!V44</f>
        <v>2402.12</v>
      </c>
      <c r="P35" s="18">
        <f>'[1]TCE - ANEXO II - Preencher'!W44</f>
        <v>0.82000000000016371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EDSON JOSE DE FREITAS</v>
      </c>
      <c r="E36" s="12" t="str">
        <f>IF('[1]TCE - ANEXO II - Preencher'!F45="4 - Assistência Odontológica","2 - Outros Profissionais da saúda",'[1]TCE - ANEXO II - Preencher'!F45)</f>
        <v>3 - Administrativo</v>
      </c>
      <c r="F36" s="13">
        <f>'[1]TCE - ANEXO II - Preencher'!G45</f>
        <v>517410</v>
      </c>
      <c r="G36" s="14">
        <f>'[1]TCE - ANEXO II - Preencher'!H45</f>
        <v>44013</v>
      </c>
      <c r="H36" s="13" t="str">
        <f>'[1]TCE - ANEXO II - Preencher'!I45</f>
        <v>1 - Plantonista</v>
      </c>
      <c r="I36" s="13">
        <f>'[1]TCE - ANEXO II - Preencher'!J45</f>
        <v>44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209</v>
      </c>
      <c r="N36" s="16">
        <f>'[1]TCE - ANEXO II - Preencher'!R45</f>
        <v>0</v>
      </c>
      <c r="O36" s="17">
        <f>'[1]TCE - ANEXO II - Preencher'!V45</f>
        <v>180.15</v>
      </c>
      <c r="P36" s="18">
        <f>'[1]TCE - ANEXO II - Preencher'!W45</f>
        <v>1073.8499999999999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ANTONIO SERGIO DE ALBUQUERQUE</v>
      </c>
      <c r="E37" s="12" t="str">
        <f>IF('[1]TCE - ANEXO II - Preencher'!F46="4 - Assistência Odontológica","2 - Outros Profissionais da saúda",'[1]TCE - ANEXO II - Preencher'!F46)</f>
        <v>3 - Administrativo</v>
      </c>
      <c r="F37" s="13">
        <f>'[1]TCE - ANEXO II - Preencher'!G46</f>
        <v>517410</v>
      </c>
      <c r="G37" s="14">
        <f>'[1]TCE - ANEXO II - Preencher'!H46</f>
        <v>44013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2384.06</v>
      </c>
      <c r="N37" s="16">
        <f>'[1]TCE - ANEXO II - Preencher'!R46</f>
        <v>0</v>
      </c>
      <c r="O37" s="17">
        <f>'[1]TCE - ANEXO II - Preencher'!V46</f>
        <v>160.9</v>
      </c>
      <c r="P37" s="18">
        <f>'[1]TCE - ANEXO II - Preencher'!W46</f>
        <v>3268.16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SEVERINO EDUARDO FILHO</v>
      </c>
      <c r="E38" s="12" t="str">
        <f>IF('[1]TCE - ANEXO II - Preencher'!F47="4 - Assistência Odontológica","2 - Outros Profissionais da saúda",'[1]TCE - ANEXO II - Preencher'!F47)</f>
        <v>3 - Administrativo</v>
      </c>
      <c r="F38" s="13">
        <f>'[1]TCE - ANEXO II - Preencher'!G47</f>
        <v>517410</v>
      </c>
      <c r="G38" s="14">
        <f>'[1]TCE - ANEXO II - Preencher'!H47</f>
        <v>44013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309.86999999999989</v>
      </c>
      <c r="N38" s="16">
        <f>'[1]TCE - ANEXO II - Preencher'!R47</f>
        <v>0</v>
      </c>
      <c r="O38" s="17">
        <f>'[1]TCE - ANEXO II - Preencher'!V47</f>
        <v>103.32</v>
      </c>
      <c r="P38" s="18">
        <f>'[1]TCE - ANEXO II - Preencher'!W47</f>
        <v>1251.55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ISABEL DE SALES PEREIRA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521130</v>
      </c>
      <c r="G39" s="14">
        <f>'[1]TCE - ANEXO II - Preencher'!H48</f>
        <v>44013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1045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59.930000000000064</v>
      </c>
      <c r="N39" s="16">
        <f>'[1]TCE - ANEXO II - Preencher'!R48</f>
        <v>0</v>
      </c>
      <c r="O39" s="17">
        <f>'[1]TCE - ANEXO II - Preencher'!V48</f>
        <v>84.42</v>
      </c>
      <c r="P39" s="18">
        <f>'[1]TCE - ANEXO II - Preencher'!W48</f>
        <v>1020.5100000000001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MARIA HELENA DE LIMA CHAVES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521130</v>
      </c>
      <c r="G40" s="14">
        <f>'[1]TCE - ANEXO II - Preencher'!H49</f>
        <v>44013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1045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104.5</v>
      </c>
      <c r="N40" s="16">
        <f>'[1]TCE - ANEXO II - Preencher'!R49</f>
        <v>0</v>
      </c>
      <c r="O40" s="17">
        <f>'[1]TCE - ANEXO II - Preencher'!V49</f>
        <v>150.71</v>
      </c>
      <c r="P40" s="18">
        <f>'[1]TCE - ANEXO II - Preencher'!W49</f>
        <v>998.79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JOCASTA REGINA VALE DE OLIVEIRA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521130</v>
      </c>
      <c r="G41" s="14">
        <f>'[1]TCE - ANEXO II - Preencher'!H50</f>
        <v>44013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627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466.83999999999992</v>
      </c>
      <c r="N41" s="16">
        <f>'[1]TCE - ANEXO II - Preencher'!R50</f>
        <v>0</v>
      </c>
      <c r="O41" s="17">
        <f>'[1]TCE - ANEXO II - Preencher'!V50</f>
        <v>81.75</v>
      </c>
      <c r="P41" s="18">
        <f>'[1]TCE - ANEXO II - Preencher'!W50</f>
        <v>1012.0899999999999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ADRIANA DOS SANTOS LOPES FERREIRA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223705</v>
      </c>
      <c r="G42" s="14">
        <f>'[1]TCE - ANEXO II - Preencher'!H51</f>
        <v>44013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227.8900000000001</v>
      </c>
      <c r="N42" s="16">
        <f>'[1]TCE - ANEXO II - Preencher'!R51</f>
        <v>0</v>
      </c>
      <c r="O42" s="17">
        <f>'[1]TCE - ANEXO II - Preencher'!V51</f>
        <v>151.51</v>
      </c>
      <c r="P42" s="18">
        <f>'[1]TCE - ANEXO II - Preencher'!W51</f>
        <v>1121.3800000000001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SANDRA MARIA DA SILVA ALMEIDA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513430</v>
      </c>
      <c r="G43" s="14">
        <f>'[1]TCE - ANEXO II - Preencher'!H52</f>
        <v>44013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0</v>
      </c>
      <c r="N43" s="16">
        <f>'[1]TCE - ANEXO II - Preencher'!R52</f>
        <v>0</v>
      </c>
      <c r="O43" s="17">
        <f>'[1]TCE - ANEXO II - Preencher'!V52</f>
        <v>361.92</v>
      </c>
      <c r="P43" s="18">
        <f>'[1]TCE - ANEXO II - Preencher'!W52</f>
        <v>683.07999999999993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JOANA KARINA LEITE PEIXOTO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515205</v>
      </c>
      <c r="G44" s="14">
        <f>'[1]TCE - ANEXO II - Preencher'!H53</f>
        <v>44013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1080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385.16000000000008</v>
      </c>
      <c r="N44" s="16">
        <f>'[1]TCE - ANEXO II - Preencher'!R53</f>
        <v>0</v>
      </c>
      <c r="O44" s="17">
        <f>'[1]TCE - ANEXO II - Preencher'!V53</f>
        <v>221.61</v>
      </c>
      <c r="P44" s="18">
        <f>'[1]TCE - ANEXO II - Preencher'!W53</f>
        <v>1243.5500000000002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ADILSON JOSE SANTIAGO BELO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515110</v>
      </c>
      <c r="G45" s="14">
        <f>'[1]TCE - ANEXO II - Preencher'!H54</f>
        <v>44013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1045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209.40000000000009</v>
      </c>
      <c r="N45" s="16">
        <f>'[1]TCE - ANEXO II - Preencher'!R54</f>
        <v>0</v>
      </c>
      <c r="O45" s="17">
        <f>'[1]TCE - ANEXO II - Preencher'!V54</f>
        <v>97.9</v>
      </c>
      <c r="P45" s="18">
        <f>'[1]TCE - ANEXO II - Preencher'!W54</f>
        <v>1156.5</v>
      </c>
      <c r="S45" s="22">
        <v>45078</v>
      </c>
    </row>
    <row r="46" spans="1:19" x14ac:dyDescent="0.2">
      <c r="A46" s="8">
        <f>IFERROR(VLOOKUP(B46,'[1]DADOS (OCULTAR)'!$P$3:$R$53,3,0),"")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JOSE VALERIO DA SILVA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515110</v>
      </c>
      <c r="G46" s="14">
        <f>'[1]TCE - ANEXO II - Preencher'!H55</f>
        <v>44013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1045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410.74</v>
      </c>
      <c r="N46" s="16">
        <f>'[1]TCE - ANEXO II - Preencher'!R55</f>
        <v>0</v>
      </c>
      <c r="O46" s="17">
        <f>'[1]TCE - ANEXO II - Preencher'!V55</f>
        <v>107.14</v>
      </c>
      <c r="P46" s="18">
        <f>'[1]TCE - ANEXO II - Preencher'!W55</f>
        <v>1348.6</v>
      </c>
      <c r="S46" s="22">
        <v>45108</v>
      </c>
    </row>
    <row r="47" spans="1:19" x14ac:dyDescent="0.2">
      <c r="A47" s="8">
        <f>IFERROR(VLOOKUP(B47,'[1]DADOS (OCULTAR)'!$P$3:$R$53,3,0),"")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JOSE CARLOS MONTEIRO DE LIMA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515110</v>
      </c>
      <c r="G47" s="14">
        <f>'[1]TCE - ANEXO II - Preencher'!H56</f>
        <v>44013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0</v>
      </c>
      <c r="K47" s="15">
        <f>'[1]TCE - ANEXO II - Preencher'!O56</f>
        <v>1752.48</v>
      </c>
      <c r="L47" s="15">
        <f>'[1]TCE - ANEXO II - Preencher'!P56</f>
        <v>627</v>
      </c>
      <c r="M47" s="15">
        <f>'[1]TCE - ANEXO II - Preencher'!Q56</f>
        <v>22.559999999999945</v>
      </c>
      <c r="N47" s="16">
        <f>'[1]TCE - ANEXO II - Preencher'!R56</f>
        <v>0</v>
      </c>
      <c r="O47" s="17">
        <f>'[1]TCE - ANEXO II - Preencher'!V56</f>
        <v>2402.04</v>
      </c>
      <c r="P47" s="18">
        <f>'[1]TCE - ANEXO II - Preencher'!W56</f>
        <v>0</v>
      </c>
      <c r="S47" s="22">
        <v>45139</v>
      </c>
    </row>
    <row r="48" spans="1:19" x14ac:dyDescent="0.2">
      <c r="A48" s="8">
        <f>IFERROR(VLOOKUP(B48,'[1]DADOS (OCULTAR)'!$P$3:$R$53,3,0),"")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ANA CARLA PEREIRA DA SILVA SA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322605</v>
      </c>
      <c r="G48" s="14">
        <f>'[1]TCE - ANEXO II - Preencher'!H57</f>
        <v>44013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627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679.8900000000001</v>
      </c>
      <c r="N48" s="16">
        <f>'[1]TCE - ANEXO II - Preencher'!R57</f>
        <v>0</v>
      </c>
      <c r="O48" s="17">
        <f>'[1]TCE - ANEXO II - Preencher'!V57</f>
        <v>167.44</v>
      </c>
      <c r="P48" s="18">
        <f>'[1]TCE - ANEXO II - Preencher'!W57</f>
        <v>1139.45</v>
      </c>
      <c r="S48" s="22">
        <v>45170</v>
      </c>
    </row>
    <row r="49" spans="1:19" x14ac:dyDescent="0.2">
      <c r="A49" s="8">
        <f>IFERROR(VLOOKUP(B49,'[1]DADOS (OCULTAR)'!$P$3:$R$53,3,0),"")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CLEBSON DOUGLAS VENCESLAU</v>
      </c>
      <c r="E49" s="12" t="str">
        <f>IF('[1]TCE - ANEXO II - Preencher'!F58="4 - Assistência Odontológica","2 - Outros Profissionais da saúda",'[1]TCE - ANEXO II - Preencher'!F58)</f>
        <v>3 - Administrativo</v>
      </c>
      <c r="F49" s="13">
        <f>'[1]TCE - ANEXO II - Preencher'!G58</f>
        <v>317210</v>
      </c>
      <c r="G49" s="14">
        <f>'[1]TCE - ANEXO II - Preencher'!H58</f>
        <v>44013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1683.59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0</v>
      </c>
      <c r="N49" s="16">
        <f>'[1]TCE - ANEXO II - Preencher'!R58</f>
        <v>0</v>
      </c>
      <c r="O49" s="17">
        <f>'[1]TCE - ANEXO II - Preencher'!V58</f>
        <v>142.22</v>
      </c>
      <c r="P49" s="18">
        <f>'[1]TCE - ANEXO II - Preencher'!W58</f>
        <v>1541.37</v>
      </c>
      <c r="S49" s="22">
        <v>45200</v>
      </c>
    </row>
    <row r="50" spans="1:19" x14ac:dyDescent="0.2">
      <c r="A50" s="8">
        <f>IFERROR(VLOOKUP(B50,'[1]DADOS (OCULTAR)'!$P$3:$R$53,3,0),"")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DAYANNE NADYESKA NOBREGA NASCIMENTO</v>
      </c>
      <c r="E50" s="12" t="str">
        <f>IF('[1]TCE - ANEXO II - Preencher'!F59="4 - Assistência Odontológica","2 - Outros Profissionais da saúda",'[1]TCE - ANEXO II - Preencher'!F59)</f>
        <v>3 - Administrativo</v>
      </c>
      <c r="F50" s="13">
        <f>'[1]TCE - ANEXO II - Preencher'!G59</f>
        <v>411010</v>
      </c>
      <c r="G50" s="14">
        <f>'[1]TCE - ANEXO II - Preencher'!H59</f>
        <v>44013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1045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214.04999999999995</v>
      </c>
      <c r="N50" s="16">
        <f>'[1]TCE - ANEXO II - Preencher'!R59</f>
        <v>0</v>
      </c>
      <c r="O50" s="17">
        <f>'[1]TCE - ANEXO II - Preencher'!V59</f>
        <v>160.41999999999999</v>
      </c>
      <c r="P50" s="18">
        <f>'[1]TCE - ANEXO II - Preencher'!W59</f>
        <v>1098.6299999999999</v>
      </c>
      <c r="S50" s="22">
        <v>45231</v>
      </c>
    </row>
    <row r="51" spans="1:19" x14ac:dyDescent="0.2">
      <c r="A51" s="8">
        <f>IFERROR(VLOOKUP(B51,'[1]DADOS (OCULTAR)'!$P$3:$R$53,3,0),"")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KEILA DOS SANTOS CAVALCANTE</v>
      </c>
      <c r="E51" s="12" t="str">
        <f>IF('[1]TCE - ANEXO II - Preencher'!F60="4 - Assistência Odontológica","2 - Outros Profissionais da saúda",'[1]TCE - ANEXO II - Preencher'!F60)</f>
        <v>3 - Administrativo</v>
      </c>
      <c r="F51" s="13">
        <f>'[1]TCE - ANEXO II - Preencher'!G60</f>
        <v>411010</v>
      </c>
      <c r="G51" s="14">
        <f>'[1]TCE - ANEXO II - Preencher'!H60</f>
        <v>44013</v>
      </c>
      <c r="H51" s="13" t="str">
        <f>'[1]TCE - ANEXO II - Preencher'!I60</f>
        <v>1 - Plantonista</v>
      </c>
      <c r="I51" s="13">
        <f>'[1]TCE - ANEXO II - Preencher'!J60</f>
        <v>44</v>
      </c>
      <c r="J51" s="15">
        <f>'[1]TCE - ANEXO II - Preencher'!K60</f>
        <v>1045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261.52999999999997</v>
      </c>
      <c r="N51" s="16">
        <f>'[1]TCE - ANEXO II - Preencher'!R60</f>
        <v>0</v>
      </c>
      <c r="O51" s="17">
        <f>'[1]TCE - ANEXO II - Preencher'!V60</f>
        <v>207.13</v>
      </c>
      <c r="P51" s="18">
        <f>'[1]TCE - ANEXO II - Preencher'!W60</f>
        <v>1099.4000000000001</v>
      </c>
      <c r="S51" s="22">
        <v>45261</v>
      </c>
    </row>
    <row r="52" spans="1:19" x14ac:dyDescent="0.2">
      <c r="A52" s="8">
        <f>IFERROR(VLOOKUP(B52,'[1]DADOS (OCULTAR)'!$P$3:$R$53,3,0),"")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FERNANDA SANTOS SILVA FERREIRA</v>
      </c>
      <c r="E52" s="12" t="str">
        <f>IF('[1]TCE - ANEXO II - Preencher'!F61="4 - Assistência Odontológica","2 - Outros Profissionais da saúda",'[1]TCE - ANEXO II - Preencher'!F61)</f>
        <v>3 - Administrativo</v>
      </c>
      <c r="F52" s="13">
        <f>'[1]TCE - ANEXO II - Preencher'!G61</f>
        <v>411010</v>
      </c>
      <c r="G52" s="14">
        <f>'[1]TCE - ANEXO II - Preencher'!H61</f>
        <v>44013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275.1099999999999</v>
      </c>
      <c r="N52" s="16">
        <f>'[1]TCE - ANEXO II - Preencher'!R61</f>
        <v>0</v>
      </c>
      <c r="O52" s="17">
        <f>'[1]TCE - ANEXO II - Preencher'!V61</f>
        <v>165.82</v>
      </c>
      <c r="P52" s="18">
        <f>'[1]TCE - ANEXO II - Preencher'!W61</f>
        <v>1154.29</v>
      </c>
      <c r="S52" s="22">
        <v>45292</v>
      </c>
    </row>
    <row r="53" spans="1:19" x14ac:dyDescent="0.2">
      <c r="A53" s="8">
        <f>IFERROR(VLOOKUP(B53,'[1]DADOS (OCULTAR)'!$P$3:$R$53,3,0),"")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JOSENILDO CASSEMIRO DE LIMA</v>
      </c>
      <c r="E53" s="12" t="str">
        <f>IF('[1]TCE - ANEXO II - Preencher'!F62="4 - Assistência Odontológica","2 - Outros Profissionais da saúda",'[1]TCE - ANEXO II - Preencher'!F62)</f>
        <v>3 - Administrativo</v>
      </c>
      <c r="F53" s="13">
        <f>'[1]TCE - ANEXO II - Preencher'!G62</f>
        <v>517410</v>
      </c>
      <c r="G53" s="14">
        <f>'[1]TCE - ANEXO II - Preencher'!H62</f>
        <v>44013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1010.17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441.93999999999994</v>
      </c>
      <c r="N53" s="16">
        <f>'[1]TCE - ANEXO II - Preencher'!R62</f>
        <v>0</v>
      </c>
      <c r="O53" s="17">
        <f>'[1]TCE - ANEXO II - Preencher'!V62</f>
        <v>163.29</v>
      </c>
      <c r="P53" s="18">
        <f>'[1]TCE - ANEXO II - Preencher'!W62</f>
        <v>1288.82</v>
      </c>
      <c r="S53" s="22">
        <v>45323</v>
      </c>
    </row>
    <row r="54" spans="1:19" x14ac:dyDescent="0.2">
      <c r="A54" s="8">
        <f>IFERROR(VLOOKUP(B54,'[1]DADOS (OCULTAR)'!$P$3:$R$53,3,0),"")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JAMERSON MARCELO LOPES DA SILVA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521130</v>
      </c>
      <c r="G54" s="14">
        <f>'[1]TCE - ANEXO II - Preencher'!H63</f>
        <v>44013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0</v>
      </c>
      <c r="N54" s="16">
        <f>'[1]TCE - ANEXO II - Preencher'!R63</f>
        <v>0</v>
      </c>
      <c r="O54" s="17">
        <f>'[1]TCE - ANEXO II - Preencher'!V63</f>
        <v>337.2</v>
      </c>
      <c r="P54" s="18">
        <f>'[1]TCE - ANEXO II - Preencher'!W63</f>
        <v>707.8</v>
      </c>
      <c r="S54" s="22">
        <v>45352</v>
      </c>
    </row>
    <row r="55" spans="1:19" x14ac:dyDescent="0.2">
      <c r="A55" s="8">
        <f>IFERROR(VLOOKUP(B55,'[1]DADOS (OCULTAR)'!$P$3:$R$53,3,0),"")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VASTI BEZERRA DE LIMA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515205</v>
      </c>
      <c r="G55" s="14">
        <f>'[1]TCE - ANEXO II - Preencher'!H64</f>
        <v>44013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1080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225</v>
      </c>
      <c r="N55" s="16">
        <f>'[1]TCE - ANEXO II - Preencher'!R64</f>
        <v>0</v>
      </c>
      <c r="O55" s="17">
        <f>'[1]TCE - ANEXO II - Preencher'!V64</f>
        <v>167.72</v>
      </c>
      <c r="P55" s="18">
        <f>'[1]TCE - ANEXO II - Preencher'!W64</f>
        <v>1137.28</v>
      </c>
      <c r="S55" s="22">
        <v>45383</v>
      </c>
    </row>
    <row r="56" spans="1:19" x14ac:dyDescent="0.2">
      <c r="A56" s="8">
        <f>IFERROR(VLOOKUP(B56,'[1]DADOS (OCULTAR)'!$P$3:$R$53,3,0),"")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TIAGO ALVES DA SILVA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515110</v>
      </c>
      <c r="G56" s="14">
        <f>'[1]TCE - ANEXO II - Preencher'!H65</f>
        <v>44013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1045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257.61999999999989</v>
      </c>
      <c r="N56" s="16">
        <f>'[1]TCE - ANEXO II - Preencher'!R65</f>
        <v>0</v>
      </c>
      <c r="O56" s="17">
        <f>'[1]TCE - ANEXO II - Preencher'!V65</f>
        <v>97.18</v>
      </c>
      <c r="P56" s="18">
        <f>'[1]TCE - ANEXO II - Preencher'!W65</f>
        <v>1205.4399999999998</v>
      </c>
      <c r="S56" s="22">
        <v>45413</v>
      </c>
    </row>
    <row r="57" spans="1:19" x14ac:dyDescent="0.2">
      <c r="A57" s="8">
        <f>IFERROR(VLOOKUP(B57,'[1]DADOS (OCULTAR)'!$P$3:$R$53,3,0),"")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JOSE ROBERTO RIBEIRO DE SENA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322605</v>
      </c>
      <c r="G57" s="14">
        <f>'[1]TCE - ANEXO II - Preencher'!H66</f>
        <v>44013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1045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209.40000000000009</v>
      </c>
      <c r="N57" s="16">
        <f>'[1]TCE - ANEXO II - Preencher'!R66</f>
        <v>0</v>
      </c>
      <c r="O57" s="17">
        <f>'[1]TCE - ANEXO II - Preencher'!V66</f>
        <v>201.06</v>
      </c>
      <c r="P57" s="18">
        <f>'[1]TCE - ANEXO II - Preencher'!W66</f>
        <v>1053.3400000000001</v>
      </c>
      <c r="S57" s="22">
        <v>45444</v>
      </c>
    </row>
    <row r="58" spans="1:19" x14ac:dyDescent="0.2">
      <c r="A58" s="8">
        <f>IFERROR(VLOOKUP(B58,'[1]DADOS (OCULTAR)'!$P$3:$R$53,3,0),"")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TARCIO FELIPE DOS SANTOS</v>
      </c>
      <c r="E58" s="12" t="str">
        <f>IF('[1]TCE - ANEXO II - Preencher'!F67="4 - Assistência Odontológica","2 - Outros Profissionais da saúda",'[1]TCE - ANEXO II - Preencher'!F67)</f>
        <v>3 - Administrativo</v>
      </c>
      <c r="F58" s="13">
        <f>'[1]TCE - ANEXO II - Preencher'!G67</f>
        <v>317210</v>
      </c>
      <c r="G58" s="14">
        <f>'[1]TCE - ANEXO II - Preencher'!H67</f>
        <v>44013</v>
      </c>
      <c r="H58" s="13" t="str">
        <f>'[1]TCE - ANEXO II - Preencher'!I67</f>
        <v>1 - Plantonista</v>
      </c>
      <c r="I58" s="13">
        <f>'[1]TCE - ANEXO II - Preencher'!J67</f>
        <v>44</v>
      </c>
      <c r="J58" s="15">
        <f>'[1]TCE - ANEXO II - Preencher'!K67</f>
        <v>1683.59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12.150000000000091</v>
      </c>
      <c r="N58" s="16">
        <f>'[1]TCE - ANEXO II - Preencher'!R67</f>
        <v>0</v>
      </c>
      <c r="O58" s="17">
        <f>'[1]TCE - ANEXO II - Preencher'!V67</f>
        <v>258.69</v>
      </c>
      <c r="P58" s="18">
        <f>'[1]TCE - ANEXO II - Preencher'!W67</f>
        <v>1437.05</v>
      </c>
      <c r="S58" s="22">
        <v>45474</v>
      </c>
    </row>
    <row r="59" spans="1:19" x14ac:dyDescent="0.2">
      <c r="A59" s="8">
        <f>IFERROR(VLOOKUP(B59,'[1]DADOS (OCULTAR)'!$P$3:$R$53,3,0),"")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ANDRE EVANDRO BATISTA DA SILVA</v>
      </c>
      <c r="E59" s="12" t="str">
        <f>IF('[1]TCE - ANEXO II - Preencher'!F68="4 - Assistência Odontológica","2 - Outros Profissionais da saúda",'[1]TCE - ANEXO II - Preencher'!F68)</f>
        <v>3 - Administrativo</v>
      </c>
      <c r="F59" s="13">
        <f>'[1]TCE - ANEXO II - Preencher'!G68</f>
        <v>514225</v>
      </c>
      <c r="G59" s="14">
        <f>'[1]TCE - ANEXO II - Preencher'!H68</f>
        <v>44013</v>
      </c>
      <c r="H59" s="13" t="str">
        <f>'[1]TCE - ANEXO II - Preencher'!I68</f>
        <v>1 - Plantonista</v>
      </c>
      <c r="I59" s="13">
        <f>'[1]TCE - ANEXO II - Preencher'!J68</f>
        <v>44</v>
      </c>
      <c r="J59" s="15">
        <f>'[1]TCE - ANEXO II - Preencher'!K68</f>
        <v>1045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289.06999999999994</v>
      </c>
      <c r="N59" s="16">
        <f>'[1]TCE - ANEXO II - Preencher'!R68</f>
        <v>0</v>
      </c>
      <c r="O59" s="17">
        <f>'[1]TCE - ANEXO II - Preencher'!V68</f>
        <v>125.37</v>
      </c>
      <c r="P59" s="18">
        <f>'[1]TCE - ANEXO II - Preencher'!W68</f>
        <v>1208.6999999999998</v>
      </c>
      <c r="S59" s="22">
        <v>45505</v>
      </c>
    </row>
    <row r="60" spans="1:19" x14ac:dyDescent="0.2">
      <c r="A60" s="8">
        <f>IFERROR(VLOOKUP(B60,'[1]DADOS (OCULTAR)'!$P$3:$R$53,3,0),"")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RILDO CORREIA DE OLIVEIRA</v>
      </c>
      <c r="E60" s="12" t="str">
        <f>IF('[1]TCE - ANEXO II - Preencher'!F69="4 - Assistência Odontológica","2 - Outros Profissionais da saúda",'[1]TCE - ANEXO II - Preencher'!F69)</f>
        <v>3 - Administrativo</v>
      </c>
      <c r="F60" s="13">
        <f>'[1]TCE - ANEXO II - Preencher'!G69</f>
        <v>514225</v>
      </c>
      <c r="G60" s="14">
        <f>'[1]TCE - ANEXO II - Preencher'!H69</f>
        <v>44013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1045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2511.69</v>
      </c>
      <c r="N60" s="16">
        <f>'[1]TCE - ANEXO II - Preencher'!R69</f>
        <v>0</v>
      </c>
      <c r="O60" s="17">
        <f>'[1]TCE - ANEXO II - Preencher'!V69</f>
        <v>205.21</v>
      </c>
      <c r="P60" s="18">
        <f>'[1]TCE - ANEXO II - Preencher'!W69</f>
        <v>3351.48</v>
      </c>
      <c r="S60" s="22">
        <v>45536</v>
      </c>
    </row>
    <row r="61" spans="1:19" x14ac:dyDescent="0.2">
      <c r="A61" s="8">
        <f>IFERROR(VLOOKUP(B61,'[1]DADOS (OCULTAR)'!$P$3:$R$53,3,0),"")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JOSIMAR ROSA SENNA DO NASCIMENTO</v>
      </c>
      <c r="E61" s="12" t="str">
        <f>IF('[1]TCE - ANEXO II - Preencher'!F70="4 - Assistência Odontológica","2 - Outros Profissionais da saúda",'[1]TCE - ANEXO II - Preencher'!F70)</f>
        <v>3 - Administrativo</v>
      </c>
      <c r="F61" s="13">
        <f>'[1]TCE - ANEXO II - Preencher'!G70</f>
        <v>514225</v>
      </c>
      <c r="G61" s="14">
        <f>'[1]TCE - ANEXO II - Preencher'!H70</f>
        <v>44013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1045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309.86999999999989</v>
      </c>
      <c r="N61" s="16">
        <f>'[1]TCE - ANEXO II - Preencher'!R70</f>
        <v>0</v>
      </c>
      <c r="O61" s="17">
        <f>'[1]TCE - ANEXO II - Preencher'!V70</f>
        <v>409.9</v>
      </c>
      <c r="P61" s="18">
        <f>'[1]TCE - ANEXO II - Preencher'!W70</f>
        <v>944.96999999999991</v>
      </c>
      <c r="S61" s="22">
        <v>45566</v>
      </c>
    </row>
    <row r="62" spans="1:19" x14ac:dyDescent="0.2">
      <c r="A62" s="8">
        <f>IFERROR(VLOOKUP(B62,'[1]DADOS (OCULTAR)'!$P$3:$R$53,3,0),"")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JOSENY TARCIO DA SILVA BRAGA</v>
      </c>
      <c r="E62" s="12" t="str">
        <f>IF('[1]TCE - ANEXO II - Preencher'!F71="4 - Assistência Odontológica","2 - Outros Profissionais da saúda",'[1]TCE - ANEXO II - Preencher'!F71)</f>
        <v>3 - Administrativo</v>
      </c>
      <c r="F62" s="13">
        <f>'[1]TCE - ANEXO II - Preencher'!G71</f>
        <v>782320</v>
      </c>
      <c r="G62" s="14">
        <f>'[1]TCE - ANEXO II - Preencher'!H71</f>
        <v>44013</v>
      </c>
      <c r="H62" s="13" t="str">
        <f>'[1]TCE - ANEXO II - Preencher'!I71</f>
        <v>1 - Plantonista</v>
      </c>
      <c r="I62" s="13">
        <f>'[1]TCE - ANEXO II - Preencher'!J71</f>
        <v>44</v>
      </c>
      <c r="J62" s="15">
        <f>'[1]TCE - ANEXO II - Preencher'!K71</f>
        <v>1424.23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254.55999999999995</v>
      </c>
      <c r="N62" s="16">
        <f>'[1]TCE - ANEXO II - Preencher'!R71</f>
        <v>0</v>
      </c>
      <c r="O62" s="17">
        <f>'[1]TCE - ANEXO II - Preencher'!V71</f>
        <v>148.02000000000001</v>
      </c>
      <c r="P62" s="18">
        <f>'[1]TCE - ANEXO II - Preencher'!W71</f>
        <v>1530.77</v>
      </c>
      <c r="S62" s="22">
        <v>45597</v>
      </c>
    </row>
    <row r="63" spans="1:19" x14ac:dyDescent="0.2">
      <c r="A63" s="8">
        <f>IFERROR(VLOOKUP(B63,'[1]DADOS (OCULTAR)'!$P$3:$R$53,3,0),"")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ANDRE CARDOSO DE PAULA</v>
      </c>
      <c r="E63" s="12" t="str">
        <f>IF('[1]TCE - ANEXO II - Preencher'!F72="4 - Assistência Odontológica","2 - Outros Profissionais da saúda",'[1]TCE - ANEXO II - Preencher'!F72)</f>
        <v>3 - Administrativo</v>
      </c>
      <c r="F63" s="13">
        <f>'[1]TCE - ANEXO II - Preencher'!G72</f>
        <v>782320</v>
      </c>
      <c r="G63" s="14">
        <f>'[1]TCE - ANEXO II - Preencher'!H72</f>
        <v>44013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1424.23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275.34999999999991</v>
      </c>
      <c r="N63" s="16">
        <f>'[1]TCE - ANEXO II - Preencher'!R72</f>
        <v>0</v>
      </c>
      <c r="O63" s="17">
        <f>'[1]TCE - ANEXO II - Preencher'!V72</f>
        <v>142.35</v>
      </c>
      <c r="P63" s="18">
        <f>'[1]TCE - ANEXO II - Preencher'!W72</f>
        <v>1557.23</v>
      </c>
      <c r="S63" s="22">
        <v>45627</v>
      </c>
    </row>
    <row r="64" spans="1:19" x14ac:dyDescent="0.2">
      <c r="A64" s="8">
        <f>IFERROR(VLOOKUP(B64,'[1]DADOS (OCULTAR)'!$P$3:$R$53,3,0),"")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GERALDINA COSTA SOARES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44013</v>
      </c>
      <c r="H64" s="13" t="str">
        <f>'[1]TCE - ANEXO II - Preencher'!I73</f>
        <v>1 - Plantonista</v>
      </c>
      <c r="I64" s="13">
        <f>'[1]TCE - ANEXO II - Preencher'!J73</f>
        <v>44</v>
      </c>
      <c r="J64" s="15">
        <f>'[1]TCE - ANEXO II - Preencher'!K73</f>
        <v>0</v>
      </c>
      <c r="K64" s="15">
        <f>'[1]TCE - ANEXO II - Preencher'!O73</f>
        <v>1761.68</v>
      </c>
      <c r="L64" s="15">
        <f>'[1]TCE - ANEXO II - Preencher'!P73</f>
        <v>653.13</v>
      </c>
      <c r="M64" s="15">
        <f>'[1]TCE - ANEXO II - Preencher'!Q73</f>
        <v>118.09000000000003</v>
      </c>
      <c r="N64" s="16">
        <f>'[1]TCE - ANEXO II - Preencher'!R73</f>
        <v>0</v>
      </c>
      <c r="O64" s="17">
        <f>'[1]TCE - ANEXO II - Preencher'!V73</f>
        <v>2532.9</v>
      </c>
      <c r="P64" s="18">
        <f>'[1]TCE - ANEXO II - Preencher'!W73</f>
        <v>0</v>
      </c>
      <c r="S64" s="22">
        <v>45658</v>
      </c>
    </row>
    <row r="65" spans="1:19" x14ac:dyDescent="0.2">
      <c r="A65" s="8">
        <f>IFERROR(VLOOKUP(B65,'[1]DADOS (OCULTAR)'!$P$3:$R$53,3,0),"")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DANIELLE COSTA DA SILVA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44013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0</v>
      </c>
      <c r="K65" s="15">
        <f>'[1]TCE - ANEXO II - Preencher'!O74</f>
        <v>1851.47</v>
      </c>
      <c r="L65" s="15">
        <f>'[1]TCE - ANEXO II - Preencher'!P74</f>
        <v>653.13</v>
      </c>
      <c r="M65" s="15">
        <f>'[1]TCE - ANEXO II - Preencher'!Q74</f>
        <v>48.619999999999777</v>
      </c>
      <c r="N65" s="16">
        <f>'[1]TCE - ANEXO II - Preencher'!R74</f>
        <v>0</v>
      </c>
      <c r="O65" s="17">
        <f>'[1]TCE - ANEXO II - Preencher'!V74</f>
        <v>2504.6</v>
      </c>
      <c r="P65" s="18">
        <f>'[1]TCE - ANEXO II - Preencher'!W74</f>
        <v>48.619999999999891</v>
      </c>
      <c r="S65" s="22">
        <v>45689</v>
      </c>
    </row>
    <row r="66" spans="1:19" x14ac:dyDescent="0.2">
      <c r="A66" s="8">
        <f>IFERROR(VLOOKUP(B66,'[1]DADOS (OCULTAR)'!$P$3:$R$53,3,0),"")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WILLIANY CARVALHO DA SILVA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322205</v>
      </c>
      <c r="G66" s="14">
        <f>'[1]TCE - ANEXO II - Preencher'!H75</f>
        <v>44013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265.81999999999994</v>
      </c>
      <c r="N66" s="16">
        <f>'[1]TCE - ANEXO II - Preencher'!R75</f>
        <v>0</v>
      </c>
      <c r="O66" s="17">
        <f>'[1]TCE - ANEXO II - Preencher'!V75</f>
        <v>206.66</v>
      </c>
      <c r="P66" s="18">
        <f>'[1]TCE - ANEXO II - Preencher'!W75</f>
        <v>1104.1599999999999</v>
      </c>
      <c r="S66" s="22">
        <v>45717</v>
      </c>
    </row>
    <row r="67" spans="1:19" x14ac:dyDescent="0.2">
      <c r="A67" s="8">
        <f>IFERROR(VLOOKUP(B67,'[1]DADOS (OCULTAR)'!$P$3:$R$53,3,0),"")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ALINE CARLA DE OLIVEIRA SILVA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44013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1045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256.22000000000003</v>
      </c>
      <c r="N67" s="16">
        <f>'[1]TCE - ANEXO II - Preencher'!R76</f>
        <v>0</v>
      </c>
      <c r="O67" s="17">
        <f>'[1]TCE - ANEXO II - Preencher'!V76</f>
        <v>269.33</v>
      </c>
      <c r="P67" s="18">
        <f>'[1]TCE - ANEXO II - Preencher'!W76</f>
        <v>1031.8900000000001</v>
      </c>
      <c r="S67" s="22">
        <v>45748</v>
      </c>
    </row>
    <row r="68" spans="1:19" x14ac:dyDescent="0.2">
      <c r="A68" s="8">
        <f>IFERROR(VLOOKUP(B68,'[1]DADOS (OCULTAR)'!$P$3:$R$53,3,0),"")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CAROLAYNE KELLY ALVES DE LIMA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44013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1045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237.99</v>
      </c>
      <c r="N68" s="16">
        <f>'[1]TCE - ANEXO II - Preencher'!R77</f>
        <v>0</v>
      </c>
      <c r="O68" s="17">
        <f>'[1]TCE - ANEXO II - Preencher'!V77</f>
        <v>173.47</v>
      </c>
      <c r="P68" s="18">
        <f>'[1]TCE - ANEXO II - Preencher'!W77</f>
        <v>1109.52</v>
      </c>
      <c r="S68" s="22">
        <v>45778</v>
      </c>
    </row>
    <row r="69" spans="1:19" x14ac:dyDescent="0.2">
      <c r="A69" s="8">
        <f>IFERROR(VLOOKUP(B69,'[1]DADOS (OCULTAR)'!$P$3:$R$53,3,0),"")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HELENA GOMES DA SILVA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322205</v>
      </c>
      <c r="G69" s="14">
        <f>'[1]TCE - ANEXO II - Preencher'!H78</f>
        <v>44013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1045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261.25</v>
      </c>
      <c r="N69" s="16">
        <f>'[1]TCE - ANEXO II - Preencher'!R78</f>
        <v>0</v>
      </c>
      <c r="O69" s="17">
        <f>'[1]TCE - ANEXO II - Preencher'!V78</f>
        <v>508.46</v>
      </c>
      <c r="P69" s="18">
        <f>'[1]TCE - ANEXO II - Preencher'!W78</f>
        <v>797.79</v>
      </c>
      <c r="S69" s="22">
        <v>45809</v>
      </c>
    </row>
    <row r="70" spans="1:19" x14ac:dyDescent="0.2">
      <c r="A70" s="8">
        <f>IFERROR(VLOOKUP(B70,'[1]DADOS (OCULTAR)'!$P$3:$R$53,3,0),"")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DANIELA MARIA DA SILVA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44013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1045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265.13000000000011</v>
      </c>
      <c r="N70" s="16">
        <f>'[1]TCE - ANEXO II - Preencher'!R79</f>
        <v>0</v>
      </c>
      <c r="O70" s="17">
        <f>'[1]TCE - ANEXO II - Preencher'!V79</f>
        <v>166.92</v>
      </c>
      <c r="P70" s="18">
        <f>'[1]TCE - ANEXO II - Preencher'!W79</f>
        <v>1143.21</v>
      </c>
      <c r="S70" s="22">
        <v>45839</v>
      </c>
    </row>
    <row r="71" spans="1:19" x14ac:dyDescent="0.2">
      <c r="A71" s="8">
        <f>IFERROR(VLOOKUP(B71,'[1]DADOS (OCULTAR)'!$P$3:$R$53,3,0),"")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CASSIA MILENIA DE LIMA MENDES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44013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1045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212.58999999999992</v>
      </c>
      <c r="N71" s="16">
        <f>'[1]TCE - ANEXO II - Preencher'!R80</f>
        <v>0</v>
      </c>
      <c r="O71" s="17">
        <f>'[1]TCE - ANEXO II - Preencher'!V80</f>
        <v>160.19999999999999</v>
      </c>
      <c r="P71" s="18">
        <f>'[1]TCE - ANEXO II - Preencher'!W80</f>
        <v>1097.3899999999999</v>
      </c>
      <c r="S71" s="22">
        <v>45870</v>
      </c>
    </row>
    <row r="72" spans="1:19" x14ac:dyDescent="0.2">
      <c r="A72" s="8">
        <f>IFERROR(VLOOKUP(B72,'[1]DADOS (OCULTAR)'!$P$3:$R$53,3,0),"")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BETANIA MARIA DA SILVA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44013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278.67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55.729999999999961</v>
      </c>
      <c r="N72" s="16">
        <f>'[1]TCE - ANEXO II - Preencher'!R81</f>
        <v>0</v>
      </c>
      <c r="O72" s="17">
        <f>'[1]TCE - ANEXO II - Preencher'!V81</f>
        <v>25.08</v>
      </c>
      <c r="P72" s="18">
        <f>'[1]TCE - ANEXO II - Preencher'!W81</f>
        <v>309.32</v>
      </c>
      <c r="S72" s="22">
        <v>45901</v>
      </c>
    </row>
    <row r="73" spans="1:19" x14ac:dyDescent="0.2">
      <c r="A73" s="8">
        <f>IFERROR(VLOOKUP(B73,'[1]DADOS (OCULTAR)'!$P$3:$R$53,3,0),"")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MICHELINE MARQUES BARBOSA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44013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313.5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96.490000000000009</v>
      </c>
      <c r="N73" s="16">
        <f>'[1]TCE - ANEXO II - Preencher'!R82</f>
        <v>0</v>
      </c>
      <c r="O73" s="17">
        <f>'[1]TCE - ANEXO II - Preencher'!V82</f>
        <v>28.21</v>
      </c>
      <c r="P73" s="18">
        <f>'[1]TCE - ANEXO II - Preencher'!W82</f>
        <v>381.78000000000003</v>
      </c>
      <c r="S73" s="22">
        <v>45931</v>
      </c>
    </row>
    <row r="74" spans="1:19" x14ac:dyDescent="0.2">
      <c r="A74" s="8">
        <f>IFERROR(VLOOKUP(B74,'[1]DADOS (OCULTAR)'!$P$3:$R$53,3,0),"")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ERONILDES MARIA DA SILVA PESSOA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44013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1045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379.81999999999994</v>
      </c>
      <c r="N74" s="16">
        <f>'[1]TCE - ANEXO II - Preencher'!R83</f>
        <v>0</v>
      </c>
      <c r="O74" s="17">
        <f>'[1]TCE - ANEXO II - Preencher'!V83</f>
        <v>190.45</v>
      </c>
      <c r="P74" s="18">
        <f>'[1]TCE - ANEXO II - Preencher'!W83</f>
        <v>1234.3699999999999</v>
      </c>
      <c r="S74" s="22">
        <v>45962</v>
      </c>
    </row>
    <row r="75" spans="1:19" x14ac:dyDescent="0.2">
      <c r="A75" s="8">
        <f>IFERROR(VLOOKUP(B75,'[1]DADOS (OCULTAR)'!$P$3:$R$53,3,0),"")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FERNANDA HELENA SILVA DO NASCIMENTO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44013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1045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209.40000000000009</v>
      </c>
      <c r="N75" s="16">
        <f>'[1]TCE - ANEXO II - Preencher'!R84</f>
        <v>0</v>
      </c>
      <c r="O75" s="17">
        <f>'[1]TCE - ANEXO II - Preencher'!V84</f>
        <v>173.94</v>
      </c>
      <c r="P75" s="18">
        <f>'[1]TCE - ANEXO II - Preencher'!W84</f>
        <v>1080.46</v>
      </c>
      <c r="S75" s="22">
        <v>45992</v>
      </c>
    </row>
    <row r="76" spans="1:19" x14ac:dyDescent="0.2">
      <c r="A76" s="8">
        <f>IFERROR(VLOOKUP(B76,'[1]DADOS (OCULTAR)'!$P$3:$R$53,3,0),"")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ANA PAULA LIMA DOS SANTOS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44013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1045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209</v>
      </c>
      <c r="N76" s="16">
        <f>'[1]TCE - ANEXO II - Preencher'!R85</f>
        <v>0</v>
      </c>
      <c r="O76" s="17">
        <f>'[1]TCE - ANEXO II - Preencher'!V85</f>
        <v>101.76</v>
      </c>
      <c r="P76" s="18">
        <f>'[1]TCE - ANEXO II - Preencher'!W85</f>
        <v>1152.24</v>
      </c>
      <c r="S76" s="22">
        <v>46023</v>
      </c>
    </row>
    <row r="77" spans="1:19" x14ac:dyDescent="0.2">
      <c r="A77" s="8">
        <f>IFERROR(VLOOKUP(B77,'[1]DADOS (OCULTAR)'!$P$3:$R$53,3,0),"")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MARIA ISABEL NUNES DA SILVA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44013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1045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218.98000000000002</v>
      </c>
      <c r="N77" s="16">
        <f>'[1]TCE - ANEXO II - Preencher'!R86</f>
        <v>0</v>
      </c>
      <c r="O77" s="17">
        <f>'[1]TCE - ANEXO II - Preencher'!V86</f>
        <v>161.21</v>
      </c>
      <c r="P77" s="18">
        <f>'[1]TCE - ANEXO II - Preencher'!W86</f>
        <v>1102.77</v>
      </c>
      <c r="S77" s="22">
        <v>46054</v>
      </c>
    </row>
    <row r="78" spans="1:19" x14ac:dyDescent="0.2">
      <c r="A78" s="8">
        <f>IFERROR(VLOOKUP(B78,'[1]DADOS (OCULTAR)'!$P$3:$R$53,3,0),"")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SIMONE SILVA LIMA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44013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1045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257.8900000000001</v>
      </c>
      <c r="N78" s="16">
        <f>'[1]TCE - ANEXO II - Preencher'!R87</f>
        <v>0</v>
      </c>
      <c r="O78" s="17">
        <f>'[1]TCE - ANEXO II - Preencher'!V87</f>
        <v>160.85</v>
      </c>
      <c r="P78" s="18">
        <f>'[1]TCE - ANEXO II - Preencher'!W87</f>
        <v>1142.0400000000002</v>
      </c>
      <c r="S78" s="22">
        <v>46082</v>
      </c>
    </row>
    <row r="79" spans="1:19" x14ac:dyDescent="0.2">
      <c r="A79" s="8">
        <f>IFERROR(VLOOKUP(B79,'[1]DADOS (OCULTAR)'!$P$3:$R$53,3,0),"")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EDUARDA SILVA FERREIRA DE PAULA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44013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1045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321.61999999999989</v>
      </c>
      <c r="N79" s="16">
        <f>'[1]TCE - ANEXO II - Preencher'!R88</f>
        <v>0</v>
      </c>
      <c r="O79" s="17">
        <f>'[1]TCE - ANEXO II - Preencher'!V88</f>
        <v>97.18</v>
      </c>
      <c r="P79" s="18">
        <f>'[1]TCE - ANEXO II - Preencher'!W88</f>
        <v>1269.4399999999998</v>
      </c>
      <c r="S79" s="22">
        <v>46113</v>
      </c>
    </row>
    <row r="80" spans="1:19" x14ac:dyDescent="0.2">
      <c r="A80" s="8">
        <f>IFERROR(VLOOKUP(B80,'[1]DADOS (OCULTAR)'!$P$3:$R$53,3,0),"")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JOSELIA EGIDIO PHILOMENO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44013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1045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266.51</v>
      </c>
      <c r="N80" s="16">
        <f>'[1]TCE - ANEXO II - Preencher'!R89</f>
        <v>0</v>
      </c>
      <c r="O80" s="17">
        <f>'[1]TCE - ANEXO II - Preencher'!V89</f>
        <v>102.71</v>
      </c>
      <c r="P80" s="18">
        <f>'[1]TCE - ANEXO II - Preencher'!W89</f>
        <v>1208.8</v>
      </c>
      <c r="S80" s="22">
        <v>46143</v>
      </c>
    </row>
    <row r="81" spans="1:19" x14ac:dyDescent="0.2">
      <c r="A81" s="8">
        <f>IFERROR(VLOOKUP(B81,'[1]DADOS (OCULTAR)'!$P$3:$R$53,3,0),"")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JANNE MEYRE MARINHO ALBUQUERQUE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44013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214.99</v>
      </c>
      <c r="N81" s="16">
        <f>'[1]TCE - ANEXO II - Preencher'!R90</f>
        <v>0</v>
      </c>
      <c r="O81" s="17">
        <f>'[1]TCE - ANEXO II - Preencher'!V90</f>
        <v>161.54</v>
      </c>
      <c r="P81" s="18">
        <f>'[1]TCE - ANEXO II - Preencher'!W90</f>
        <v>1098.45</v>
      </c>
      <c r="S81" s="22">
        <v>46174</v>
      </c>
    </row>
    <row r="82" spans="1:19" x14ac:dyDescent="0.2">
      <c r="A82" s="8">
        <f>IFERROR(VLOOKUP(B82,'[1]DADOS (OCULTAR)'!$P$3:$R$53,3,0),"")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EVANEIDE DOS SANTOS PEREIRA RAMOS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44013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1045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218.98000000000002</v>
      </c>
      <c r="N82" s="16">
        <f>'[1]TCE - ANEXO II - Preencher'!R91</f>
        <v>0</v>
      </c>
      <c r="O82" s="17">
        <f>'[1]TCE - ANEXO II - Preencher'!V91</f>
        <v>99.89</v>
      </c>
      <c r="P82" s="18">
        <f>'[1]TCE - ANEXO II - Preencher'!W91</f>
        <v>1164.0899999999999</v>
      </c>
      <c r="S82" s="22">
        <v>46204</v>
      </c>
    </row>
    <row r="83" spans="1:19" x14ac:dyDescent="0.2">
      <c r="A83" s="8">
        <f>IFERROR(VLOOKUP(B83,'[1]DADOS (OCULTAR)'!$P$3:$R$53,3,0),"")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MICAELA CLAUDINO FERREIRA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44013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1045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2705.73</v>
      </c>
      <c r="N83" s="16">
        <f>'[1]TCE - ANEXO II - Preencher'!R92</f>
        <v>0</v>
      </c>
      <c r="O83" s="17">
        <f>'[1]TCE - ANEXO II - Preencher'!V92</f>
        <v>165.14</v>
      </c>
      <c r="P83" s="18">
        <f>'[1]TCE - ANEXO II - Preencher'!W92</f>
        <v>3585.59</v>
      </c>
      <c r="S83" s="22">
        <v>46235</v>
      </c>
    </row>
    <row r="84" spans="1:19" x14ac:dyDescent="0.2">
      <c r="A84" s="8">
        <f>IFERROR(VLOOKUP(B84,'[1]DADOS (OCULTAR)'!$P$3:$R$53,3,0),"")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RAYANE CAROL DE ABREU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44013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1045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218.30999999999995</v>
      </c>
      <c r="N84" s="16">
        <f>'[1]TCE - ANEXO II - Preencher'!R93</f>
        <v>0</v>
      </c>
      <c r="O84" s="17">
        <f>'[1]TCE - ANEXO II - Preencher'!V93</f>
        <v>221.52</v>
      </c>
      <c r="P84" s="18">
        <f>'[1]TCE - ANEXO II - Preencher'!W93</f>
        <v>1041.79</v>
      </c>
      <c r="S84" s="22">
        <v>46266</v>
      </c>
    </row>
    <row r="85" spans="1:19" x14ac:dyDescent="0.2">
      <c r="A85" s="8">
        <f>IFERROR(VLOOKUP(B85,'[1]DADOS (OCULTAR)'!$P$3:$R$53,3,0),"")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GISELIANE KETELEN DE LIMA VIDAL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251605</v>
      </c>
      <c r="G85" s="14">
        <f>'[1]TCE - ANEXO II - Preencher'!H94</f>
        <v>44013</v>
      </c>
      <c r="H85" s="13" t="str">
        <f>'[1]TCE - ANEXO II - Preencher'!I94</f>
        <v>1 - Plantonista</v>
      </c>
      <c r="I85" s="13">
        <f>'[1]TCE - ANEXO II - Preencher'!J94</f>
        <v>30</v>
      </c>
      <c r="J85" s="15">
        <f>'[1]TCE - ANEXO II - Preencher'!K94</f>
        <v>1809.72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726.02</v>
      </c>
      <c r="N85" s="16">
        <f>'[1]TCE - ANEXO II - Preencher'!R94</f>
        <v>452.43</v>
      </c>
      <c r="O85" s="17">
        <f>'[1]TCE - ANEXO II - Preencher'!V94</f>
        <v>340.49</v>
      </c>
      <c r="P85" s="18">
        <f>'[1]TCE - ANEXO II - Preencher'!W94</f>
        <v>2647.6799999999994</v>
      </c>
      <c r="S85" s="22">
        <v>46296</v>
      </c>
    </row>
    <row r="86" spans="1:19" x14ac:dyDescent="0.2">
      <c r="A86" s="8">
        <f>IFERROR(VLOOKUP(B86,'[1]DADOS (OCULTAR)'!$P$3:$R$53,3,0),"")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CLAUDIA CICERA MONTEIRO DE MORAIS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251605</v>
      </c>
      <c r="G86" s="14">
        <f>'[1]TCE - ANEXO II - Preencher'!H95</f>
        <v>44013</v>
      </c>
      <c r="H86" s="13" t="str">
        <f>'[1]TCE - ANEXO II - Preencher'!I95</f>
        <v>1 - Plantonista</v>
      </c>
      <c r="I86" s="13">
        <f>'[1]TCE - ANEXO II - Preencher'!J95</f>
        <v>30</v>
      </c>
      <c r="J86" s="15">
        <f>'[1]TCE - ANEXO II - Preencher'!K95</f>
        <v>1809.72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299.48999999999984</v>
      </c>
      <c r="N86" s="16">
        <f>'[1]TCE - ANEXO II - Preencher'!R95</f>
        <v>452.43</v>
      </c>
      <c r="O86" s="17">
        <f>'[1]TCE - ANEXO II - Preencher'!V95</f>
        <v>326.61</v>
      </c>
      <c r="P86" s="18">
        <f>'[1]TCE - ANEXO II - Preencher'!W95</f>
        <v>2235.0299999999997</v>
      </c>
      <c r="S86" s="22">
        <v>46327</v>
      </c>
    </row>
    <row r="87" spans="1:19" x14ac:dyDescent="0.2">
      <c r="A87" s="8">
        <f>IFERROR(VLOOKUP(B87,'[1]DADOS (OCULTAR)'!$P$3:$R$53,3,0),"")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RAISSA RANUSIA DA CRUZ SANTOS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251605</v>
      </c>
      <c r="G87" s="14">
        <f>'[1]TCE - ANEXO II - Preencher'!H96</f>
        <v>44013</v>
      </c>
      <c r="H87" s="13" t="str">
        <f>'[1]TCE - ANEXO II - Preencher'!I96</f>
        <v>1 - Plantonista</v>
      </c>
      <c r="I87" s="13">
        <f>'[1]TCE - ANEXO II - Preencher'!J96</f>
        <v>30</v>
      </c>
      <c r="J87" s="15">
        <f>'[1]TCE - ANEXO II - Preencher'!K96</f>
        <v>1809.72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300.67999999999989</v>
      </c>
      <c r="N87" s="16">
        <f>'[1]TCE - ANEXO II - Preencher'!R96</f>
        <v>452.43</v>
      </c>
      <c r="O87" s="17">
        <f>'[1]TCE - ANEXO II - Preencher'!V96</f>
        <v>261.61</v>
      </c>
      <c r="P87" s="18">
        <f>'[1]TCE - ANEXO II - Preencher'!W96</f>
        <v>2301.2199999999998</v>
      </c>
      <c r="S87" s="22">
        <v>46357</v>
      </c>
    </row>
    <row r="88" spans="1:19" x14ac:dyDescent="0.2">
      <c r="A88" s="8">
        <f>IFERROR(VLOOKUP(B88,'[1]DADOS (OCULTAR)'!$P$3:$R$53,3,0),"")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DANILO NASCIMENTO GOMES</v>
      </c>
      <c r="E88" s="12" t="str">
        <f>IF('[1]TCE - ANEXO II - Preencher'!F97="4 - Assistência Odontológica","2 - Outros Profissionais da saúda",'[1]TCE - ANEXO II - Preencher'!F97)</f>
        <v>1 - Médico</v>
      </c>
      <c r="F88" s="13">
        <f>'[1]TCE - ANEXO II - Preencher'!G97</f>
        <v>225125</v>
      </c>
      <c r="G88" s="14">
        <f>'[1]TCE - ANEXO II - Preencher'!H97</f>
        <v>44013</v>
      </c>
      <c r="H88" s="13" t="str">
        <f>'[1]TCE - ANEXO II - Preencher'!I97</f>
        <v>1 - Plantonista</v>
      </c>
      <c r="I88" s="13">
        <f>'[1]TCE - ANEXO II - Preencher'!J97</f>
        <v>24</v>
      </c>
      <c r="J88" s="15">
        <f>'[1]TCE - ANEXO II - Preencher'!K97</f>
        <v>3168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4623.8399999999992</v>
      </c>
      <c r="N88" s="16">
        <f>'[1]TCE - ANEXO II - Preencher'!R97</f>
        <v>4568.5600000000004</v>
      </c>
      <c r="O88" s="17">
        <f>'[1]TCE - ANEXO II - Preencher'!V97</f>
        <v>3061.63</v>
      </c>
      <c r="P88" s="18">
        <f>'[1]TCE - ANEXO II - Preencher'!W97</f>
        <v>9298.77</v>
      </c>
      <c r="S88" s="22">
        <v>46388</v>
      </c>
    </row>
    <row r="89" spans="1:19" x14ac:dyDescent="0.2">
      <c r="A89" s="8">
        <f>IFERROR(VLOOKUP(B89,'[1]DADOS (OCULTAR)'!$P$3:$R$53,3,0),"")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SANDRA DE FATIMA SILVA MEDEIROS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223505</v>
      </c>
      <c r="G89" s="14">
        <f>'[1]TCE - ANEXO II - Preencher'!H98</f>
        <v>44013</v>
      </c>
      <c r="H89" s="13" t="str">
        <f>'[1]TCE - ANEXO II - Preencher'!I98</f>
        <v>1 - Plantonista</v>
      </c>
      <c r="I89" s="13">
        <f>'[1]TCE - ANEXO II - Preencher'!J98</f>
        <v>40</v>
      </c>
      <c r="J89" s="15">
        <f>'[1]TCE - ANEXO II - Preencher'!K98</f>
        <v>2055.94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1100.45</v>
      </c>
      <c r="N89" s="16">
        <f>'[1]TCE - ANEXO II - Preencher'!R98</f>
        <v>513.99</v>
      </c>
      <c r="O89" s="17">
        <f>'[1]TCE - ANEXO II - Preencher'!V98</f>
        <v>566.30999999999995</v>
      </c>
      <c r="P89" s="18">
        <f>'[1]TCE - ANEXO II - Preencher'!W98</f>
        <v>3104.07</v>
      </c>
      <c r="S89" s="22">
        <v>46419</v>
      </c>
    </row>
    <row r="90" spans="1:19" x14ac:dyDescent="0.2">
      <c r="A90" s="8">
        <f>IFERROR(VLOOKUP(B90,'[1]DADOS (OCULTAR)'!$P$3:$R$53,3,0),"")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ALESSANDRA OLIVEIRA SANTIAGO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223505</v>
      </c>
      <c r="G90" s="14">
        <f>'[1]TCE - ANEXO II - Preencher'!H99</f>
        <v>44013</v>
      </c>
      <c r="H90" s="13" t="str">
        <f>'[1]TCE - ANEXO II - Preencher'!I99</f>
        <v>1 - Plantonista</v>
      </c>
      <c r="I90" s="13">
        <f>'[1]TCE - ANEXO II - Preencher'!J99</f>
        <v>40</v>
      </c>
      <c r="J90" s="15">
        <f>'[1]TCE - ANEXO II - Preencher'!K99</f>
        <v>1850.35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1387.97</v>
      </c>
      <c r="N90" s="16">
        <f>'[1]TCE - ANEXO II - Preencher'!R99</f>
        <v>462.59</v>
      </c>
      <c r="O90" s="17">
        <f>'[1]TCE - ANEXO II - Preencher'!V99</f>
        <v>591.6</v>
      </c>
      <c r="P90" s="18">
        <f>'[1]TCE - ANEXO II - Preencher'!W99</f>
        <v>3109.31</v>
      </c>
      <c r="S90" s="22">
        <v>46447</v>
      </c>
    </row>
    <row r="91" spans="1:19" x14ac:dyDescent="0.2">
      <c r="A91" s="8">
        <f>IFERROR(VLOOKUP(B91,'[1]DADOS (OCULTAR)'!$P$3:$R$53,3,0),"")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ANDRESSA SIMOES DE MORAIS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223505</v>
      </c>
      <c r="G91" s="14">
        <f>'[1]TCE - ANEXO II - Preencher'!H100</f>
        <v>44013</v>
      </c>
      <c r="H91" s="13" t="str">
        <f>'[1]TCE - ANEXO II - Preencher'!I100</f>
        <v>1 - Plantonista</v>
      </c>
      <c r="I91" s="13">
        <f>'[1]TCE - ANEXO II - Preencher'!J100</f>
        <v>40</v>
      </c>
      <c r="J91" s="15">
        <f>'[1]TCE - ANEXO II - Preencher'!K100</f>
        <v>2055.94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929.50000000000011</v>
      </c>
      <c r="N91" s="16">
        <f>'[1]TCE - ANEXO II - Preencher'!R100</f>
        <v>627.07000000000005</v>
      </c>
      <c r="O91" s="17">
        <f>'[1]TCE - ANEXO II - Preencher'!V100</f>
        <v>433.8</v>
      </c>
      <c r="P91" s="18">
        <f>'[1]TCE - ANEXO II - Preencher'!W100</f>
        <v>3178.71</v>
      </c>
      <c r="S91" s="22">
        <v>46478</v>
      </c>
    </row>
    <row r="92" spans="1:19" x14ac:dyDescent="0.2">
      <c r="A92" s="8">
        <f>IFERROR(VLOOKUP(B92,'[1]DADOS (OCULTAR)'!$P$3:$R$53,3,0),"")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ROBERTA KELLY RUFINO DA HORA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223505</v>
      </c>
      <c r="G92" s="14">
        <f>'[1]TCE - ANEXO II - Preencher'!H101</f>
        <v>44013</v>
      </c>
      <c r="H92" s="13" t="str">
        <f>'[1]TCE - ANEXO II - Preencher'!I101</f>
        <v>1 - Plantonista</v>
      </c>
      <c r="I92" s="13">
        <f>'[1]TCE - ANEXO II - Preencher'!J101</f>
        <v>40</v>
      </c>
      <c r="J92" s="15">
        <f>'[1]TCE - ANEXO II - Preencher'!K101</f>
        <v>1596.45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694.65</v>
      </c>
      <c r="N92" s="16">
        <f>'[1]TCE - ANEXO II - Preencher'!R101</f>
        <v>399.11</v>
      </c>
      <c r="O92" s="17">
        <f>'[1]TCE - ANEXO II - Preencher'!V101</f>
        <v>344.07</v>
      </c>
      <c r="P92" s="18">
        <f>'[1]TCE - ANEXO II - Preencher'!W101</f>
        <v>2346.14</v>
      </c>
      <c r="S92" s="22">
        <v>46508</v>
      </c>
    </row>
    <row r="93" spans="1:19" x14ac:dyDescent="0.2">
      <c r="A93" s="8">
        <f>IFERROR(VLOOKUP(B93,'[1]DADOS (OCULTAR)'!$P$3:$R$53,3,0),"")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ANDRESSA SILVA DE SOUZA LIMA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223505</v>
      </c>
      <c r="G93" s="14">
        <f>'[1]TCE - ANEXO II - Preencher'!H102</f>
        <v>44013</v>
      </c>
      <c r="H93" s="13" t="str">
        <f>'[1]TCE - ANEXO II - Preencher'!I102</f>
        <v>1 - Plantonista</v>
      </c>
      <c r="I93" s="13">
        <f>'[1]TCE - ANEXO II - Preencher'!J102</f>
        <v>40</v>
      </c>
      <c r="J93" s="15">
        <f>'[1]TCE - ANEXO II - Preencher'!K102</f>
        <v>1596.45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502.65000000000015</v>
      </c>
      <c r="N93" s="16">
        <f>'[1]TCE - ANEXO II - Preencher'!R102</f>
        <v>486.91</v>
      </c>
      <c r="O93" s="17">
        <f>'[1]TCE - ANEXO II - Preencher'!V102</f>
        <v>347.48</v>
      </c>
      <c r="P93" s="18">
        <f>'[1]TCE - ANEXO II - Preencher'!W102</f>
        <v>2238.5300000000002</v>
      </c>
      <c r="S93" s="22">
        <v>46539</v>
      </c>
    </row>
    <row r="94" spans="1:19" x14ac:dyDescent="0.2">
      <c r="A94" s="8">
        <f>IFERROR(VLOOKUP(B94,'[1]DADOS (OCULTAR)'!$P$3:$R$53,3,0),"")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NATHALIA RAFAELLA MORAIS DOS SANTOS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223505</v>
      </c>
      <c r="G94" s="14">
        <f>'[1]TCE - ANEXO II - Preencher'!H103</f>
        <v>44013</v>
      </c>
      <c r="H94" s="13" t="str">
        <f>'[1]TCE - ANEXO II - Preencher'!I103</f>
        <v>1 - Plantonista</v>
      </c>
      <c r="I94" s="13">
        <f>'[1]TCE - ANEXO II - Preencher'!J103</f>
        <v>40</v>
      </c>
      <c r="J94" s="15">
        <f>'[1]TCE - ANEXO II - Preencher'!K103</f>
        <v>2055.94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1142.1099999999999</v>
      </c>
      <c r="N94" s="16">
        <f>'[1]TCE - ANEXO II - Preencher'!R103</f>
        <v>513.99</v>
      </c>
      <c r="O94" s="17">
        <f>'[1]TCE - ANEXO II - Preencher'!V103</f>
        <v>575.64</v>
      </c>
      <c r="P94" s="18">
        <f>'[1]TCE - ANEXO II - Preencher'!W103</f>
        <v>3136.4</v>
      </c>
      <c r="S94" s="22">
        <v>46569</v>
      </c>
    </row>
    <row r="95" spans="1:19" x14ac:dyDescent="0.2">
      <c r="A95" s="8">
        <f>IFERROR(VLOOKUP(B95,'[1]DADOS (OCULTAR)'!$P$3:$R$53,3,0),"")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ANAIDE LEONARDO DE SIQUEIRA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324115</v>
      </c>
      <c r="G95" s="14">
        <f>'[1]TCE - ANEXO II - Preencher'!H104</f>
        <v>44013</v>
      </c>
      <c r="H95" s="13" t="str">
        <f>'[1]TCE - ANEXO II - Preencher'!I104</f>
        <v>1 - Plantonista</v>
      </c>
      <c r="I95" s="13">
        <f>'[1]TCE - ANEXO II - Preencher'!J104</f>
        <v>24</v>
      </c>
      <c r="J95" s="15">
        <f>'[1]TCE - ANEXO II - Preencher'!K104</f>
        <v>2030.47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1500.3899999999999</v>
      </c>
      <c r="N95" s="16">
        <f>'[1]TCE - ANEXO II - Preencher'!R104</f>
        <v>203.05</v>
      </c>
      <c r="O95" s="17">
        <f>'[1]TCE - ANEXO II - Preencher'!V104</f>
        <v>530.03</v>
      </c>
      <c r="P95" s="18">
        <f>'[1]TCE - ANEXO II - Preencher'!W104</f>
        <v>3203.88</v>
      </c>
      <c r="S95" s="22">
        <v>46600</v>
      </c>
    </row>
    <row r="96" spans="1:19" x14ac:dyDescent="0.2">
      <c r="A96" s="8">
        <f>IFERROR(VLOOKUP(B96,'[1]DADOS (OCULTAR)'!$P$3:$R$53,3,0),"")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ISADORA RIBEIRO DE SA RODRIGUES</v>
      </c>
      <c r="E96" s="12" t="str">
        <f>IF('[1]TCE - ANEXO II - Preencher'!F105="4 - Assistência Odontológica","2 - Outros Profissionais da saúda",'[1]TCE - ANEXO II - Preencher'!F105)</f>
        <v>1 - Médico</v>
      </c>
      <c r="F96" s="13">
        <f>'[1]TCE - ANEXO II - Preencher'!G105</f>
        <v>225125</v>
      </c>
      <c r="G96" s="14">
        <f>'[1]TCE - ANEXO II - Preencher'!H105</f>
        <v>44013</v>
      </c>
      <c r="H96" s="13" t="str">
        <f>'[1]TCE - ANEXO II - Preencher'!I105</f>
        <v>1 - Plantonista</v>
      </c>
      <c r="I96" s="13">
        <f>'[1]TCE - ANEXO II - Preencher'!J105</f>
        <v>24</v>
      </c>
      <c r="J96" s="15">
        <f>'[1]TCE - ANEXO II - Preencher'!K105</f>
        <v>1584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232.09999999999991</v>
      </c>
      <c r="N96" s="16">
        <f>'[1]TCE - ANEXO II - Preencher'!R105</f>
        <v>2560.73</v>
      </c>
      <c r="O96" s="17">
        <f>'[1]TCE - ANEXO II - Preencher'!V105</f>
        <v>714.21</v>
      </c>
      <c r="P96" s="18">
        <f>'[1]TCE - ANEXO II - Preencher'!W105</f>
        <v>3662.62</v>
      </c>
      <c r="S96" s="22">
        <v>46631</v>
      </c>
    </row>
    <row r="97" spans="1:19" x14ac:dyDescent="0.2">
      <c r="A97" s="8">
        <f>IFERROR(VLOOKUP(B97,'[1]DADOS (OCULTAR)'!$P$3:$R$53,3,0),"")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ANA JULIET DE SOUZA ARAUJO</v>
      </c>
      <c r="E97" s="12" t="str">
        <f>IF('[1]TCE - ANEXO II - Preencher'!F106="4 - Assistência Odontológica","2 - Outros Profissionais da saúda",'[1]TCE - ANEXO II - Preencher'!F106)</f>
        <v>1 - Médico</v>
      </c>
      <c r="F97" s="13">
        <f>'[1]TCE - ANEXO II - Preencher'!G106</f>
        <v>225125</v>
      </c>
      <c r="G97" s="14">
        <f>'[1]TCE - ANEXO II - Preencher'!H106</f>
        <v>44013</v>
      </c>
      <c r="H97" s="13" t="str">
        <f>'[1]TCE - ANEXO II - Preencher'!I106</f>
        <v>1 - Plantonista</v>
      </c>
      <c r="I97" s="13">
        <f>'[1]TCE - ANEXO II - Preencher'!J106</f>
        <v>24</v>
      </c>
      <c r="J97" s="15">
        <f>'[1]TCE - ANEXO II - Preencher'!K106</f>
        <v>3168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1472.420000000001</v>
      </c>
      <c r="N97" s="16">
        <f>'[1]TCE - ANEXO II - Preencher'!R106</f>
        <v>4298.53</v>
      </c>
      <c r="O97" s="17">
        <f>'[1]TCE - ANEXO II - Preencher'!V106</f>
        <v>2292.79</v>
      </c>
      <c r="P97" s="18">
        <f>'[1]TCE - ANEXO II - Preencher'!W106</f>
        <v>6646.1600000000008</v>
      </c>
      <c r="S97" s="22">
        <v>46661</v>
      </c>
    </row>
    <row r="98" spans="1:19" x14ac:dyDescent="0.2">
      <c r="A98" s="8">
        <f>IFERROR(VLOOKUP(B98,'[1]DADOS (OCULTAR)'!$P$3:$R$53,3,0),"")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TULIO MIRANDA DE FARIAS SABINO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324115</v>
      </c>
      <c r="G98" s="14">
        <f>'[1]TCE - ANEXO II - Preencher'!H107</f>
        <v>44013</v>
      </c>
      <c r="H98" s="13" t="str">
        <f>'[1]TCE - ANEXO II - Preencher'!I107</f>
        <v>1 - Plantonista</v>
      </c>
      <c r="I98" s="13">
        <f>'[1]TCE - ANEXO II - Preencher'!J107</f>
        <v>24</v>
      </c>
      <c r="J98" s="15">
        <f>'[1]TCE - ANEXO II - Preencher'!K107</f>
        <v>2030.47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6767.18</v>
      </c>
      <c r="N98" s="16">
        <f>'[1]TCE - ANEXO II - Preencher'!R107</f>
        <v>203.05</v>
      </c>
      <c r="O98" s="17">
        <f>'[1]TCE - ANEXO II - Preencher'!V107</f>
        <v>482.04</v>
      </c>
      <c r="P98" s="18">
        <f>'[1]TCE - ANEXO II - Preencher'!W107</f>
        <v>8518.659999999998</v>
      </c>
      <c r="S98" s="22">
        <v>46692</v>
      </c>
    </row>
    <row r="99" spans="1:19" x14ac:dyDescent="0.2">
      <c r="A99" s="8">
        <f>IFERROR(VLOOKUP(B99,'[1]DADOS (OCULTAR)'!$P$3:$R$53,3,0),"")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ISABELA CARINA LEITE PEIXOTO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324115</v>
      </c>
      <c r="G99" s="14">
        <f>'[1]TCE - ANEXO II - Preencher'!H108</f>
        <v>44013</v>
      </c>
      <c r="H99" s="13" t="str">
        <f>'[1]TCE - ANEXO II - Preencher'!I108</f>
        <v>1 - Plantonista</v>
      </c>
      <c r="I99" s="13">
        <f>'[1]TCE - ANEXO II - Preencher'!J108</f>
        <v>24</v>
      </c>
      <c r="J99" s="15">
        <f>'[1]TCE - ANEXO II - Preencher'!K108</f>
        <v>2030.47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913.70999999999981</v>
      </c>
      <c r="N99" s="16">
        <f>'[1]TCE - ANEXO II - Preencher'!R108</f>
        <v>0</v>
      </c>
      <c r="O99" s="17">
        <f>'[1]TCE - ANEXO II - Preencher'!V108</f>
        <v>430.02</v>
      </c>
      <c r="P99" s="18">
        <f>'[1]TCE - ANEXO II - Preencher'!W108</f>
        <v>2514.16</v>
      </c>
      <c r="S99" s="22">
        <v>46722</v>
      </c>
    </row>
    <row r="100" spans="1:19" x14ac:dyDescent="0.2">
      <c r="A100" s="8">
        <f>IFERROR(VLOOKUP(B100,'[1]DADOS (OCULTAR)'!$P$3:$R$53,3,0),"")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ANTERO MARIA RESENDE JUNIOR</v>
      </c>
      <c r="E100" s="12" t="str">
        <f>IF('[1]TCE - ANEXO II - Preencher'!F109="4 - Assistência Odontológica","2 - Outros Profissionais da saúda",'[1]TCE - ANEXO II - Preencher'!F109)</f>
        <v>1 - Médico</v>
      </c>
      <c r="F100" s="13">
        <f>'[1]TCE - ANEXO II - Preencher'!G109</f>
        <v>225125</v>
      </c>
      <c r="G100" s="14">
        <f>'[1]TCE - ANEXO II - Preencher'!H109</f>
        <v>44013</v>
      </c>
      <c r="H100" s="13" t="str">
        <f>'[1]TCE - ANEXO II - Preencher'!I109</f>
        <v>1 - Plantonista</v>
      </c>
      <c r="I100" s="13">
        <f>'[1]TCE - ANEXO II - Preencher'!J109</f>
        <v>36</v>
      </c>
      <c r="J100" s="15">
        <f>'[1]TCE - ANEXO II - Preencher'!K109</f>
        <v>3168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4657.4000000000005</v>
      </c>
      <c r="N100" s="16">
        <f>'[1]TCE - ANEXO II - Preencher'!R109</f>
        <v>4824.3</v>
      </c>
      <c r="O100" s="17">
        <f>'[1]TCE - ANEXO II - Preencher'!V109</f>
        <v>3143.49</v>
      </c>
      <c r="P100" s="18">
        <f>'[1]TCE - ANEXO II - Preencher'!W109</f>
        <v>9506.2100000000009</v>
      </c>
      <c r="S100" s="22">
        <v>46753</v>
      </c>
    </row>
    <row r="101" spans="1:19" x14ac:dyDescent="0.2">
      <c r="A101" s="8">
        <f>IFERROR(VLOOKUP(B101,'[1]DADOS (OCULTAR)'!$P$3:$R$53,3,0),"")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IARA DE SOUSA SARAIVA</v>
      </c>
      <c r="E101" s="12" t="str">
        <f>IF('[1]TCE - ANEXO II - Preencher'!F110="4 - Assistência Odontológica","2 - Outros Profissionais da saúda",'[1]TCE - ANEXO II - Preencher'!F110)</f>
        <v>1 - Médico</v>
      </c>
      <c r="F101" s="13">
        <f>'[1]TCE - ANEXO II - Preencher'!G110</f>
        <v>225125</v>
      </c>
      <c r="G101" s="14">
        <f>'[1]TCE - ANEXO II - Preencher'!H110</f>
        <v>44013</v>
      </c>
      <c r="H101" s="13" t="str">
        <f>'[1]TCE - ANEXO II - Preencher'!I110</f>
        <v>1 - Plantonista</v>
      </c>
      <c r="I101" s="13">
        <f>'[1]TCE - ANEXO II - Preencher'!J110</f>
        <v>24</v>
      </c>
      <c r="J101" s="15">
        <f>'[1]TCE - ANEXO II - Preencher'!K110</f>
        <v>3168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759.4399999999996</v>
      </c>
      <c r="N101" s="16">
        <f>'[1]TCE - ANEXO II - Preencher'!R110</f>
        <v>4824.3</v>
      </c>
      <c r="O101" s="17">
        <f>'[1]TCE - ANEXO II - Preencher'!V110</f>
        <v>2122.16</v>
      </c>
      <c r="P101" s="18">
        <f>'[1]TCE - ANEXO II - Preencher'!W110</f>
        <v>6629.58</v>
      </c>
      <c r="S101" s="22">
        <v>46784</v>
      </c>
    </row>
    <row r="102" spans="1:19" x14ac:dyDescent="0.2">
      <c r="A102" s="8">
        <f>IFERROR(VLOOKUP(B102,'[1]DADOS (OCULTAR)'!$P$3:$R$53,3,0),"")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MAYRA DUARTE MAYER PARISIO</v>
      </c>
      <c r="E102" s="12" t="str">
        <f>IF('[1]TCE - ANEXO II - Preencher'!F111="4 - Assistência Odontológica","2 - Outros Profissionais da saúda",'[1]TCE - ANEXO II - Preencher'!F111)</f>
        <v>1 - Médico</v>
      </c>
      <c r="F102" s="13">
        <f>'[1]TCE - ANEXO II - Preencher'!G111</f>
        <v>225125</v>
      </c>
      <c r="G102" s="14">
        <f>'[1]TCE - ANEXO II - Preencher'!H111</f>
        <v>44013</v>
      </c>
      <c r="H102" s="13" t="str">
        <f>'[1]TCE - ANEXO II - Preencher'!I111</f>
        <v>1 - Plantonista</v>
      </c>
      <c r="I102" s="13">
        <f>'[1]TCE - ANEXO II - Preencher'!J111</f>
        <v>24</v>
      </c>
      <c r="J102" s="15">
        <f>'[1]TCE - ANEXO II - Preencher'!K111</f>
        <v>2640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1727.2300000000005</v>
      </c>
      <c r="N102" s="16">
        <f>'[1]TCE - ANEXO II - Preencher'!R111</f>
        <v>4476.88</v>
      </c>
      <c r="O102" s="17">
        <f>'[1]TCE - ANEXO II - Preencher'!V111</f>
        <v>2086.09</v>
      </c>
      <c r="P102" s="18">
        <f>'[1]TCE - ANEXO II - Preencher'!W111</f>
        <v>6758.02</v>
      </c>
      <c r="S102" s="22">
        <v>46813</v>
      </c>
    </row>
    <row r="103" spans="1:19" x14ac:dyDescent="0.2">
      <c r="A103" s="8">
        <f>IFERROR(VLOOKUP(B103,'[1]DADOS (OCULTAR)'!$P$3:$R$53,3,0),"")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MARIA IRACEMA MENDES DE VASCONCELOS E SILVA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766420</v>
      </c>
      <c r="G103" s="14">
        <f>'[1]TCE - ANEXO II - Preencher'!H112</f>
        <v>44013</v>
      </c>
      <c r="H103" s="13" t="str">
        <f>'[1]TCE - ANEXO II - Preencher'!I112</f>
        <v>1 - Plantonista</v>
      </c>
      <c r="I103" s="13">
        <f>'[1]TCE - ANEXO II - Preencher'!J112</f>
        <v>24</v>
      </c>
      <c r="J103" s="15">
        <f>'[1]TCE - ANEXO II - Preencher'!K112</f>
        <v>887.91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972.43999999999994</v>
      </c>
      <c r="N103" s="16">
        <f>'[1]TCE - ANEXO II - Preencher'!R112</f>
        <v>0</v>
      </c>
      <c r="O103" s="17">
        <f>'[1]TCE - ANEXO II - Preencher'!V112</f>
        <v>183.6</v>
      </c>
      <c r="P103" s="18">
        <f>'[1]TCE - ANEXO II - Preencher'!W112</f>
        <v>1676.75</v>
      </c>
      <c r="S103" s="22">
        <v>46844</v>
      </c>
    </row>
    <row r="104" spans="1:19" x14ac:dyDescent="0.2">
      <c r="A104" s="8">
        <f>IFERROR(VLOOKUP(B104,'[1]DADOS (OCULTAR)'!$P$3:$R$53,3,0),"")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IVETE MARIA CUNHA DE SOUZA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324115</v>
      </c>
      <c r="G104" s="14">
        <f>'[1]TCE - ANEXO II - Preencher'!H113</f>
        <v>44013</v>
      </c>
      <c r="H104" s="13" t="str">
        <f>'[1]TCE - ANEXO II - Preencher'!I113</f>
        <v>1 - Plantonista</v>
      </c>
      <c r="I104" s="13">
        <f>'[1]TCE - ANEXO II - Preencher'!J113</f>
        <v>24</v>
      </c>
      <c r="J104" s="15">
        <f>'[1]TCE - ANEXO II - Preencher'!K113</f>
        <v>2030.47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1015.24</v>
      </c>
      <c r="N104" s="16">
        <f>'[1]TCE - ANEXO II - Preencher'!R113</f>
        <v>300</v>
      </c>
      <c r="O104" s="17">
        <f>'[1]TCE - ANEXO II - Preencher'!V113</f>
        <v>503.87</v>
      </c>
      <c r="P104" s="18">
        <f>'[1]TCE - ANEXO II - Preencher'!W113</f>
        <v>2841.84</v>
      </c>
      <c r="S104" s="22">
        <v>46874</v>
      </c>
    </row>
    <row r="105" spans="1:19" x14ac:dyDescent="0.2">
      <c r="A105" s="8">
        <f>IFERROR(VLOOKUP(B105,'[1]DADOS (OCULTAR)'!$P$3:$R$53,3,0),"")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VANDA VERONICA MOTA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324115</v>
      </c>
      <c r="G105" s="14">
        <f>'[1]TCE - ANEXO II - Preencher'!H114</f>
        <v>44013</v>
      </c>
      <c r="H105" s="13" t="str">
        <f>'[1]TCE - ANEXO II - Preencher'!I114</f>
        <v>1 - Plantonista</v>
      </c>
      <c r="I105" s="13">
        <f>'[1]TCE - ANEXO II - Preencher'!J114</f>
        <v>24</v>
      </c>
      <c r="J105" s="15">
        <f>'[1]TCE - ANEXO II - Preencher'!K114</f>
        <v>2030.47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913.70999999999981</v>
      </c>
      <c r="N105" s="16">
        <f>'[1]TCE - ANEXO II - Preencher'!R114</f>
        <v>0</v>
      </c>
      <c r="O105" s="17">
        <f>'[1]TCE - ANEXO II - Preencher'!V114</f>
        <v>400.38</v>
      </c>
      <c r="P105" s="18">
        <f>'[1]TCE - ANEXO II - Preencher'!W114</f>
        <v>2543.7999999999997</v>
      </c>
      <c r="S105" s="22">
        <v>46905</v>
      </c>
    </row>
    <row r="106" spans="1:19" x14ac:dyDescent="0.2">
      <c r="A106" s="8">
        <f>IFERROR(VLOOKUP(B106,'[1]DADOS (OCULTAR)'!$P$3:$R$53,3,0),"")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RENATA GRACE MIRANDA BASTOS SOARES</v>
      </c>
      <c r="E106" s="12" t="str">
        <f>IF('[1]TCE - ANEXO II - Preencher'!F115="4 - Assistência Odontológica","2 - Outros Profissionais da saúda",'[1]TCE - ANEXO II - Preencher'!F115)</f>
        <v>1 - Médico</v>
      </c>
      <c r="F106" s="13">
        <f>'[1]TCE - ANEXO II - Preencher'!G115</f>
        <v>225125</v>
      </c>
      <c r="G106" s="14">
        <f>'[1]TCE - ANEXO II - Preencher'!H115</f>
        <v>44013</v>
      </c>
      <c r="H106" s="13" t="str">
        <f>'[1]TCE - ANEXO II - Preencher'!I115</f>
        <v>1 - Plantonista</v>
      </c>
      <c r="I106" s="13">
        <f>'[1]TCE - ANEXO II - Preencher'!J115</f>
        <v>12</v>
      </c>
      <c r="J106" s="15">
        <f>'[1]TCE - ANEXO II - Preencher'!K115</f>
        <v>1584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5310.4299999999994</v>
      </c>
      <c r="N106" s="16">
        <f>'[1]TCE - ANEXO II - Preencher'!R115</f>
        <v>2034.96</v>
      </c>
      <c r="O106" s="17">
        <f>'[1]TCE - ANEXO II - Preencher'!V115</f>
        <v>581.34</v>
      </c>
      <c r="P106" s="18">
        <f>'[1]TCE - ANEXO II - Preencher'!W115</f>
        <v>8348.0499999999993</v>
      </c>
      <c r="S106" s="22">
        <v>46935</v>
      </c>
    </row>
    <row r="107" spans="1:19" x14ac:dyDescent="0.2">
      <c r="A107" s="8">
        <f>IFERROR(VLOOKUP(B107,'[1]DADOS (OCULTAR)'!$P$3:$R$53,3,0),"")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ALEXANDRE JOSE PEREIRA DE LIMA</v>
      </c>
      <c r="E107" s="12" t="str">
        <f>IF('[1]TCE - ANEXO II - Preencher'!F116="4 - Assistência Odontológica","2 - Outros Profissionais da saúda",'[1]TCE - ANEXO II - Preencher'!F116)</f>
        <v>1 - Médico</v>
      </c>
      <c r="F107" s="13">
        <f>'[1]TCE - ANEXO II - Preencher'!G116</f>
        <v>225125</v>
      </c>
      <c r="G107" s="14">
        <f>'[1]TCE - ANEXO II - Preencher'!H116</f>
        <v>44013</v>
      </c>
      <c r="H107" s="13" t="str">
        <f>'[1]TCE - ANEXO II - Preencher'!I116</f>
        <v>1 - Plantonista</v>
      </c>
      <c r="I107" s="13">
        <f>'[1]TCE - ANEXO II - Preencher'!J116</f>
        <v>12</v>
      </c>
      <c r="J107" s="15">
        <f>'[1]TCE - ANEXO II - Preencher'!K116</f>
        <v>1584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431.63999999999987</v>
      </c>
      <c r="N107" s="16">
        <f>'[1]TCE - ANEXO II - Preencher'!R116</f>
        <v>2034.96</v>
      </c>
      <c r="O107" s="17">
        <f>'[1]TCE - ANEXO II - Preencher'!V116</f>
        <v>641.66</v>
      </c>
      <c r="P107" s="18">
        <f>'[1]TCE - ANEXO II - Preencher'!W116</f>
        <v>3408.94</v>
      </c>
      <c r="S107" s="22">
        <v>46966</v>
      </c>
    </row>
    <row r="108" spans="1:19" x14ac:dyDescent="0.2">
      <c r="A108" s="8">
        <f>IFERROR(VLOOKUP(B108,'[1]DADOS (OCULTAR)'!$P$3:$R$53,3,0),"")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VICTOR ARTHUR LEITE SOARES QUINTAS</v>
      </c>
      <c r="E108" s="12" t="str">
        <f>IF('[1]TCE - ANEXO II - Preencher'!F117="4 - Assistência Odontológica","2 - Outros Profissionais da saúda",'[1]TCE - ANEXO II - Preencher'!F117)</f>
        <v>1 - Médico</v>
      </c>
      <c r="F108" s="13">
        <f>'[1]TCE - ANEXO II - Preencher'!G117</f>
        <v>225125</v>
      </c>
      <c r="G108" s="14">
        <f>'[1]TCE - ANEXO II - Preencher'!H117</f>
        <v>44013</v>
      </c>
      <c r="H108" s="13" t="str">
        <f>'[1]TCE - ANEXO II - Preencher'!I117</f>
        <v>1 - Plantonista</v>
      </c>
      <c r="I108" s="13">
        <f>'[1]TCE - ANEXO II - Preencher'!J117</f>
        <v>12</v>
      </c>
      <c r="J108" s="15">
        <f>'[1]TCE - ANEXO II - Preencher'!K117</f>
        <v>1584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345.87999999999965</v>
      </c>
      <c r="N108" s="16">
        <f>'[1]TCE - ANEXO II - Preencher'!R117</f>
        <v>2290.69</v>
      </c>
      <c r="O108" s="17">
        <f>'[1]TCE - ANEXO II - Preencher'!V117</f>
        <v>663.68</v>
      </c>
      <c r="P108" s="18">
        <f>'[1]TCE - ANEXO II - Preencher'!W117</f>
        <v>3556.89</v>
      </c>
      <c r="S108" s="22">
        <v>46997</v>
      </c>
    </row>
    <row r="109" spans="1:19" x14ac:dyDescent="0.2">
      <c r="A109" s="8">
        <f>IFERROR(VLOOKUP(B109,'[1]DADOS (OCULTAR)'!$P$3:$R$53,3,0),"")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RICARDO UMMEN DE ALMEIDA TENORIO VILLAR</v>
      </c>
      <c r="E109" s="12" t="str">
        <f>IF('[1]TCE - ANEXO II - Preencher'!F118="4 - Assistência Odontológica","2 - Outros Profissionais da saúda",'[1]TCE - ANEXO II - Preencher'!F118)</f>
        <v>1 - Médico</v>
      </c>
      <c r="F109" s="13">
        <f>'[1]TCE - ANEXO II - Preencher'!G118</f>
        <v>225125</v>
      </c>
      <c r="G109" s="14">
        <f>'[1]TCE - ANEXO II - Preencher'!H118</f>
        <v>44013</v>
      </c>
      <c r="H109" s="13" t="str">
        <f>'[1]TCE - ANEXO II - Preencher'!I118</f>
        <v>1 - Plantonista</v>
      </c>
      <c r="I109" s="13">
        <f>'[1]TCE - ANEXO II - Preencher'!J118</f>
        <v>12</v>
      </c>
      <c r="J109" s="15">
        <f>'[1]TCE - ANEXO II - Preencher'!K118</f>
        <v>1584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482.37000000000035</v>
      </c>
      <c r="N109" s="16">
        <f>'[1]TCE - ANEXO II - Preencher'!R118</f>
        <v>2290.69</v>
      </c>
      <c r="O109" s="17">
        <f>'[1]TCE - ANEXO II - Preencher'!V118</f>
        <v>716.72</v>
      </c>
      <c r="P109" s="18">
        <f>'[1]TCE - ANEXO II - Preencher'!W118</f>
        <v>3640.34</v>
      </c>
      <c r="S109" s="22">
        <v>47027</v>
      </c>
    </row>
    <row r="110" spans="1:19" x14ac:dyDescent="0.2">
      <c r="A110" s="8">
        <f>IFERROR(VLOOKUP(B110,'[1]DADOS (OCULTAR)'!$P$3:$R$53,3,0),"")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MARIA JULIA DO AMARAL BRASILEIRO</v>
      </c>
      <c r="E110" s="12" t="str">
        <f>IF('[1]TCE - ANEXO II - Preencher'!F119="4 - Assistência Odontológica","2 - Outros Profissionais da saúda",'[1]TCE - ANEXO II - Preencher'!F119)</f>
        <v>1 - Médico</v>
      </c>
      <c r="F110" s="13">
        <f>'[1]TCE - ANEXO II - Preencher'!G119</f>
        <v>225125</v>
      </c>
      <c r="G110" s="14">
        <f>'[1]TCE - ANEXO II - Preencher'!H119</f>
        <v>44013</v>
      </c>
      <c r="H110" s="13" t="str">
        <f>'[1]TCE - ANEXO II - Preencher'!I119</f>
        <v>1 - Plantonista</v>
      </c>
      <c r="I110" s="13">
        <f>'[1]TCE - ANEXO II - Preencher'!J119</f>
        <v>12</v>
      </c>
      <c r="J110" s="15">
        <f>'[1]TCE - ANEXO II - Preencher'!K119</f>
        <v>1584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568.73</v>
      </c>
      <c r="N110" s="16">
        <f>'[1]TCE - ANEXO II - Preencher'!R119</f>
        <v>2290.69</v>
      </c>
      <c r="O110" s="17">
        <f>'[1]TCE - ANEXO II - Preencher'!V119</f>
        <v>853.55</v>
      </c>
      <c r="P110" s="18">
        <f>'[1]TCE - ANEXO II - Preencher'!W119</f>
        <v>3589.87</v>
      </c>
      <c r="S110" s="22">
        <v>47058</v>
      </c>
    </row>
    <row r="111" spans="1:19" x14ac:dyDescent="0.2">
      <c r="A111" s="8">
        <f>IFERROR(VLOOKUP(B111,'[1]DADOS (OCULTAR)'!$P$3:$R$53,3,0),"")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MARCOS HENRIQUES LYRA FILHO</v>
      </c>
      <c r="E111" s="12" t="str">
        <f>IF('[1]TCE - ANEXO II - Preencher'!F120="4 - Assistência Odontológica","2 - Outros Profissionais da saúda",'[1]TCE - ANEXO II - Preencher'!F120)</f>
        <v>1 - Médico</v>
      </c>
      <c r="F111" s="13">
        <f>'[1]TCE - ANEXO II - Preencher'!G120</f>
        <v>225125</v>
      </c>
      <c r="G111" s="14">
        <f>'[1]TCE - ANEXO II - Preencher'!H120</f>
        <v>44013</v>
      </c>
      <c r="H111" s="13" t="str">
        <f>'[1]TCE - ANEXO II - Preencher'!I120</f>
        <v>1 - Plantonista</v>
      </c>
      <c r="I111" s="13">
        <f>'[1]TCE - ANEXO II - Preencher'!J120</f>
        <v>12</v>
      </c>
      <c r="J111" s="15">
        <f>'[1]TCE - ANEXO II - Preencher'!K120</f>
        <v>1584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472.63999999999987</v>
      </c>
      <c r="N111" s="16">
        <f>'[1]TCE - ANEXO II - Preencher'!R120</f>
        <v>4060.73</v>
      </c>
      <c r="O111" s="17">
        <f>'[1]TCE - ANEXO II - Preencher'!V120</f>
        <v>1340.46</v>
      </c>
      <c r="P111" s="18">
        <f>'[1]TCE - ANEXO II - Preencher'!W120</f>
        <v>4776.91</v>
      </c>
      <c r="S111" s="22">
        <v>47088</v>
      </c>
    </row>
    <row r="112" spans="1:19" x14ac:dyDescent="0.2">
      <c r="A112" s="8">
        <f>IFERROR(VLOOKUP(B112,'[1]DADOS (OCULTAR)'!$P$3:$R$53,3,0),"")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VANNESSA MATIAS FERREIRA</v>
      </c>
      <c r="E112" s="12" t="str">
        <f>IF('[1]TCE - ANEXO II - Preencher'!F121="4 - Assistência Odontológica","2 - Outros Profissionais da saúda",'[1]TCE - ANEXO II - Preencher'!F121)</f>
        <v>1 - Médico</v>
      </c>
      <c r="F112" s="13">
        <f>'[1]TCE - ANEXO II - Preencher'!G121</f>
        <v>225125</v>
      </c>
      <c r="G112" s="14">
        <f>'[1]TCE - ANEXO II - Preencher'!H121</f>
        <v>44013</v>
      </c>
      <c r="H112" s="13" t="str">
        <f>'[1]TCE - ANEXO II - Preencher'!I121</f>
        <v>1 - Plantonista</v>
      </c>
      <c r="I112" s="13">
        <f>'[1]TCE - ANEXO II - Preencher'!J121</f>
        <v>12</v>
      </c>
      <c r="J112" s="15">
        <f>'[1]TCE - ANEXO II - Preencher'!K121</f>
        <v>0</v>
      </c>
      <c r="K112" s="15">
        <f>'[1]TCE - ANEXO II - Preencher'!O121</f>
        <v>7420.01</v>
      </c>
      <c r="L112" s="15">
        <f>'[1]TCE - ANEXO II - Preencher'!P121</f>
        <v>896.5</v>
      </c>
      <c r="M112" s="15">
        <f>'[1]TCE - ANEXO II - Preencher'!Q121</f>
        <v>131.43000000000029</v>
      </c>
      <c r="N112" s="16">
        <f>'[1]TCE - ANEXO II - Preencher'!R121</f>
        <v>0</v>
      </c>
      <c r="O112" s="17">
        <f>'[1]TCE - ANEXO II - Preencher'!V121</f>
        <v>8343</v>
      </c>
      <c r="P112" s="18">
        <f>'[1]TCE - ANEXO II - Preencher'!W121</f>
        <v>104.94000000000051</v>
      </c>
      <c r="S112" s="22">
        <v>47119</v>
      </c>
    </row>
    <row r="113" spans="1:19" x14ac:dyDescent="0.2">
      <c r="A113" s="8">
        <f>IFERROR(VLOOKUP(B113,'[1]DADOS (OCULTAR)'!$P$3:$R$53,3,0),"")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DIOGO BEZERRA LEITE CAVALCANTE</v>
      </c>
      <c r="E113" s="12" t="str">
        <f>IF('[1]TCE - ANEXO II - Preencher'!F122="4 - Assistência Odontológica","2 - Outros Profissionais da saúda",'[1]TCE - ANEXO II - Preencher'!F122)</f>
        <v>1 - Médico</v>
      </c>
      <c r="F113" s="13">
        <f>'[1]TCE - ANEXO II - Preencher'!G122</f>
        <v>225125</v>
      </c>
      <c r="G113" s="14">
        <f>'[1]TCE - ANEXO II - Preencher'!H122</f>
        <v>44013</v>
      </c>
      <c r="H113" s="13" t="str">
        <f>'[1]TCE - ANEXO II - Preencher'!I122</f>
        <v>1 - Plantonista</v>
      </c>
      <c r="I113" s="13">
        <f>'[1]TCE - ANEXO II - Preencher'!J122</f>
        <v>12</v>
      </c>
      <c r="J113" s="15">
        <f>'[1]TCE - ANEXO II - Preencher'!K122</f>
        <v>1584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7146.91</v>
      </c>
      <c r="N113" s="16">
        <f>'[1]TCE - ANEXO II - Preencher'!R122</f>
        <v>2560.73</v>
      </c>
      <c r="O113" s="17">
        <f>'[1]TCE - ANEXO II - Preencher'!V122</f>
        <v>1068.56</v>
      </c>
      <c r="P113" s="18">
        <f>'[1]TCE - ANEXO II - Preencher'!W122</f>
        <v>10223.08</v>
      </c>
      <c r="S113" s="22">
        <v>47150</v>
      </c>
    </row>
    <row r="114" spans="1:19" x14ac:dyDescent="0.2">
      <c r="A114" s="8">
        <f>IFERROR(VLOOKUP(B114,'[1]DADOS (OCULTAR)'!$P$3:$R$53,3,0),"")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ANA IVIDY ANDRADA DINIZ</v>
      </c>
      <c r="E114" s="12" t="str">
        <f>IF('[1]TCE - ANEXO II - Preencher'!F123="4 - Assistência Odontológica","2 - Outros Profissionais da saúda",'[1]TCE - ANEXO II - Preencher'!F123)</f>
        <v>1 - Médico</v>
      </c>
      <c r="F114" s="13">
        <f>'[1]TCE - ANEXO II - Preencher'!G123</f>
        <v>225125</v>
      </c>
      <c r="G114" s="14">
        <f>'[1]TCE - ANEXO II - Preencher'!H123</f>
        <v>44013</v>
      </c>
      <c r="H114" s="13" t="str">
        <f>'[1]TCE - ANEXO II - Preencher'!I123</f>
        <v>1 - Plantonista</v>
      </c>
      <c r="I114" s="13">
        <f>'[1]TCE - ANEXO II - Preencher'!J123</f>
        <v>12</v>
      </c>
      <c r="J114" s="15">
        <f>'[1]TCE - ANEXO II - Preencher'!K123</f>
        <v>950.4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4728.96</v>
      </c>
      <c r="N114" s="16">
        <f>'[1]TCE - ANEXO II - Preencher'!R123</f>
        <v>2120.87</v>
      </c>
      <c r="O114" s="17">
        <f>'[1]TCE - ANEXO II - Preencher'!V123</f>
        <v>1819.4</v>
      </c>
      <c r="P114" s="18">
        <f>'[1]TCE - ANEXO II - Preencher'!W123</f>
        <v>5980.83</v>
      </c>
      <c r="S114" s="22">
        <v>47178</v>
      </c>
    </row>
    <row r="115" spans="1:19" x14ac:dyDescent="0.2">
      <c r="A115" s="8">
        <f>IFERROR(VLOOKUP(B115,'[1]DADOS (OCULTAR)'!$P$3:$R$53,3,0),"")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GILVAN MENDONCA DE OLIVEIRA</v>
      </c>
      <c r="E115" s="12" t="str">
        <f>IF('[1]TCE - ANEXO II - Preencher'!F124="4 - Assistência Odontológica","2 - Outros Profissionais da saúda",'[1]TCE - ANEXO II - Preencher'!F124)</f>
        <v>1 - Médico</v>
      </c>
      <c r="F115" s="13">
        <f>'[1]TCE - ANEXO II - Preencher'!G124</f>
        <v>225125</v>
      </c>
      <c r="G115" s="14">
        <f>'[1]TCE - ANEXO II - Preencher'!H124</f>
        <v>44013</v>
      </c>
      <c r="H115" s="13" t="str">
        <f>'[1]TCE - ANEXO II - Preencher'!I124</f>
        <v>1 - Plantonista</v>
      </c>
      <c r="I115" s="13">
        <f>'[1]TCE - ANEXO II - Preencher'!J124</f>
        <v>12</v>
      </c>
      <c r="J115" s="15">
        <f>'[1]TCE - ANEXO II - Preencher'!K124</f>
        <v>1584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288.20000000000027</v>
      </c>
      <c r="N115" s="16">
        <f>'[1]TCE - ANEXO II - Preencher'!R124</f>
        <v>2560.73</v>
      </c>
      <c r="O115" s="17">
        <f>'[1]TCE - ANEXO II - Preencher'!V124</f>
        <v>732.92</v>
      </c>
      <c r="P115" s="18">
        <f>'[1]TCE - ANEXO II - Preencher'!W124</f>
        <v>3700.01</v>
      </c>
      <c r="S115" s="22">
        <v>47209</v>
      </c>
    </row>
    <row r="116" spans="1:19" x14ac:dyDescent="0.2">
      <c r="A116" s="8">
        <f>IFERROR(VLOOKUP(B116,'[1]DADOS (OCULTAR)'!$P$3:$R$53,3,0),"")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BRENO DOMINGOS DE GUSM├O MELO</v>
      </c>
      <c r="E116" s="12" t="str">
        <f>IF('[1]TCE - ANEXO II - Preencher'!F125="4 - Assistência Odontológica","2 - Outros Profissionais da saúda",'[1]TCE - ANEXO II - Preencher'!F125)</f>
        <v>1 - Médico</v>
      </c>
      <c r="F116" s="13">
        <f>'[1]TCE - ANEXO II - Preencher'!G125</f>
        <v>225125</v>
      </c>
      <c r="G116" s="14">
        <f>'[1]TCE - ANEXO II - Preencher'!H125</f>
        <v>44013</v>
      </c>
      <c r="H116" s="13" t="str">
        <f>'[1]TCE - ANEXO II - Preencher'!I125</f>
        <v>1 - Plantonista</v>
      </c>
      <c r="I116" s="13">
        <f>'[1]TCE - ANEXO II - Preencher'!J125</f>
        <v>24</v>
      </c>
      <c r="J116" s="15">
        <f>'[1]TCE - ANEXO II - Preencher'!K125</f>
        <v>3168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4134.29</v>
      </c>
      <c r="N116" s="16">
        <f>'[1]TCE - ANEXO II - Preencher'!R125</f>
        <v>4298.53</v>
      </c>
      <c r="O116" s="17">
        <f>'[1]TCE - ANEXO II - Preencher'!V125</f>
        <v>3032.6</v>
      </c>
      <c r="P116" s="18">
        <f>'[1]TCE - ANEXO II - Preencher'!W125</f>
        <v>8568.2199999999993</v>
      </c>
      <c r="S116" s="22">
        <v>47239</v>
      </c>
    </row>
    <row r="117" spans="1:19" x14ac:dyDescent="0.2">
      <c r="A117" s="8">
        <f>IFERROR(VLOOKUP(B117,'[1]DADOS (OCULTAR)'!$P$3:$R$53,3,0),"")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VIVIANE GOMES CARNEIRO LEAO</v>
      </c>
      <c r="E117" s="12" t="str">
        <f>IF('[1]TCE - ANEXO II - Preencher'!F126="4 - Assistência Odontológica","2 - Outros Profissionais da saúda",'[1]TCE - ANEXO II - Preencher'!F126)</f>
        <v>1 - Médico</v>
      </c>
      <c r="F117" s="13">
        <f>'[1]TCE - ANEXO II - Preencher'!G126</f>
        <v>225125</v>
      </c>
      <c r="G117" s="14">
        <f>'[1]TCE - ANEXO II - Preencher'!H126</f>
        <v>44013</v>
      </c>
      <c r="H117" s="13" t="str">
        <f>'[1]TCE - ANEXO II - Preencher'!I126</f>
        <v>1 - Plantonista</v>
      </c>
      <c r="I117" s="13">
        <f>'[1]TCE - ANEXO II - Preencher'!J126</f>
        <v>24</v>
      </c>
      <c r="J117" s="15">
        <f>'[1]TCE - ANEXO II - Preencher'!K126</f>
        <v>3168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1881.9099999999999</v>
      </c>
      <c r="N117" s="16">
        <f>'[1]TCE - ANEXO II - Preencher'!R126</f>
        <v>4933.83</v>
      </c>
      <c r="O117" s="17">
        <f>'[1]TCE - ANEXO II - Preencher'!V126</f>
        <v>2405.8200000000002</v>
      </c>
      <c r="P117" s="18">
        <f>'[1]TCE - ANEXO II - Preencher'!W126</f>
        <v>7577.92</v>
      </c>
      <c r="S117" s="22">
        <v>47270</v>
      </c>
    </row>
    <row r="118" spans="1:19" x14ac:dyDescent="0.2">
      <c r="A118" s="8">
        <f>IFERROR(VLOOKUP(B118,'[1]DADOS (OCULTAR)'!$P$3:$R$53,3,0),"")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LAISA GONCALVES DE SIQUEIRA</v>
      </c>
      <c r="E118" s="12" t="str">
        <f>IF('[1]TCE - ANEXO II - Preencher'!F127="4 - Assistência Odontológica","2 - Outros Profissionais da saúda",'[1]TCE - ANEXO II - Preencher'!F127)</f>
        <v>1 - Médico</v>
      </c>
      <c r="F118" s="13">
        <f>'[1]TCE - ANEXO II - Preencher'!G127</f>
        <v>225125</v>
      </c>
      <c r="G118" s="14">
        <f>'[1]TCE - ANEXO II - Preencher'!H127</f>
        <v>44013</v>
      </c>
      <c r="H118" s="13" t="str">
        <f>'[1]TCE - ANEXO II - Preencher'!I127</f>
        <v>1 - Plantonista</v>
      </c>
      <c r="I118" s="13">
        <f>'[1]TCE - ANEXO II - Preencher'!J127</f>
        <v>24</v>
      </c>
      <c r="J118" s="15">
        <f>'[1]TCE - ANEXO II - Preencher'!K127</f>
        <v>2428.8000000000002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1497.4199999999992</v>
      </c>
      <c r="N118" s="16">
        <f>'[1]TCE - ANEXO II - Preencher'!R127</f>
        <v>4337.91</v>
      </c>
      <c r="O118" s="17">
        <f>'[1]TCE - ANEXO II - Preencher'!V127</f>
        <v>1932.92</v>
      </c>
      <c r="P118" s="18">
        <f>'[1]TCE - ANEXO II - Preencher'!W127</f>
        <v>6331.2099999999991</v>
      </c>
      <c r="S118" s="22">
        <v>47300</v>
      </c>
    </row>
    <row r="119" spans="1:19" x14ac:dyDescent="0.2">
      <c r="A119" s="8">
        <f>IFERROR(VLOOKUP(B119,'[1]DADOS (OCULTAR)'!$P$3:$R$53,3,0),"")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JONH ANTHONY SILVA LIMA</v>
      </c>
      <c r="E119" s="12" t="str">
        <f>IF('[1]TCE - ANEXO II - Preencher'!F128="4 - Assistência Odontológica","2 - Outros Profissionais da saúda",'[1]TCE - ANEXO II - Preencher'!F128)</f>
        <v>1 - Médico</v>
      </c>
      <c r="F119" s="13">
        <f>'[1]TCE - ANEXO II - Preencher'!G128</f>
        <v>225125</v>
      </c>
      <c r="G119" s="14">
        <f>'[1]TCE - ANEXO II - Preencher'!H128</f>
        <v>44013</v>
      </c>
      <c r="H119" s="13" t="str">
        <f>'[1]TCE - ANEXO II - Preencher'!I128</f>
        <v>1 - Plantonista</v>
      </c>
      <c r="I119" s="13">
        <f>'[1]TCE - ANEXO II - Preencher'!J128</f>
        <v>24</v>
      </c>
      <c r="J119" s="15">
        <f>'[1]TCE - ANEXO II - Preencher'!K128</f>
        <v>3168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395.28000000000065</v>
      </c>
      <c r="N119" s="16">
        <f>'[1]TCE - ANEXO II - Preencher'!R128</f>
        <v>4298.53</v>
      </c>
      <c r="O119" s="17">
        <f>'[1]TCE - ANEXO II - Preencher'!V128</f>
        <v>1947.03</v>
      </c>
      <c r="P119" s="18">
        <f>'[1]TCE - ANEXO II - Preencher'!W128</f>
        <v>5914.7800000000007</v>
      </c>
      <c r="S119" s="22">
        <v>47331</v>
      </c>
    </row>
    <row r="120" spans="1:19" x14ac:dyDescent="0.2">
      <c r="A120" s="8">
        <f>IFERROR(VLOOKUP(B120,'[1]DADOS (OCULTAR)'!$P$3:$R$53,3,0),"")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ADRIAN FERREIRA SIAL</v>
      </c>
      <c r="E120" s="12" t="str">
        <f>IF('[1]TCE - ANEXO II - Preencher'!F129="4 - Assistência Odontológica","2 - Outros Profissionais da saúda",'[1]TCE - ANEXO II - Preencher'!F129)</f>
        <v>1 - Médico</v>
      </c>
      <c r="F120" s="13">
        <f>'[1]TCE - ANEXO II - Preencher'!G129</f>
        <v>225125</v>
      </c>
      <c r="G120" s="14">
        <f>'[1]TCE - ANEXO II - Preencher'!H129</f>
        <v>44013</v>
      </c>
      <c r="H120" s="13" t="str">
        <f>'[1]TCE - ANEXO II - Preencher'!I129</f>
        <v>1 - Plantonista</v>
      </c>
      <c r="I120" s="13">
        <f>'[1]TCE - ANEXO II - Preencher'!J129</f>
        <v>36</v>
      </c>
      <c r="J120" s="15">
        <f>'[1]TCE - ANEXO II - Preencher'!K129</f>
        <v>4752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1591.2600000000002</v>
      </c>
      <c r="N120" s="16">
        <f>'[1]TCE - ANEXO II - Preencher'!R129</f>
        <v>6744.5</v>
      </c>
      <c r="O120" s="17">
        <f>'[1]TCE - ANEXO II - Preencher'!V129</f>
        <v>3551.27</v>
      </c>
      <c r="P120" s="18">
        <f>'[1]TCE - ANEXO II - Preencher'!W129</f>
        <v>9536.49</v>
      </c>
      <c r="S120" s="22">
        <v>47362</v>
      </c>
    </row>
    <row r="121" spans="1:19" x14ac:dyDescent="0.2">
      <c r="A121" s="8">
        <f>IFERROR(VLOOKUP(B121,'[1]DADOS (OCULTAR)'!$P$3:$R$53,3,0),"")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ARTUR FELIPE DE BARROS COSTA</v>
      </c>
      <c r="E121" s="12" t="str">
        <f>IF('[1]TCE - ANEXO II - Preencher'!F130="4 - Assistência Odontológica","2 - Outros Profissionais da saúda",'[1]TCE - ANEXO II - Preencher'!F130)</f>
        <v>1 - Médico</v>
      </c>
      <c r="F121" s="13">
        <f>'[1]TCE - ANEXO II - Preencher'!G130</f>
        <v>225125</v>
      </c>
      <c r="G121" s="14">
        <f>'[1]TCE - ANEXO II - Preencher'!H130</f>
        <v>44013</v>
      </c>
      <c r="H121" s="13" t="str">
        <f>'[1]TCE - ANEXO II - Preencher'!I130</f>
        <v>1 - Plantonista</v>
      </c>
      <c r="I121" s="13">
        <f>'[1]TCE - ANEXO II - Preencher'!J130</f>
        <v>24</v>
      </c>
      <c r="J121" s="15">
        <f>'[1]TCE - ANEXO II - Preencher'!K130</f>
        <v>3168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1043.0999999999995</v>
      </c>
      <c r="N121" s="16">
        <f>'[1]TCE - ANEXO II - Preencher'!R130</f>
        <v>4298.53</v>
      </c>
      <c r="O121" s="17">
        <f>'[1]TCE - ANEXO II - Preencher'!V130</f>
        <v>2020.22</v>
      </c>
      <c r="P121" s="18">
        <f>'[1]TCE - ANEXO II - Preencher'!W130</f>
        <v>6489.4099999999989</v>
      </c>
      <c r="S121" s="22">
        <v>47392</v>
      </c>
    </row>
    <row r="122" spans="1:19" x14ac:dyDescent="0.2">
      <c r="A122" s="8">
        <f>IFERROR(VLOOKUP(B122,'[1]DADOS (OCULTAR)'!$P$3:$R$53,3,0),"")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PEDRO MOACIR BEZERRA FILHO</v>
      </c>
      <c r="E122" s="12" t="str">
        <f>IF('[1]TCE - ANEXO II - Preencher'!F131="4 - Assistência Odontológica","2 - Outros Profissionais da saúda",'[1]TCE - ANEXO II - Preencher'!F131)</f>
        <v>1 - Médico</v>
      </c>
      <c r="F122" s="13">
        <f>'[1]TCE - ANEXO II - Preencher'!G131</f>
        <v>225125</v>
      </c>
      <c r="G122" s="14">
        <f>'[1]TCE - ANEXO II - Preencher'!H131</f>
        <v>44013</v>
      </c>
      <c r="H122" s="13" t="str">
        <f>'[1]TCE - ANEXO II - Preencher'!I131</f>
        <v>1 - Plantonista</v>
      </c>
      <c r="I122" s="13">
        <f>'[1]TCE - ANEXO II - Preencher'!J131</f>
        <v>24</v>
      </c>
      <c r="J122" s="15">
        <f>'[1]TCE - ANEXO II - Preencher'!K131</f>
        <v>3168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1036.1500000000005</v>
      </c>
      <c r="N122" s="16">
        <f>'[1]TCE - ANEXO II - Preencher'!R131</f>
        <v>4297.53</v>
      </c>
      <c r="O122" s="17">
        <f>'[1]TCE - ANEXO II - Preencher'!V131</f>
        <v>2152.73</v>
      </c>
      <c r="P122" s="18">
        <f>'[1]TCE - ANEXO II - Preencher'!W131</f>
        <v>6348.9500000000007</v>
      </c>
      <c r="S122" s="22">
        <v>47423</v>
      </c>
    </row>
    <row r="123" spans="1:19" x14ac:dyDescent="0.2">
      <c r="A123" s="8">
        <f>IFERROR(VLOOKUP(B123,'[1]DADOS (OCULTAR)'!$P$3:$R$53,3,0),"")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SHEILA MARIA CAVALCANTI NOBREGA</v>
      </c>
      <c r="E123" s="12" t="str">
        <f>IF('[1]TCE - ANEXO II - Preencher'!F132="4 - Assistência Odontológica","2 - Outros Profissionais da saúda",'[1]TCE - ANEXO II - Preencher'!F132)</f>
        <v>1 - Médico</v>
      </c>
      <c r="F123" s="13">
        <f>'[1]TCE - ANEXO II - Preencher'!G132</f>
        <v>225125</v>
      </c>
      <c r="G123" s="14">
        <f>'[1]TCE - ANEXO II - Preencher'!H132</f>
        <v>44013</v>
      </c>
      <c r="H123" s="13" t="str">
        <f>'[1]TCE - ANEXO II - Preencher'!I132</f>
        <v>1 - Plantonista</v>
      </c>
      <c r="I123" s="13">
        <f>'[1]TCE - ANEXO II - Preencher'!J132</f>
        <v>24</v>
      </c>
      <c r="J123" s="15">
        <f>'[1]TCE - ANEXO II - Preencher'!K132</f>
        <v>2112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3602.2700000000004</v>
      </c>
      <c r="N123" s="16">
        <f>'[1]TCE - ANEXO II - Preencher'!R132</f>
        <v>4238.99</v>
      </c>
      <c r="O123" s="17">
        <f>'[1]TCE - ANEXO II - Preencher'!V132</f>
        <v>2408.6999999999998</v>
      </c>
      <c r="P123" s="18">
        <f>'[1]TCE - ANEXO II - Preencher'!W132</f>
        <v>7544.56</v>
      </c>
      <c r="S123" s="22">
        <v>47453</v>
      </c>
    </row>
    <row r="124" spans="1:19" x14ac:dyDescent="0.2">
      <c r="A124" s="8">
        <f>IFERROR(VLOOKUP(B124,'[1]DADOS (OCULTAR)'!$P$3:$R$53,3,0),"")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RONALDO SALGADO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766420</v>
      </c>
      <c r="G124" s="14">
        <f>'[1]TCE - ANEXO II - Preencher'!H133</f>
        <v>44013</v>
      </c>
      <c r="H124" s="13" t="str">
        <f>'[1]TCE - ANEXO II - Preencher'!I133</f>
        <v>1 - Plantonista</v>
      </c>
      <c r="I124" s="13">
        <f>'[1]TCE - ANEXO II - Preencher'!J133</f>
        <v>24</v>
      </c>
      <c r="J124" s="15">
        <f>'[1]TCE - ANEXO II - Preencher'!K133</f>
        <v>1045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522.5</v>
      </c>
      <c r="N124" s="16">
        <f>'[1]TCE - ANEXO II - Preencher'!R133</f>
        <v>0</v>
      </c>
      <c r="O124" s="17">
        <f>'[1]TCE - ANEXO II - Preencher'!V133</f>
        <v>133.75</v>
      </c>
      <c r="P124" s="18">
        <f>'[1]TCE - ANEXO II - Preencher'!W133</f>
        <v>1433.75</v>
      </c>
      <c r="S124" s="22">
        <v>47484</v>
      </c>
    </row>
    <row r="125" spans="1:19" x14ac:dyDescent="0.2">
      <c r="A125" s="8">
        <f>IFERROR(VLOOKUP(B125,'[1]DADOS (OCULTAR)'!$P$3:$R$53,3,0),"")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TULIO PORTO FERREIRA</v>
      </c>
      <c r="E125" s="12" t="str">
        <f>IF('[1]TCE - ANEXO II - Preencher'!F134="4 - Assistência Odontológica","2 - Outros Profissionais da saúda",'[1]TCE - ANEXO II - Preencher'!F134)</f>
        <v>1 - Médico</v>
      </c>
      <c r="F125" s="13">
        <f>'[1]TCE - ANEXO II - Preencher'!G134</f>
        <v>225125</v>
      </c>
      <c r="G125" s="14">
        <f>'[1]TCE - ANEXO II - Preencher'!H134</f>
        <v>44013</v>
      </c>
      <c r="H125" s="13" t="str">
        <f>'[1]TCE - ANEXO II - Preencher'!I134</f>
        <v>1 - Plantonista</v>
      </c>
      <c r="I125" s="13">
        <f>'[1]TCE - ANEXO II - Preencher'!J134</f>
        <v>24</v>
      </c>
      <c r="J125" s="15">
        <f>'[1]TCE - ANEXO II - Preencher'!K134</f>
        <v>3168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1841.5299999999997</v>
      </c>
      <c r="N125" s="16">
        <f>'[1]TCE - ANEXO II - Preencher'!R134</f>
        <v>4824.3</v>
      </c>
      <c r="O125" s="17">
        <f>'[1]TCE - ANEXO II - Preencher'!V134</f>
        <v>2377.48</v>
      </c>
      <c r="P125" s="18">
        <f>'[1]TCE - ANEXO II - Preencher'!W134</f>
        <v>7456.35</v>
      </c>
      <c r="S125" s="22">
        <v>47515</v>
      </c>
    </row>
    <row r="126" spans="1:19" x14ac:dyDescent="0.2">
      <c r="A126" s="8">
        <f>IFERROR(VLOOKUP(B126,'[1]DADOS (OCULTAR)'!$P$3:$R$53,3,0),"")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DANIELLE MARIA GOMES DA SILVA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324115</v>
      </c>
      <c r="G126" s="14">
        <f>'[1]TCE - ANEXO II - Preencher'!H135</f>
        <v>44013</v>
      </c>
      <c r="H126" s="13" t="str">
        <f>'[1]TCE - ANEXO II - Preencher'!I135</f>
        <v>1 - Plantonista</v>
      </c>
      <c r="I126" s="13">
        <f>'[1]TCE - ANEXO II - Preencher'!J135</f>
        <v>24</v>
      </c>
      <c r="J126" s="15">
        <f>'[1]TCE - ANEXO II - Preencher'!K135</f>
        <v>2030.47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1046.3699999999999</v>
      </c>
      <c r="N126" s="16">
        <f>'[1]TCE - ANEXO II - Preencher'!R135</f>
        <v>203.05</v>
      </c>
      <c r="O126" s="17">
        <f>'[1]TCE - ANEXO II - Preencher'!V135</f>
        <v>1173.8900000000001</v>
      </c>
      <c r="P126" s="18">
        <f>'[1]TCE - ANEXO II - Preencher'!W135</f>
        <v>2106</v>
      </c>
      <c r="S126" s="22">
        <v>47543</v>
      </c>
    </row>
    <row r="127" spans="1:19" x14ac:dyDescent="0.2">
      <c r="A127" s="8">
        <f>IFERROR(VLOOKUP(B127,'[1]DADOS (OCULTAR)'!$P$3:$R$53,3,0),"")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MARIA CLAUDIA CRISPIM DA SILVA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766420</v>
      </c>
      <c r="G127" s="14">
        <f>'[1]TCE - ANEXO II - Preencher'!H136</f>
        <v>44013</v>
      </c>
      <c r="H127" s="13" t="str">
        <f>'[1]TCE - ANEXO II - Preencher'!I136</f>
        <v>1 - Plantonista</v>
      </c>
      <c r="I127" s="13">
        <f>'[1]TCE - ANEXO II - Preencher'!J136</f>
        <v>24</v>
      </c>
      <c r="J127" s="15">
        <f>'[1]TCE - ANEXO II - Preencher'!K136</f>
        <v>1045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522.5</v>
      </c>
      <c r="N127" s="16">
        <f>'[1]TCE - ANEXO II - Preencher'!R136</f>
        <v>0</v>
      </c>
      <c r="O127" s="17">
        <f>'[1]TCE - ANEXO II - Preencher'!V136</f>
        <v>162.16</v>
      </c>
      <c r="P127" s="18">
        <f>'[1]TCE - ANEXO II - Preencher'!W136</f>
        <v>1405.34</v>
      </c>
      <c r="S127" s="22">
        <v>47574</v>
      </c>
    </row>
    <row r="128" spans="1:19" x14ac:dyDescent="0.2">
      <c r="A128" s="8">
        <f>IFERROR(VLOOKUP(B128,'[1]DADOS (OCULTAR)'!$P$3:$R$53,3,0),"")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GABRIEL DO MONTE MACEDO</v>
      </c>
      <c r="E128" s="12" t="str">
        <f>IF('[1]TCE - ANEXO II - Preencher'!F137="4 - Assistência Odontológica","2 - Outros Profissionais da saúda",'[1]TCE - ANEXO II - Preencher'!F137)</f>
        <v>1 - Médico</v>
      </c>
      <c r="F128" s="13">
        <f>'[1]TCE - ANEXO II - Preencher'!G137</f>
        <v>225125</v>
      </c>
      <c r="G128" s="14">
        <f>'[1]TCE - ANEXO II - Preencher'!H137</f>
        <v>44013</v>
      </c>
      <c r="H128" s="13" t="str">
        <f>'[1]TCE - ANEXO II - Preencher'!I137</f>
        <v>1 - Plantonista</v>
      </c>
      <c r="I128" s="13">
        <f>'[1]TCE - ANEXO II - Preencher'!J137</f>
        <v>36</v>
      </c>
      <c r="J128" s="15">
        <f>'[1]TCE - ANEXO II - Preencher'!K137</f>
        <v>4752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2124.7399999999998</v>
      </c>
      <c r="N128" s="16">
        <f>'[1]TCE - ANEXO II - Preencher'!R137</f>
        <v>6562.1</v>
      </c>
      <c r="O128" s="17">
        <f>'[1]TCE - ANEXO II - Preencher'!V137</f>
        <v>3621.75</v>
      </c>
      <c r="P128" s="18">
        <f>'[1]TCE - ANEXO II - Preencher'!W137</f>
        <v>9817.09</v>
      </c>
      <c r="S128" s="22">
        <v>47604</v>
      </c>
    </row>
    <row r="129" spans="1:19" x14ac:dyDescent="0.2">
      <c r="A129" s="8">
        <f>IFERROR(VLOOKUP(B129,'[1]DADOS (OCULTAR)'!$P$3:$R$53,3,0),"")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MARCUS VINICIUS CALDEIRA DE MELO</v>
      </c>
      <c r="E129" s="12" t="str">
        <f>IF('[1]TCE - ANEXO II - Preencher'!F138="4 - Assistência Odontológica","2 - Outros Profissionais da saúda",'[1]TCE - ANEXO II - Preencher'!F138)</f>
        <v>1 - Médico</v>
      </c>
      <c r="F129" s="13">
        <f>'[1]TCE - ANEXO II - Preencher'!G138</f>
        <v>225125</v>
      </c>
      <c r="G129" s="14">
        <f>'[1]TCE - ANEXO II - Preencher'!H138</f>
        <v>44013</v>
      </c>
      <c r="H129" s="13" t="str">
        <f>'[1]TCE - ANEXO II - Preencher'!I138</f>
        <v>1 - Plantonista</v>
      </c>
      <c r="I129" s="13">
        <f>'[1]TCE - ANEXO II - Preencher'!J138</f>
        <v>12</v>
      </c>
      <c r="J129" s="15">
        <f>'[1]TCE - ANEXO II - Preencher'!K138</f>
        <v>0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0</v>
      </c>
      <c r="N129" s="16">
        <f>'[1]TCE - ANEXO II - Preencher'!R138</f>
        <v>0</v>
      </c>
      <c r="O129" s="17">
        <f>'[1]TCE - ANEXO II - Preencher'!V138</f>
        <v>0</v>
      </c>
      <c r="P129" s="18">
        <f>'[1]TCE - ANEXO II - Preencher'!W138</f>
        <v>0</v>
      </c>
      <c r="S129" s="22">
        <v>47635</v>
      </c>
    </row>
    <row r="130" spans="1:19" x14ac:dyDescent="0.2">
      <c r="A130" s="8">
        <f>IFERROR(VLOOKUP(B130,'[1]DADOS (OCULTAR)'!$P$3:$R$53,3,0),"")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LUDYMILLA FERNANDA ARAUJO SANTOS</v>
      </c>
      <c r="E130" s="12" t="str">
        <f>IF('[1]TCE - ANEXO II - Preencher'!F139="4 - Assistência Odontológica","2 - Outros Profissionais da saúda",'[1]TCE - ANEXO II - Preencher'!F139)</f>
        <v>1 - Médico</v>
      </c>
      <c r="F130" s="13">
        <f>'[1]TCE - ANEXO II - Preencher'!G139</f>
        <v>225125</v>
      </c>
      <c r="G130" s="14">
        <f>'[1]TCE - ANEXO II - Preencher'!H139</f>
        <v>44013</v>
      </c>
      <c r="H130" s="13" t="str">
        <f>'[1]TCE - ANEXO II - Preencher'!I139</f>
        <v>1 - Plantonista</v>
      </c>
      <c r="I130" s="13">
        <f>'[1]TCE - ANEXO II - Preencher'!J139</f>
        <v>36</v>
      </c>
      <c r="J130" s="15">
        <f>'[1]TCE - ANEXO II - Preencher'!K139</f>
        <v>4752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5924.4300000000012</v>
      </c>
      <c r="N130" s="16">
        <f>'[1]TCE - ANEXO II - Preencher'!R139</f>
        <v>6832.13</v>
      </c>
      <c r="O130" s="17">
        <f>'[1]TCE - ANEXO II - Preencher'!V139</f>
        <v>5251.39</v>
      </c>
      <c r="P130" s="18">
        <f>'[1]TCE - ANEXO II - Preencher'!W139</f>
        <v>12257.170000000002</v>
      </c>
      <c r="S130" s="22">
        <v>47665</v>
      </c>
    </row>
    <row r="131" spans="1:19" x14ac:dyDescent="0.2">
      <c r="A131" s="8">
        <f>IFERROR(VLOOKUP(B131,'[1]DADOS (OCULTAR)'!$P$3:$R$53,3,0),"")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NADJANE MEIRA DE CARVALHO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>
        <f>'[1]TCE - ANEXO II - Preencher'!G140</f>
        <v>223505</v>
      </c>
      <c r="G131" s="14">
        <f>'[1]TCE - ANEXO II - Preencher'!H140</f>
        <v>44013</v>
      </c>
      <c r="H131" s="13" t="str">
        <f>'[1]TCE - ANEXO II - Preencher'!I140</f>
        <v>1 - Plantonista</v>
      </c>
      <c r="I131" s="13">
        <f>'[1]TCE - ANEXO II - Preencher'!J140</f>
        <v>40</v>
      </c>
      <c r="J131" s="15">
        <f>'[1]TCE - ANEXO II - Preencher'!K140</f>
        <v>2055.94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1429.09</v>
      </c>
      <c r="N131" s="16">
        <f>'[1]TCE - ANEXO II - Preencher'!R140</f>
        <v>513.99</v>
      </c>
      <c r="O131" s="17">
        <f>'[1]TCE - ANEXO II - Preencher'!V140</f>
        <v>656.44</v>
      </c>
      <c r="P131" s="18">
        <f>'[1]TCE - ANEXO II - Preencher'!W140</f>
        <v>3342.5799999999995</v>
      </c>
      <c r="S131" s="22">
        <v>47696</v>
      </c>
    </row>
    <row r="132" spans="1:19" x14ac:dyDescent="0.2">
      <c r="A132" s="8">
        <f>IFERROR(VLOOKUP(B132,'[1]DADOS (OCULTAR)'!$P$3:$R$53,3,0),"")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LEILA DAYANA FIRMINO DA CRUZ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>
        <f>'[1]TCE - ANEXO II - Preencher'!G141</f>
        <v>223505</v>
      </c>
      <c r="G132" s="14">
        <f>'[1]TCE - ANEXO II - Preencher'!H141</f>
        <v>44013</v>
      </c>
      <c r="H132" s="13" t="str">
        <f>'[1]TCE - ANEXO II - Preencher'!I141</f>
        <v>1 - Plantonista</v>
      </c>
      <c r="I132" s="13">
        <f>'[1]TCE - ANEXO II - Preencher'!J141</f>
        <v>40</v>
      </c>
      <c r="J132" s="15">
        <f>'[1]TCE - ANEXO II - Preencher'!K141</f>
        <v>2055.94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1260.6299999999997</v>
      </c>
      <c r="N132" s="16">
        <f>'[1]TCE - ANEXO II - Preencher'!R141</f>
        <v>627.07000000000005</v>
      </c>
      <c r="O132" s="17">
        <f>'[1]TCE - ANEXO II - Preencher'!V141</f>
        <v>631.51</v>
      </c>
      <c r="P132" s="18">
        <f>'[1]TCE - ANEXO II - Preencher'!W141</f>
        <v>3312.13</v>
      </c>
      <c r="S132" s="22">
        <v>47727</v>
      </c>
    </row>
    <row r="133" spans="1:19" x14ac:dyDescent="0.2">
      <c r="A133" s="8">
        <f>IFERROR(VLOOKUP(B133,'[1]DADOS (OCULTAR)'!$P$3:$R$53,3,0),"")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JULIANA NELLY CARDINAL DE LIMA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>
        <f>'[1]TCE - ANEXO II - Preencher'!G142</f>
        <v>223505</v>
      </c>
      <c r="G133" s="14">
        <f>'[1]TCE - ANEXO II - Preencher'!H142</f>
        <v>44013</v>
      </c>
      <c r="H133" s="13" t="str">
        <f>'[1]TCE - ANEXO II - Preencher'!I142</f>
        <v>1 - Plantonista</v>
      </c>
      <c r="I133" s="13">
        <f>'[1]TCE - ANEXO II - Preencher'!J142</f>
        <v>40</v>
      </c>
      <c r="J133" s="15">
        <f>'[1]TCE - ANEXO II - Preencher'!K142</f>
        <v>0</v>
      </c>
      <c r="K133" s="15">
        <f>'[1]TCE - ANEXO II - Preencher'!O142</f>
        <v>4764.21</v>
      </c>
      <c r="L133" s="15">
        <f>'[1]TCE - ANEXO II - Preencher'!P142</f>
        <v>0</v>
      </c>
      <c r="M133" s="15">
        <f>'[1]TCE - ANEXO II - Preencher'!Q142</f>
        <v>679.34000000000015</v>
      </c>
      <c r="N133" s="16">
        <f>'[1]TCE - ANEXO II - Preencher'!R142</f>
        <v>0</v>
      </c>
      <c r="O133" s="17">
        <f>'[1]TCE - ANEXO II - Preencher'!V142</f>
        <v>4948.87</v>
      </c>
      <c r="P133" s="18">
        <f>'[1]TCE - ANEXO II - Preencher'!W142</f>
        <v>494.68000000000029</v>
      </c>
      <c r="S133" s="22">
        <v>47757</v>
      </c>
    </row>
    <row r="134" spans="1:19" x14ac:dyDescent="0.2">
      <c r="A134" s="8">
        <f>IFERROR(VLOOKUP(B134,'[1]DADOS (OCULTAR)'!$P$3:$R$53,3,0),"")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ROSALYN CORREIA PEREGRINO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>
        <f>'[1]TCE - ANEXO II - Preencher'!G143</f>
        <v>223505</v>
      </c>
      <c r="G134" s="14">
        <f>'[1]TCE - ANEXO II - Preencher'!H143</f>
        <v>44013</v>
      </c>
      <c r="H134" s="13" t="str">
        <f>'[1]TCE - ANEXO II - Preencher'!I143</f>
        <v>1 - Plantonista</v>
      </c>
      <c r="I134" s="13">
        <f>'[1]TCE - ANEXO II - Preencher'!J143</f>
        <v>40</v>
      </c>
      <c r="J134" s="15">
        <f>'[1]TCE - ANEXO II - Preencher'!K143</f>
        <v>2055.94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1316.64</v>
      </c>
      <c r="N134" s="16">
        <f>'[1]TCE - ANEXO II - Preencher'!R143</f>
        <v>513.99</v>
      </c>
      <c r="O134" s="17">
        <f>'[1]TCE - ANEXO II - Preencher'!V143</f>
        <v>1225.58</v>
      </c>
      <c r="P134" s="18">
        <f>'[1]TCE - ANEXO II - Preencher'!W143</f>
        <v>2660.99</v>
      </c>
      <c r="S134" s="22">
        <v>47788</v>
      </c>
    </row>
    <row r="135" spans="1:19" x14ac:dyDescent="0.2">
      <c r="A135" s="8">
        <f>IFERROR(VLOOKUP(B135,'[1]DADOS (OCULTAR)'!$P$3:$R$53,3,0),"")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ANNE SERPA DAMASCENO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>
        <f>'[1]TCE - ANEXO II - Preencher'!G144</f>
        <v>223505</v>
      </c>
      <c r="G135" s="14">
        <f>'[1]TCE - ANEXO II - Preencher'!H144</f>
        <v>44013</v>
      </c>
      <c r="H135" s="13" t="str">
        <f>'[1]TCE - ANEXO II - Preencher'!I144</f>
        <v>1 - Plantonista</v>
      </c>
      <c r="I135" s="13">
        <f>'[1]TCE - ANEXO II - Preencher'!J144</f>
        <v>40</v>
      </c>
      <c r="J135" s="15">
        <f>'[1]TCE - ANEXO II - Preencher'!K144</f>
        <v>2055.94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5244.02</v>
      </c>
      <c r="N135" s="16">
        <f>'[1]TCE - ANEXO II - Preencher'!R144</f>
        <v>513.99</v>
      </c>
      <c r="O135" s="17">
        <f>'[1]TCE - ANEXO II - Preencher'!V144</f>
        <v>672</v>
      </c>
      <c r="P135" s="18">
        <f>'[1]TCE - ANEXO II - Preencher'!W144</f>
        <v>7141.9500000000007</v>
      </c>
      <c r="S135" s="22">
        <v>47818</v>
      </c>
    </row>
    <row r="136" spans="1:19" x14ac:dyDescent="0.2">
      <c r="A136" s="8">
        <f>IFERROR(VLOOKUP(B136,'[1]DADOS (OCULTAR)'!$P$3:$R$53,3,0),"")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CLAUDIA REJANE DE OLIVEIRA SILVA LIMA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>
        <f>'[1]TCE - ANEXO II - Preencher'!G145</f>
        <v>223505</v>
      </c>
      <c r="G136" s="14">
        <f>'[1]TCE - ANEXO II - Preencher'!H145</f>
        <v>44013</v>
      </c>
      <c r="H136" s="13" t="str">
        <f>'[1]TCE - ANEXO II - Preencher'!I145</f>
        <v>1 - Plantonista</v>
      </c>
      <c r="I136" s="13">
        <f>'[1]TCE - ANEXO II - Preencher'!J145</f>
        <v>40</v>
      </c>
      <c r="J136" s="15">
        <f>'[1]TCE - ANEXO II - Preencher'!K145</f>
        <v>2055.94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1303.2099999999996</v>
      </c>
      <c r="N136" s="16">
        <f>'[1]TCE - ANEXO II - Preencher'!R145</f>
        <v>627.07000000000005</v>
      </c>
      <c r="O136" s="17">
        <f>'[1]TCE - ANEXO II - Preencher'!V145</f>
        <v>624.37</v>
      </c>
      <c r="P136" s="18">
        <f>'[1]TCE - ANEXO II - Preencher'!W145</f>
        <v>3361.85</v>
      </c>
      <c r="S136" s="22">
        <v>47849</v>
      </c>
    </row>
    <row r="137" spans="1:19" x14ac:dyDescent="0.2">
      <c r="A137" s="8">
        <f>IFERROR(VLOOKUP(B137,'[1]DADOS (OCULTAR)'!$P$3:$R$53,3,0),"")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TATIANE APARECIDA ALMEIDA TAVARES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>
        <f>'[1]TCE - ANEXO II - Preencher'!G146</f>
        <v>223505</v>
      </c>
      <c r="G137" s="14">
        <f>'[1]TCE - ANEXO II - Preencher'!H146</f>
        <v>44013</v>
      </c>
      <c r="H137" s="13" t="str">
        <f>'[1]TCE - ANEXO II - Preencher'!I146</f>
        <v>1 - Plantonista</v>
      </c>
      <c r="I137" s="13">
        <f>'[1]TCE - ANEXO II - Preencher'!J146</f>
        <v>40</v>
      </c>
      <c r="J137" s="15">
        <f>'[1]TCE - ANEXO II - Preencher'!K146</f>
        <v>1987.41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954.53000000000009</v>
      </c>
      <c r="N137" s="16">
        <f>'[1]TCE - ANEXO II - Preencher'!R146</f>
        <v>896.17</v>
      </c>
      <c r="O137" s="17">
        <f>'[1]TCE - ANEXO II - Preencher'!V146</f>
        <v>598.42999999999995</v>
      </c>
      <c r="P137" s="18">
        <f>'[1]TCE - ANEXO II - Preencher'!W146</f>
        <v>3239.6800000000003</v>
      </c>
      <c r="S137" s="22">
        <v>47880</v>
      </c>
    </row>
    <row r="138" spans="1:19" x14ac:dyDescent="0.2">
      <c r="A138" s="8">
        <f>IFERROR(VLOOKUP(B138,'[1]DADOS (OCULTAR)'!$P$3:$R$53,3,0),"")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DUNA CAMILA DE MELO ARAUJO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>
        <f>'[1]TCE - ANEXO II - Preencher'!G147</f>
        <v>223505</v>
      </c>
      <c r="G138" s="14">
        <f>'[1]TCE - ANEXO II - Preencher'!H147</f>
        <v>44013</v>
      </c>
      <c r="H138" s="13" t="str">
        <f>'[1]TCE - ANEXO II - Preencher'!I147</f>
        <v>1 - Plantonista</v>
      </c>
      <c r="I138" s="13">
        <f>'[1]TCE - ANEXO II - Preencher'!J147</f>
        <v>40</v>
      </c>
      <c r="J138" s="15">
        <f>'[1]TCE - ANEXO II - Preencher'!K147</f>
        <v>1596.45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538.86999999999978</v>
      </c>
      <c r="N138" s="16">
        <f>'[1]TCE - ANEXO II - Preencher'!R147</f>
        <v>399.11</v>
      </c>
      <c r="O138" s="17">
        <f>'[1]TCE - ANEXO II - Preencher'!V147</f>
        <v>336.2</v>
      </c>
      <c r="P138" s="18">
        <f>'[1]TCE - ANEXO II - Preencher'!W147</f>
        <v>2198.23</v>
      </c>
      <c r="S138" s="22">
        <v>47908</v>
      </c>
    </row>
    <row r="139" spans="1:19" x14ac:dyDescent="0.2">
      <c r="A139" s="8">
        <f>IFERROR(VLOOKUP(B139,'[1]DADOS (OCULTAR)'!$P$3:$R$53,3,0),"")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GUILHERME E SILVA ALVES</v>
      </c>
      <c r="E139" s="12" t="str">
        <f>IF('[1]TCE - ANEXO II - Preencher'!F148="4 - Assistência Odontológica","2 - Outros Profissionais da saúda",'[1]TCE - ANEXO II - Preencher'!F148)</f>
        <v>1 - Médico</v>
      </c>
      <c r="F139" s="13">
        <f>'[1]TCE - ANEXO II - Preencher'!G148</f>
        <v>225125</v>
      </c>
      <c r="G139" s="14">
        <f>'[1]TCE - ANEXO II - Preencher'!H148</f>
        <v>44013</v>
      </c>
      <c r="H139" s="13" t="str">
        <f>'[1]TCE - ANEXO II - Preencher'!I148</f>
        <v>1 - Plantonista</v>
      </c>
      <c r="I139" s="13">
        <f>'[1]TCE - ANEXO II - Preencher'!J148</f>
        <v>12</v>
      </c>
      <c r="J139" s="15">
        <f>'[1]TCE - ANEXO II - Preencher'!K148</f>
        <v>1584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763.45000000000027</v>
      </c>
      <c r="N139" s="16">
        <f>'[1]TCE - ANEXO II - Preencher'!R148</f>
        <v>2290.69</v>
      </c>
      <c r="O139" s="17">
        <f>'[1]TCE - ANEXO II - Preencher'!V148</f>
        <v>816.18</v>
      </c>
      <c r="P139" s="18">
        <f>'[1]TCE - ANEXO II - Preencher'!W148</f>
        <v>3821.9600000000005</v>
      </c>
      <c r="S139" s="22">
        <v>47939</v>
      </c>
    </row>
    <row r="140" spans="1:19" x14ac:dyDescent="0.2">
      <c r="A140" s="8">
        <f>IFERROR(VLOOKUP(B140,'[1]DADOS (OCULTAR)'!$P$3:$R$53,3,0),"")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CAIO LIMA FERREIRA</v>
      </c>
      <c r="E140" s="12" t="str">
        <f>IF('[1]TCE - ANEXO II - Preencher'!F149="4 - Assistência Odontológica","2 - Outros Profissionais da saúda",'[1]TCE - ANEXO II - Preencher'!F149)</f>
        <v>1 - Médico</v>
      </c>
      <c r="F140" s="13">
        <f>'[1]TCE - ANEXO II - Preencher'!G149</f>
        <v>225125</v>
      </c>
      <c r="G140" s="14">
        <f>'[1]TCE - ANEXO II - Preencher'!H149</f>
        <v>44013</v>
      </c>
      <c r="H140" s="13" t="str">
        <f>'[1]TCE - ANEXO II - Preencher'!I149</f>
        <v>1 - Plantonista</v>
      </c>
      <c r="I140" s="13">
        <f>'[1]TCE - ANEXO II - Preencher'!J149</f>
        <v>12</v>
      </c>
      <c r="J140" s="15">
        <f>'[1]TCE - ANEXO II - Preencher'!K149</f>
        <v>1584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535.23</v>
      </c>
      <c r="N140" s="16">
        <f>'[1]TCE - ANEXO II - Preencher'!R149</f>
        <v>2290.69</v>
      </c>
      <c r="O140" s="17">
        <f>'[1]TCE - ANEXO II - Preencher'!V149</f>
        <v>737.11</v>
      </c>
      <c r="P140" s="18">
        <f>'[1]TCE - ANEXO II - Preencher'!W149</f>
        <v>3672.81</v>
      </c>
      <c r="S140" s="22">
        <v>47969</v>
      </c>
    </row>
    <row r="141" spans="1:19" x14ac:dyDescent="0.2">
      <c r="A141" s="8">
        <f>IFERROR(VLOOKUP(B141,'[1]DADOS (OCULTAR)'!$P$3:$R$53,3,0),"")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JOAO ALVES DA SILVA NETO</v>
      </c>
      <c r="E141" s="12" t="str">
        <f>IF('[1]TCE - ANEXO II - Preencher'!F150="4 - Assistência Odontológica","2 - Outros Profissionais da saúda",'[1]TCE - ANEXO II - Preencher'!F150)</f>
        <v>1 - Médico</v>
      </c>
      <c r="F141" s="13">
        <f>'[1]TCE - ANEXO II - Preencher'!G150</f>
        <v>225125</v>
      </c>
      <c r="G141" s="14">
        <f>'[1]TCE - ANEXO II - Preencher'!H150</f>
        <v>44013</v>
      </c>
      <c r="H141" s="13" t="str">
        <f>'[1]TCE - ANEXO II - Preencher'!I150</f>
        <v>1 - Plantonista</v>
      </c>
      <c r="I141" s="13">
        <f>'[1]TCE - ANEXO II - Preencher'!J150</f>
        <v>12</v>
      </c>
      <c r="J141" s="15">
        <f>'[1]TCE - ANEXO II - Preencher'!K150</f>
        <v>3168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1437.7300000000005</v>
      </c>
      <c r="N141" s="16">
        <f>'[1]TCE - ANEXO II - Preencher'!R150</f>
        <v>4298.53</v>
      </c>
      <c r="O141" s="17">
        <f>'[1]TCE - ANEXO II - Preencher'!V150</f>
        <v>2116.0500000000002</v>
      </c>
      <c r="P141" s="18">
        <f>'[1]TCE - ANEXO II - Preencher'!W150</f>
        <v>6788.21</v>
      </c>
      <c r="S141" s="22">
        <v>48000</v>
      </c>
    </row>
    <row r="142" spans="1:19" x14ac:dyDescent="0.2">
      <c r="A142" s="8">
        <f>IFERROR(VLOOKUP(B142,'[1]DADOS (OCULTAR)'!$P$3:$R$53,3,0),"")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PRISCILLA VERISSIMO VASCONCELLOS VILLARIM</v>
      </c>
      <c r="E142" s="12" t="str">
        <f>IF('[1]TCE - ANEXO II - Preencher'!F151="4 - Assistência Odontológica","2 - Outros Profissionais da saúda",'[1]TCE - ANEXO II - Preencher'!F151)</f>
        <v>1 - Médico</v>
      </c>
      <c r="F142" s="13">
        <f>'[1]TCE - ANEXO II - Preencher'!G151</f>
        <v>225125</v>
      </c>
      <c r="G142" s="14">
        <f>'[1]TCE - ANEXO II - Preencher'!H151</f>
        <v>44013</v>
      </c>
      <c r="H142" s="13" t="str">
        <f>'[1]TCE - ANEXO II - Preencher'!I151</f>
        <v>1 - Plantonista</v>
      </c>
      <c r="I142" s="13">
        <f>'[1]TCE - ANEXO II - Preencher'!J151</f>
        <v>12</v>
      </c>
      <c r="J142" s="15">
        <f>'[1]TCE - ANEXO II - Preencher'!K151</f>
        <v>0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3416.42</v>
      </c>
      <c r="N142" s="16">
        <f>'[1]TCE - ANEXO II - Preencher'!R151</f>
        <v>0</v>
      </c>
      <c r="O142" s="17">
        <f>'[1]TCE - ANEXO II - Preencher'!V151</f>
        <v>444.3</v>
      </c>
      <c r="P142" s="18">
        <f>'[1]TCE - ANEXO II - Preencher'!W151</f>
        <v>2972.12</v>
      </c>
      <c r="S142" s="22">
        <v>48030</v>
      </c>
    </row>
    <row r="143" spans="1:19" x14ac:dyDescent="0.2">
      <c r="A143" s="8">
        <f>IFERROR(VLOOKUP(B143,'[1]DADOS (OCULTAR)'!$P$3:$R$53,3,0),"")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GABRIELA DE ARRUDA ALCOFORADO</v>
      </c>
      <c r="E143" s="12" t="str">
        <f>IF('[1]TCE - ANEXO II - Preencher'!F152="4 - Assistência Odontológica","2 - Outros Profissionais da saúda",'[1]TCE - ANEXO II - Preencher'!F152)</f>
        <v>1 - Médico</v>
      </c>
      <c r="F143" s="13">
        <f>'[1]TCE - ANEXO II - Preencher'!G152</f>
        <v>225125</v>
      </c>
      <c r="G143" s="14">
        <f>'[1]TCE - ANEXO II - Preencher'!H152</f>
        <v>44013</v>
      </c>
      <c r="H143" s="13" t="str">
        <f>'[1]TCE - ANEXO II - Preencher'!I152</f>
        <v>1 - Plantonista</v>
      </c>
      <c r="I143" s="13">
        <f>'[1]TCE - ANEXO II - Preencher'!J152</f>
        <v>12</v>
      </c>
      <c r="J143" s="15">
        <f>'[1]TCE - ANEXO II - Preencher'!K152</f>
        <v>1584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1227.6000000000004</v>
      </c>
      <c r="N143" s="16">
        <f>'[1]TCE - ANEXO II - Preencher'!R152</f>
        <v>2925.99</v>
      </c>
      <c r="O143" s="17">
        <f>'[1]TCE - ANEXO II - Preencher'!V152</f>
        <v>1193.3800000000001</v>
      </c>
      <c r="P143" s="18">
        <f>'[1]TCE - ANEXO II - Preencher'!W152</f>
        <v>4544.21</v>
      </c>
      <c r="S143" s="22">
        <v>48061</v>
      </c>
    </row>
    <row r="144" spans="1:19" x14ac:dyDescent="0.2">
      <c r="A144" s="8">
        <f>IFERROR(VLOOKUP(B144,'[1]DADOS (OCULTAR)'!$P$3:$R$53,3,0),"")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MAIARA CAMILA DO NASCIMENTO OLIVEIRA</v>
      </c>
      <c r="E144" s="12" t="str">
        <f>IF('[1]TCE - ANEXO II - Preencher'!F153="4 - Assistência Odontológica","2 - Outros Profissionais da saúda",'[1]TCE - ANEXO II - Preencher'!F153)</f>
        <v>1 - Médico</v>
      </c>
      <c r="F144" s="13">
        <f>'[1]TCE - ANEXO II - Preencher'!G153</f>
        <v>225125</v>
      </c>
      <c r="G144" s="14">
        <f>'[1]TCE - ANEXO II - Preencher'!H153</f>
        <v>44013</v>
      </c>
      <c r="H144" s="13" t="str">
        <f>'[1]TCE - ANEXO II - Preencher'!I153</f>
        <v>1 - Plantonista</v>
      </c>
      <c r="I144" s="13">
        <f>'[1]TCE - ANEXO II - Preencher'!J153</f>
        <v>12</v>
      </c>
      <c r="J144" s="15">
        <f>'[1]TCE - ANEXO II - Preencher'!K153</f>
        <v>1584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659.73999999999978</v>
      </c>
      <c r="N144" s="16">
        <f>'[1]TCE - ANEXO II - Preencher'!R153</f>
        <v>2925.99</v>
      </c>
      <c r="O144" s="17">
        <f>'[1]TCE - ANEXO II - Preencher'!V153</f>
        <v>983.79</v>
      </c>
      <c r="P144" s="18">
        <f>'[1]TCE - ANEXO II - Preencher'!W153</f>
        <v>4185.9399999999996</v>
      </c>
      <c r="S144" s="22">
        <v>48092</v>
      </c>
    </row>
    <row r="145" spans="1:19" x14ac:dyDescent="0.2">
      <c r="A145" s="8">
        <f>IFERROR(VLOOKUP(B145,'[1]DADOS (OCULTAR)'!$P$3:$R$53,3,0),"")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CARLOS EDUARDO ARAUJO PIMENTEL DE MEDEIROS</v>
      </c>
      <c r="E145" s="12" t="str">
        <f>IF('[1]TCE - ANEXO II - Preencher'!F154="4 - Assistência Odontológica","2 - Outros Profissionais da saúda",'[1]TCE - ANEXO II - Preencher'!F154)</f>
        <v>1 - Médico</v>
      </c>
      <c r="F145" s="13">
        <f>'[1]TCE - ANEXO II - Preencher'!G154</f>
        <v>225125</v>
      </c>
      <c r="G145" s="14">
        <f>'[1]TCE - ANEXO II - Preencher'!H154</f>
        <v>44013</v>
      </c>
      <c r="H145" s="13" t="str">
        <f>'[1]TCE - ANEXO II - Preencher'!I154</f>
        <v>1 - Plantonista</v>
      </c>
      <c r="I145" s="13">
        <f>'[1]TCE - ANEXO II - Preencher'!J154</f>
        <v>12</v>
      </c>
      <c r="J145" s="15">
        <f>'[1]TCE - ANEXO II - Preencher'!K154</f>
        <v>1584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927.48</v>
      </c>
      <c r="N145" s="16">
        <f>'[1]TCE - ANEXO II - Preencher'!R154</f>
        <v>2560.73</v>
      </c>
      <c r="O145" s="17">
        <f>'[1]TCE - ANEXO II - Preencher'!V154</f>
        <v>960.37</v>
      </c>
      <c r="P145" s="18">
        <f>'[1]TCE - ANEXO II - Preencher'!W154</f>
        <v>4111.84</v>
      </c>
      <c r="S145" s="22">
        <v>48122</v>
      </c>
    </row>
    <row r="146" spans="1:19" x14ac:dyDescent="0.2">
      <c r="A146" s="8">
        <f>IFERROR(VLOOKUP(B146,'[1]DADOS (OCULTAR)'!$P$3:$R$53,3,0),"")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CARLOS ALBERTO FERREIRA DOS SANTOS FILHO</v>
      </c>
      <c r="E146" s="12" t="str">
        <f>IF('[1]TCE - ANEXO II - Preencher'!F155="4 - Assistência Odontológica","2 - Outros Profissionais da saúda",'[1]TCE - ANEXO II - Preencher'!F155)</f>
        <v>1 - Médico</v>
      </c>
      <c r="F146" s="13">
        <f>'[1]TCE - ANEXO II - Preencher'!G155</f>
        <v>225125</v>
      </c>
      <c r="G146" s="14">
        <f>'[1]TCE - ANEXO II - Preencher'!H155</f>
        <v>44013</v>
      </c>
      <c r="H146" s="13" t="str">
        <f>'[1]TCE - ANEXO II - Preencher'!I155</f>
        <v>1 - Plantonista</v>
      </c>
      <c r="I146" s="13">
        <f>'[1]TCE - ANEXO II - Preencher'!J155</f>
        <v>12</v>
      </c>
      <c r="J146" s="15">
        <f>'[1]TCE - ANEXO II - Preencher'!K155</f>
        <v>1584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225.49999999999955</v>
      </c>
      <c r="N146" s="16">
        <f>'[1]TCE - ANEXO II - Preencher'!R155</f>
        <v>2560.73</v>
      </c>
      <c r="O146" s="17">
        <f>'[1]TCE - ANEXO II - Preencher'!V155</f>
        <v>712.01</v>
      </c>
      <c r="P146" s="18">
        <f>'[1]TCE - ANEXO II - Preencher'!W155</f>
        <v>3658.2199999999993</v>
      </c>
      <c r="S146" s="22">
        <v>48153</v>
      </c>
    </row>
    <row r="147" spans="1:19" x14ac:dyDescent="0.2">
      <c r="A147" s="8">
        <f>IFERROR(VLOOKUP(B147,'[1]DADOS (OCULTAR)'!$P$3:$R$53,3,0),"")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KARINE DE MORAIS FREIRE</v>
      </c>
      <c r="E147" s="12" t="str">
        <f>IF('[1]TCE - ANEXO II - Preencher'!F156="4 - Assistência Odontológica","2 - Outros Profissionais da saúda",'[1]TCE - ANEXO II - Preencher'!F156)</f>
        <v>1 - Médico</v>
      </c>
      <c r="F147" s="13">
        <f>'[1]TCE - ANEXO II - Preencher'!G156</f>
        <v>225125</v>
      </c>
      <c r="G147" s="14">
        <f>'[1]TCE - ANEXO II - Preencher'!H156</f>
        <v>44013</v>
      </c>
      <c r="H147" s="13" t="str">
        <f>'[1]TCE - ANEXO II - Preencher'!I156</f>
        <v>1 - Plantonista</v>
      </c>
      <c r="I147" s="13">
        <f>'[1]TCE - ANEXO II - Preencher'!J156</f>
        <v>12</v>
      </c>
      <c r="J147" s="15">
        <f>'[1]TCE - ANEXO II - Preencher'!K156</f>
        <v>1584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1292.7900000000004</v>
      </c>
      <c r="N147" s="16">
        <f>'[1]TCE - ANEXO II - Preencher'!R156</f>
        <v>2560.73</v>
      </c>
      <c r="O147" s="17">
        <f>'[1]TCE - ANEXO II - Preencher'!V156</f>
        <v>1127.4100000000001</v>
      </c>
      <c r="P147" s="18">
        <f>'[1]TCE - ANEXO II - Preencher'!W156</f>
        <v>4310.1100000000006</v>
      </c>
      <c r="S147" s="22">
        <v>48183</v>
      </c>
    </row>
    <row r="148" spans="1:19" x14ac:dyDescent="0.2">
      <c r="A148" s="8">
        <f>IFERROR(VLOOKUP(B148,'[1]DADOS (OCULTAR)'!$P$3:$R$53,3,0),"")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GUILHERME UCHOA CAVALCANTI WALMSLEY</v>
      </c>
      <c r="E148" s="12" t="str">
        <f>IF('[1]TCE - ANEXO II - Preencher'!F157="4 - Assistência Odontológica","2 - Outros Profissionais da saúda",'[1]TCE - ANEXO II - Preencher'!F157)</f>
        <v>1 - Médico</v>
      </c>
      <c r="F148" s="13">
        <f>'[1]TCE - ANEXO II - Preencher'!G157</f>
        <v>225125</v>
      </c>
      <c r="G148" s="14">
        <f>'[1]TCE - ANEXO II - Preencher'!H157</f>
        <v>44013</v>
      </c>
      <c r="H148" s="13" t="str">
        <f>'[1]TCE - ANEXO II - Preencher'!I157</f>
        <v>1 - Plantonista</v>
      </c>
      <c r="I148" s="13">
        <f>'[1]TCE - ANEXO II - Preencher'!J157</f>
        <v>12</v>
      </c>
      <c r="J148" s="15">
        <f>'[1]TCE - ANEXO II - Preencher'!K157</f>
        <v>1584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1155.0800000000004</v>
      </c>
      <c r="N148" s="16">
        <f>'[1]TCE - ANEXO II - Preencher'!R157</f>
        <v>2560.73</v>
      </c>
      <c r="O148" s="17">
        <f>'[1]TCE - ANEXO II - Preencher'!V157</f>
        <v>1040.03</v>
      </c>
      <c r="P148" s="18">
        <f>'[1]TCE - ANEXO II - Preencher'!W157</f>
        <v>4259.7800000000007</v>
      </c>
      <c r="S148" s="22">
        <v>48214</v>
      </c>
    </row>
    <row r="149" spans="1:19" x14ac:dyDescent="0.2">
      <c r="A149" s="8">
        <f>IFERROR(VLOOKUP(B149,'[1]DADOS (OCULTAR)'!$P$3:$R$53,3,0),"")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TIAGO RIBEIRO DE LIMA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324115</v>
      </c>
      <c r="G149" s="14">
        <f>'[1]TCE - ANEXO II - Preencher'!H158</f>
        <v>44013</v>
      </c>
      <c r="H149" s="13" t="str">
        <f>'[1]TCE - ANEXO II - Preencher'!I158</f>
        <v>1 - Plantonista</v>
      </c>
      <c r="I149" s="13">
        <f>'[1]TCE - ANEXO II - Preencher'!J158</f>
        <v>24</v>
      </c>
      <c r="J149" s="15">
        <f>'[1]TCE - ANEXO II - Preencher'!K158</f>
        <v>0</v>
      </c>
      <c r="K149" s="15">
        <f>'[1]TCE - ANEXO II - Preencher'!O158</f>
        <v>4614.2700000000004</v>
      </c>
      <c r="L149" s="15">
        <f>'[1]TCE - ANEXO II - Preencher'!P158</f>
        <v>1472.09</v>
      </c>
      <c r="M149" s="15">
        <f>'[1]TCE - ANEXO II - Preencher'!Q158</f>
        <v>409.03</v>
      </c>
      <c r="N149" s="16">
        <f>'[1]TCE - ANEXO II - Preencher'!R158</f>
        <v>0</v>
      </c>
      <c r="O149" s="17">
        <f>'[1]TCE - ANEXO II - Preencher'!V158</f>
        <v>6150.4</v>
      </c>
      <c r="P149" s="18">
        <f>'[1]TCE - ANEXO II - Preencher'!W158</f>
        <v>344.99000000000069</v>
      </c>
      <c r="S149" s="22">
        <v>48245</v>
      </c>
    </row>
    <row r="150" spans="1:19" x14ac:dyDescent="0.2">
      <c r="A150" s="8">
        <f>IFERROR(VLOOKUP(B150,'[1]DADOS (OCULTAR)'!$P$3:$R$53,3,0),"")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ADRIANA FLORENTINA DE ARAUJO</v>
      </c>
      <c r="E150" s="12" t="str">
        <f>IF('[1]TCE - ANEXO II - Preencher'!F159="4 - Assistência Odontológica","2 - Outros Profissionais da saúda",'[1]TCE - ANEXO II - Preencher'!F159)</f>
        <v>1 - Médico</v>
      </c>
      <c r="F150" s="13">
        <f>'[1]TCE - ANEXO II - Preencher'!G159</f>
        <v>225125</v>
      </c>
      <c r="G150" s="14">
        <f>'[1]TCE - ANEXO II - Preencher'!H159</f>
        <v>44013</v>
      </c>
      <c r="H150" s="13" t="str">
        <f>'[1]TCE - ANEXO II - Preencher'!I159</f>
        <v>1 - Plantonista</v>
      </c>
      <c r="I150" s="13">
        <f>'[1]TCE - ANEXO II - Preencher'!J159</f>
        <v>24</v>
      </c>
      <c r="J150" s="15">
        <f>'[1]TCE - ANEXO II - Preencher'!K159</f>
        <v>3168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11413.04</v>
      </c>
      <c r="N150" s="16">
        <f>'[1]TCE - ANEXO II - Preencher'!R159</f>
        <v>4298.53</v>
      </c>
      <c r="O150" s="17">
        <f>'[1]TCE - ANEXO II - Preencher'!V159</f>
        <v>2412.2600000000002</v>
      </c>
      <c r="P150" s="18">
        <f>'[1]TCE - ANEXO II - Preencher'!W159</f>
        <v>16467.309999999998</v>
      </c>
      <c r="S150" s="22">
        <v>48274</v>
      </c>
    </row>
    <row r="151" spans="1:19" x14ac:dyDescent="0.2">
      <c r="A151" s="8">
        <f>IFERROR(VLOOKUP(B151,'[1]DADOS (OCULTAR)'!$P$3:$R$53,3,0),"")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FLAVIA DAS NEVES DO NASCIMENTO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766420</v>
      </c>
      <c r="G151" s="14">
        <f>'[1]TCE - ANEXO II - Preencher'!H160</f>
        <v>44013</v>
      </c>
      <c r="H151" s="13" t="str">
        <f>'[1]TCE - ANEXO II - Preencher'!I160</f>
        <v>1 - Plantonista</v>
      </c>
      <c r="I151" s="13">
        <f>'[1]TCE - ANEXO II - Preencher'!J160</f>
        <v>24</v>
      </c>
      <c r="J151" s="15">
        <f>'[1]TCE - ANEXO II - Preencher'!K160</f>
        <v>1045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693.18000000000006</v>
      </c>
      <c r="N151" s="16">
        <f>'[1]TCE - ANEXO II - Preencher'!R160</f>
        <v>0</v>
      </c>
      <c r="O151" s="17">
        <f>'[1]TCE - ANEXO II - Preencher'!V160</f>
        <v>233.37</v>
      </c>
      <c r="P151" s="18">
        <f>'[1]TCE - ANEXO II - Preencher'!W160</f>
        <v>1504.81</v>
      </c>
      <c r="S151" s="22">
        <v>48305</v>
      </c>
    </row>
    <row r="152" spans="1:19" x14ac:dyDescent="0.2">
      <c r="A152" s="8">
        <f>IFERROR(VLOOKUP(B152,'[1]DADOS (OCULTAR)'!$P$3:$R$53,3,0),"")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EDUARDO MELO RODRIGUES DE ALMEIDA</v>
      </c>
      <c r="E152" s="12" t="str">
        <f>IF('[1]TCE - ANEXO II - Preencher'!F161="4 - Assistência Odontológica","2 - Outros Profissionais da saúda",'[1]TCE - ANEXO II - Preencher'!F161)</f>
        <v>1 - Médico</v>
      </c>
      <c r="F152" s="13">
        <f>'[1]TCE - ANEXO II - Preencher'!G161</f>
        <v>225125</v>
      </c>
      <c r="G152" s="14">
        <f>'[1]TCE - ANEXO II - Preencher'!H161</f>
        <v>44013</v>
      </c>
      <c r="H152" s="13" t="str">
        <f>'[1]TCE - ANEXO II - Preencher'!I161</f>
        <v>1 - Plantonista</v>
      </c>
      <c r="I152" s="13">
        <f>'[1]TCE - ANEXO II - Preencher'!J161</f>
        <v>24</v>
      </c>
      <c r="J152" s="15">
        <f>'[1]TCE - ANEXO II - Preencher'!K161</f>
        <v>3168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1291.6999999999998</v>
      </c>
      <c r="N152" s="16">
        <f>'[1]TCE - ANEXO II - Preencher'!R161</f>
        <v>4298.53</v>
      </c>
      <c r="O152" s="17">
        <f>'[1]TCE - ANEXO II - Preencher'!V161</f>
        <v>2094.7399999999998</v>
      </c>
      <c r="P152" s="18">
        <f>'[1]TCE - ANEXO II - Preencher'!W161</f>
        <v>6663.49</v>
      </c>
      <c r="S152" s="22">
        <v>48335</v>
      </c>
    </row>
    <row r="153" spans="1:19" x14ac:dyDescent="0.2">
      <c r="A153" s="8">
        <f>IFERROR(VLOOKUP(B153,'[1]DADOS (OCULTAR)'!$P$3:$R$53,3,0),"")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KAMILLA RAVENNA DE LIMA FREIRE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324115</v>
      </c>
      <c r="G153" s="14">
        <f>'[1]TCE - ANEXO II - Preencher'!H162</f>
        <v>44013</v>
      </c>
      <c r="H153" s="13" t="str">
        <f>'[1]TCE - ANEXO II - Preencher'!I162</f>
        <v>1 - Plantonista</v>
      </c>
      <c r="I153" s="13">
        <f>'[1]TCE - ANEXO II - Preencher'!J162</f>
        <v>24</v>
      </c>
      <c r="J153" s="15">
        <f>'[1]TCE - ANEXO II - Preencher'!K162</f>
        <v>2030.47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1346.8899999999999</v>
      </c>
      <c r="N153" s="16">
        <f>'[1]TCE - ANEXO II - Preencher'!R162</f>
        <v>203.05</v>
      </c>
      <c r="O153" s="17">
        <f>'[1]TCE - ANEXO II - Preencher'!V162</f>
        <v>500.54</v>
      </c>
      <c r="P153" s="18">
        <f>'[1]TCE - ANEXO II - Preencher'!W162</f>
        <v>3079.87</v>
      </c>
      <c r="S153" s="22">
        <v>48366</v>
      </c>
    </row>
    <row r="154" spans="1:19" x14ac:dyDescent="0.2">
      <c r="A154" s="8">
        <f>IFERROR(VLOOKUP(B154,'[1]DADOS (OCULTAR)'!$P$3:$R$53,3,0),"")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RENATO KEHRLE DE CARVALHO AREIA LOPES PEREIRA</v>
      </c>
      <c r="E154" s="12" t="str">
        <f>IF('[1]TCE - ANEXO II - Preencher'!F163="4 - Assistência Odontológica","2 - Outros Profissionais da saúda",'[1]TCE - ANEXO II - Preencher'!F163)</f>
        <v>1 - Médico</v>
      </c>
      <c r="F154" s="13">
        <f>'[1]TCE - ANEXO II - Preencher'!G163</f>
        <v>225125</v>
      </c>
      <c r="G154" s="14">
        <f>'[1]TCE - ANEXO II - Preencher'!H163</f>
        <v>44013</v>
      </c>
      <c r="H154" s="13" t="str">
        <f>'[1]TCE - ANEXO II - Preencher'!I163</f>
        <v>1 - Plantonista</v>
      </c>
      <c r="I154" s="13">
        <f>'[1]TCE - ANEXO II - Preencher'!J163</f>
        <v>24</v>
      </c>
      <c r="J154" s="15">
        <f>'[1]TCE - ANEXO II - Preencher'!K163</f>
        <v>3168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3550.1499999999996</v>
      </c>
      <c r="N154" s="16">
        <f>'[1]TCE - ANEXO II - Preencher'!R163</f>
        <v>9490.48</v>
      </c>
      <c r="O154" s="17">
        <f>'[1]TCE - ANEXO II - Preencher'!V163</f>
        <v>4124.43</v>
      </c>
      <c r="P154" s="18">
        <f>'[1]TCE - ANEXO II - Preencher'!W163</f>
        <v>12084.199999999999</v>
      </c>
      <c r="S154" s="22">
        <v>48396</v>
      </c>
    </row>
    <row r="155" spans="1:19" x14ac:dyDescent="0.2">
      <c r="A155" s="8">
        <f>IFERROR(VLOOKUP(B155,'[1]DADOS (OCULTAR)'!$P$3:$R$53,3,0),"")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MARCIA ALVES WANDERLEY PAIVA</v>
      </c>
      <c r="E155" s="12" t="str">
        <f>IF('[1]TCE - ANEXO II - Preencher'!F164="4 - Assistência Odontológica","2 - Outros Profissionais da saúda",'[1]TCE - ANEXO II - Preencher'!F164)</f>
        <v>1 - Médico</v>
      </c>
      <c r="F155" s="13">
        <f>'[1]TCE - ANEXO II - Preencher'!G164</f>
        <v>225125</v>
      </c>
      <c r="G155" s="14">
        <f>'[1]TCE - ANEXO II - Preencher'!H164</f>
        <v>44013</v>
      </c>
      <c r="H155" s="13" t="str">
        <f>'[1]TCE - ANEXO II - Preencher'!I164</f>
        <v>1 - Plantonista</v>
      </c>
      <c r="I155" s="13">
        <f>'[1]TCE - ANEXO II - Preencher'!J164</f>
        <v>24</v>
      </c>
      <c r="J155" s="15">
        <f>'[1]TCE - ANEXO II - Preencher'!K164</f>
        <v>2745.6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4126.6899999999987</v>
      </c>
      <c r="N155" s="16">
        <f>'[1]TCE - ANEXO II - Preencher'!R164</f>
        <v>4032.28</v>
      </c>
      <c r="O155" s="17">
        <f>'[1]TCE - ANEXO II - Preencher'!V164</f>
        <v>2660.42</v>
      </c>
      <c r="P155" s="18">
        <f>'[1]TCE - ANEXO II - Preencher'!W164</f>
        <v>8244.15</v>
      </c>
      <c r="S155" s="22">
        <v>48427</v>
      </c>
    </row>
    <row r="156" spans="1:19" x14ac:dyDescent="0.2">
      <c r="A156" s="8">
        <f>IFERROR(VLOOKUP(B156,'[1]DADOS (OCULTAR)'!$P$3:$R$53,3,0),"")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MIRTES MAYARA MARTINS DA SILVA</v>
      </c>
      <c r="E156" s="12" t="str">
        <f>IF('[1]TCE - ANEXO II - Preencher'!F165="4 - Assistência Odontológica","2 - Outros Profissionais da saúda",'[1]TCE - ANEXO II - Preencher'!F165)</f>
        <v>3 - Administrativo</v>
      </c>
      <c r="F156" s="13">
        <f>'[1]TCE - ANEXO II - Preencher'!G165</f>
        <v>411010</v>
      </c>
      <c r="G156" s="14">
        <f>'[1]TCE - ANEXO II - Preencher'!H165</f>
        <v>44013</v>
      </c>
      <c r="H156" s="13" t="str">
        <f>'[1]TCE - ANEXO II - Preencher'!I165</f>
        <v>1 - Plantonista</v>
      </c>
      <c r="I156" s="13">
        <f>'[1]TCE - ANEXO II - Preencher'!J165</f>
        <v>44</v>
      </c>
      <c r="J156" s="15">
        <f>'[1]TCE - ANEXO II - Preencher'!K165</f>
        <v>0</v>
      </c>
      <c r="K156" s="15">
        <f>'[1]TCE - ANEXO II - Preencher'!O165</f>
        <v>1858.49</v>
      </c>
      <c r="L156" s="15">
        <f>'[1]TCE - ANEXO II - Preencher'!P165</f>
        <v>574.75</v>
      </c>
      <c r="M156" s="15">
        <f>'[1]TCE - ANEXO II - Preencher'!Q165</f>
        <v>147.74999999999977</v>
      </c>
      <c r="N156" s="16">
        <f>'[1]TCE - ANEXO II - Preencher'!R165</f>
        <v>0</v>
      </c>
      <c r="O156" s="17">
        <f>'[1]TCE - ANEXO II - Preencher'!V165</f>
        <v>2455.33</v>
      </c>
      <c r="P156" s="18">
        <f>'[1]TCE - ANEXO II - Preencher'!W165</f>
        <v>125.65999999999985</v>
      </c>
      <c r="S156" s="22">
        <v>48458</v>
      </c>
    </row>
    <row r="157" spans="1:19" x14ac:dyDescent="0.2">
      <c r="A157" s="8">
        <f>IFERROR(VLOOKUP(B157,'[1]DADOS (OCULTAR)'!$P$3:$R$53,3,0),"")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LUANA BARBOSA PEREIRA DE LIMA</v>
      </c>
      <c r="E157" s="12" t="str">
        <f>IF('[1]TCE - ANEXO II - Preencher'!F166="4 - Assistência Odontológica","2 - Outros Profissionais da saúda",'[1]TCE - ANEXO II - Preencher'!F166)</f>
        <v>3 - Administrativo</v>
      </c>
      <c r="F157" s="13">
        <f>'[1]TCE - ANEXO II - Preencher'!G166</f>
        <v>411010</v>
      </c>
      <c r="G157" s="14">
        <f>'[1]TCE - ANEXO II - Preencher'!H166</f>
        <v>44013</v>
      </c>
      <c r="H157" s="13" t="str">
        <f>'[1]TCE - ANEXO II - Preencher'!I166</f>
        <v>1 - Plantonista</v>
      </c>
      <c r="I157" s="13">
        <f>'[1]TCE - ANEXO II - Preencher'!J166</f>
        <v>44</v>
      </c>
      <c r="J157" s="15">
        <f>'[1]TCE - ANEXO II - Preencher'!K166</f>
        <v>1045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388.93000000000006</v>
      </c>
      <c r="N157" s="16">
        <f>'[1]TCE - ANEXO II - Preencher'!R166</f>
        <v>0</v>
      </c>
      <c r="O157" s="17">
        <f>'[1]TCE - ANEXO II - Preencher'!V166</f>
        <v>242.19</v>
      </c>
      <c r="P157" s="18">
        <f>'[1]TCE - ANEXO II - Preencher'!W166</f>
        <v>1191.74</v>
      </c>
      <c r="S157" s="22">
        <v>48488</v>
      </c>
    </row>
    <row r="158" spans="1:19" x14ac:dyDescent="0.2">
      <c r="A158" s="8">
        <f>IFERROR(VLOOKUP(B158,'[1]DADOS (OCULTAR)'!$P$3:$R$53,3,0),"")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DIEGO LOPES DO NASCIMENTO</v>
      </c>
      <c r="E158" s="12" t="str">
        <f>IF('[1]TCE - ANEXO II - Preencher'!F167="4 - Assistência Odontológica","2 - Outros Profissionais da saúda",'[1]TCE - ANEXO II - Preencher'!F167)</f>
        <v>3 - Administrativo</v>
      </c>
      <c r="F158" s="13">
        <f>'[1]TCE - ANEXO II - Preencher'!G167</f>
        <v>411010</v>
      </c>
      <c r="G158" s="14">
        <f>'[1]TCE - ANEXO II - Preencher'!H167</f>
        <v>44013</v>
      </c>
      <c r="H158" s="13" t="str">
        <f>'[1]TCE - ANEXO II - Preencher'!I167</f>
        <v>1 - Plantonista</v>
      </c>
      <c r="I158" s="13">
        <f>'[1]TCE - ANEXO II - Preencher'!J167</f>
        <v>44</v>
      </c>
      <c r="J158" s="15">
        <f>'[1]TCE - ANEXO II - Preencher'!K167</f>
        <v>1045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399.73</v>
      </c>
      <c r="N158" s="16">
        <f>'[1]TCE - ANEXO II - Preencher'!R167</f>
        <v>0</v>
      </c>
      <c r="O158" s="17">
        <f>'[1]TCE - ANEXO II - Preencher'!V167</f>
        <v>114.34</v>
      </c>
      <c r="P158" s="18">
        <f>'[1]TCE - ANEXO II - Preencher'!W167</f>
        <v>1330.39</v>
      </c>
      <c r="S158" s="22">
        <v>48519</v>
      </c>
    </row>
    <row r="159" spans="1:19" x14ac:dyDescent="0.2">
      <c r="A159" s="8">
        <f>IFERROR(VLOOKUP(B159,'[1]DADOS (OCULTAR)'!$P$3:$R$53,3,0),"")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PAULA MIRELIS SILVA</v>
      </c>
      <c r="E159" s="12" t="str">
        <f>IF('[1]TCE - ANEXO II - Preencher'!F168="4 - Assistência Odontológica","2 - Outros Profissionais da saúda",'[1]TCE - ANEXO II - Preencher'!F168)</f>
        <v>3 - Administrativo</v>
      </c>
      <c r="F159" s="13">
        <f>'[1]TCE - ANEXO II - Preencher'!G168</f>
        <v>411010</v>
      </c>
      <c r="G159" s="14">
        <f>'[1]TCE - ANEXO II - Preencher'!H168</f>
        <v>44013</v>
      </c>
      <c r="H159" s="13" t="str">
        <f>'[1]TCE - ANEXO II - Preencher'!I168</f>
        <v>1 - Plantonista</v>
      </c>
      <c r="I159" s="13">
        <f>'[1]TCE - ANEXO II - Preencher'!J168</f>
        <v>44</v>
      </c>
      <c r="J159" s="15">
        <f>'[1]TCE - ANEXO II - Preencher'!K168</f>
        <v>1045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489.86999999999989</v>
      </c>
      <c r="N159" s="16">
        <f>'[1]TCE - ANEXO II - Preencher'!R168</f>
        <v>0</v>
      </c>
      <c r="O159" s="17">
        <f>'[1]TCE - ANEXO II - Preencher'!V168</f>
        <v>181.33</v>
      </c>
      <c r="P159" s="18">
        <f>'[1]TCE - ANEXO II - Preencher'!W168</f>
        <v>1353.54</v>
      </c>
      <c r="S159" s="22">
        <v>48549</v>
      </c>
    </row>
    <row r="160" spans="1:19" x14ac:dyDescent="0.2">
      <c r="A160" s="8">
        <f>IFERROR(VLOOKUP(B160,'[1]DADOS (OCULTAR)'!$P$3:$R$53,3,0),"")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JOAO CARLOS AMORIM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>
        <f>'[1]TCE - ANEXO II - Preencher'!G169</f>
        <v>517410</v>
      </c>
      <c r="G160" s="14">
        <f>'[1]TCE - ANEXO II - Preencher'!H169</f>
        <v>44013</v>
      </c>
      <c r="H160" s="13" t="str">
        <f>'[1]TCE - ANEXO II - Preencher'!I169</f>
        <v>1 - Plantonista</v>
      </c>
      <c r="I160" s="13">
        <f>'[1]TCE - ANEXO II - Preencher'!J169</f>
        <v>44</v>
      </c>
      <c r="J160" s="15">
        <f>'[1]TCE - ANEXO II - Preencher'!K169</f>
        <v>1045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397.94000000000005</v>
      </c>
      <c r="N160" s="16">
        <f>'[1]TCE - ANEXO II - Preencher'!R169</f>
        <v>0</v>
      </c>
      <c r="O160" s="17">
        <f>'[1]TCE - ANEXO II - Preencher'!V169</f>
        <v>176.88</v>
      </c>
      <c r="P160" s="18">
        <f>'[1]TCE - ANEXO II - Preencher'!W169</f>
        <v>1266.06</v>
      </c>
      <c r="S160" s="22">
        <v>48580</v>
      </c>
    </row>
    <row r="161" spans="1:19" x14ac:dyDescent="0.2">
      <c r="A161" s="8">
        <f>IFERROR(VLOOKUP(B161,'[1]DADOS (OCULTAR)'!$P$3:$R$53,3,0),"")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IRONILDO FIRMINO DA SILVA FILHO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>
        <f>'[1]TCE - ANEXO II - Preencher'!G170</f>
        <v>517410</v>
      </c>
      <c r="G161" s="14">
        <f>'[1]TCE - ANEXO II - Preencher'!H170</f>
        <v>44013</v>
      </c>
      <c r="H161" s="13" t="str">
        <f>'[1]TCE - ANEXO II - Preencher'!I170</f>
        <v>1 - Plantonista</v>
      </c>
      <c r="I161" s="13">
        <f>'[1]TCE - ANEXO II - Preencher'!J170</f>
        <v>44</v>
      </c>
      <c r="J161" s="15">
        <f>'[1]TCE - ANEXO II - Preencher'!K170</f>
        <v>836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628.92000000000007</v>
      </c>
      <c r="N161" s="16">
        <f>'[1]TCE - ANEXO II - Preencher'!R170</f>
        <v>0</v>
      </c>
      <c r="O161" s="17">
        <f>'[1]TCE - ANEXO II - Preencher'!V170</f>
        <v>168.39</v>
      </c>
      <c r="P161" s="18">
        <f>'[1]TCE - ANEXO II - Preencher'!W170</f>
        <v>1296.5300000000002</v>
      </c>
      <c r="S161" s="22">
        <v>48611</v>
      </c>
    </row>
    <row r="162" spans="1:19" x14ac:dyDescent="0.2">
      <c r="A162" s="8">
        <f>IFERROR(VLOOKUP(B162,'[1]DADOS (OCULTAR)'!$P$3:$R$53,3,0),"")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JEAN CARLOS DA SILVA CARNEIRO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>
        <f>'[1]TCE - ANEXO II - Preencher'!G171</f>
        <v>517410</v>
      </c>
      <c r="G162" s="14">
        <f>'[1]TCE - ANEXO II - Preencher'!H171</f>
        <v>44013</v>
      </c>
      <c r="H162" s="13" t="str">
        <f>'[1]TCE - ANEXO II - Preencher'!I171</f>
        <v>1 - Plantonista</v>
      </c>
      <c r="I162" s="13">
        <f>'[1]TCE - ANEXO II - Preencher'!J171</f>
        <v>44</v>
      </c>
      <c r="J162" s="15">
        <f>'[1]TCE - ANEXO II - Preencher'!K171</f>
        <v>1045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461.91000000000008</v>
      </c>
      <c r="N162" s="16">
        <f>'[1]TCE - ANEXO II - Preencher'!R171</f>
        <v>0</v>
      </c>
      <c r="O162" s="17">
        <f>'[1]TCE - ANEXO II - Preencher'!V171</f>
        <v>182.83</v>
      </c>
      <c r="P162" s="18">
        <f>'[1]TCE - ANEXO II - Preencher'!W171</f>
        <v>1324.0800000000002</v>
      </c>
      <c r="S162" s="22">
        <v>48639</v>
      </c>
    </row>
    <row r="163" spans="1:19" x14ac:dyDescent="0.2">
      <c r="A163" s="8">
        <f>IFERROR(VLOOKUP(B163,'[1]DADOS (OCULTAR)'!$P$3:$R$53,3,0),"")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JOSE AMARO DA SILVA FILHO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>
        <f>'[1]TCE - ANEXO II - Preencher'!G172</f>
        <v>517410</v>
      </c>
      <c r="G163" s="14">
        <f>'[1]TCE - ANEXO II - Preencher'!H172</f>
        <v>44013</v>
      </c>
      <c r="H163" s="13" t="str">
        <f>'[1]TCE - ANEXO II - Preencher'!I172</f>
        <v>1 - Plantonista</v>
      </c>
      <c r="I163" s="13">
        <f>'[1]TCE - ANEXO II - Preencher'!J172</f>
        <v>44</v>
      </c>
      <c r="J163" s="15">
        <f>'[1]TCE - ANEXO II - Preencher'!K172</f>
        <v>1045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472.54999999999995</v>
      </c>
      <c r="N163" s="16">
        <f>'[1]TCE - ANEXO II - Preencher'!R172</f>
        <v>0</v>
      </c>
      <c r="O163" s="17">
        <f>'[1]TCE - ANEXO II - Preencher'!V172</f>
        <v>120.89</v>
      </c>
      <c r="P163" s="18">
        <f>'[1]TCE - ANEXO II - Preencher'!W172</f>
        <v>1396.6599999999999</v>
      </c>
      <c r="S163" s="22">
        <v>48670</v>
      </c>
    </row>
    <row r="164" spans="1:19" x14ac:dyDescent="0.2">
      <c r="A164" s="8">
        <f>IFERROR(VLOOKUP(B164,'[1]DADOS (OCULTAR)'!$P$3:$R$53,3,0),"")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EDUARDA DA SILVA DAS CANDEIAS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>
        <f>'[1]TCE - ANEXO II - Preencher'!G173</f>
        <v>521130</v>
      </c>
      <c r="G164" s="14">
        <f>'[1]TCE - ANEXO II - Preencher'!H173</f>
        <v>44013</v>
      </c>
      <c r="H164" s="13" t="str">
        <f>'[1]TCE - ANEXO II - Preencher'!I173</f>
        <v>1 - Plantonista</v>
      </c>
      <c r="I164" s="13">
        <f>'[1]TCE - ANEXO II - Preencher'!J173</f>
        <v>44</v>
      </c>
      <c r="J164" s="15">
        <f>'[1]TCE - ANEXO II - Preencher'!K173</f>
        <v>1045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226.40000000000009</v>
      </c>
      <c r="N164" s="16">
        <f>'[1]TCE - ANEXO II - Preencher'!R173</f>
        <v>0</v>
      </c>
      <c r="O164" s="17">
        <f>'[1]TCE - ANEXO II - Preencher'!V173</f>
        <v>95.65</v>
      </c>
      <c r="P164" s="18">
        <f>'[1]TCE - ANEXO II - Preencher'!W173</f>
        <v>1175.75</v>
      </c>
      <c r="S164" s="22">
        <v>48700</v>
      </c>
    </row>
    <row r="165" spans="1:19" x14ac:dyDescent="0.2">
      <c r="A165" s="8">
        <f>IFERROR(VLOOKUP(B165,'[1]DADOS (OCULTAR)'!$P$3:$R$53,3,0),"")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MARIA DO CARMO DE OLIVEIRA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521130</v>
      </c>
      <c r="G165" s="14">
        <f>'[1]TCE - ANEXO II - Preencher'!H174</f>
        <v>44013</v>
      </c>
      <c r="H165" s="13" t="str">
        <f>'[1]TCE - ANEXO II - Preencher'!I174</f>
        <v>1 - Plantonista</v>
      </c>
      <c r="I165" s="13">
        <f>'[1]TCE - ANEXO II - Preencher'!J174</f>
        <v>44</v>
      </c>
      <c r="J165" s="15">
        <f>'[1]TCE - ANEXO II - Preencher'!K174</f>
        <v>1045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154.61999999999989</v>
      </c>
      <c r="N165" s="16">
        <f>'[1]TCE - ANEXO II - Preencher'!R174</f>
        <v>0</v>
      </c>
      <c r="O165" s="17">
        <f>'[1]TCE - ANEXO II - Preencher'!V174</f>
        <v>155.34</v>
      </c>
      <c r="P165" s="18">
        <f>'[1]TCE - ANEXO II - Preencher'!W174</f>
        <v>1044.28</v>
      </c>
      <c r="S165" s="22">
        <v>48731</v>
      </c>
    </row>
    <row r="166" spans="1:19" x14ac:dyDescent="0.2">
      <c r="A166" s="8">
        <f>IFERROR(VLOOKUP(B166,'[1]DADOS (OCULTAR)'!$P$3:$R$53,3,0),"")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DANIELA CALIXTO DA SILVA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>
        <f>'[1]TCE - ANEXO II - Preencher'!G175</f>
        <v>223705</v>
      </c>
      <c r="G166" s="14">
        <f>'[1]TCE - ANEXO II - Preencher'!H175</f>
        <v>44013</v>
      </c>
      <c r="H166" s="13" t="str">
        <f>'[1]TCE - ANEXO II - Preencher'!I175</f>
        <v>1 - Plantonista</v>
      </c>
      <c r="I166" s="13">
        <f>'[1]TCE - ANEXO II - Preencher'!J175</f>
        <v>44</v>
      </c>
      <c r="J166" s="15">
        <f>'[1]TCE - ANEXO II - Preencher'!K175</f>
        <v>1045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48.619999999999891</v>
      </c>
      <c r="N166" s="16">
        <f>'[1]TCE - ANEXO II - Preencher'!R175</f>
        <v>0</v>
      </c>
      <c r="O166" s="17">
        <f>'[1]TCE - ANEXO II - Preencher'!V175</f>
        <v>139.18</v>
      </c>
      <c r="P166" s="18">
        <f>'[1]TCE - ANEXO II - Preencher'!W175</f>
        <v>954.43999999999983</v>
      </c>
      <c r="S166" s="22">
        <v>48761</v>
      </c>
    </row>
    <row r="167" spans="1:19" x14ac:dyDescent="0.2">
      <c r="A167" s="8">
        <f>IFERROR(VLOOKUP(B167,'[1]DADOS (OCULTAR)'!$P$3:$R$53,3,0),"")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JOSE CARLOS DA SILVA</v>
      </c>
      <c r="E167" s="12" t="str">
        <f>IF('[1]TCE - ANEXO II - Preencher'!F176="4 - Assistência Odontológica","2 - Outros Profissionais da saúda",'[1]TCE - ANEXO II - Preencher'!F176)</f>
        <v>3 - Administrativo</v>
      </c>
      <c r="F167" s="13">
        <f>'[1]TCE - ANEXO II - Preencher'!G176</f>
        <v>514225</v>
      </c>
      <c r="G167" s="14">
        <f>'[1]TCE - ANEXO II - Preencher'!H176</f>
        <v>44013</v>
      </c>
      <c r="H167" s="13" t="str">
        <f>'[1]TCE - ANEXO II - Preencher'!I176</f>
        <v>1 - Plantonista</v>
      </c>
      <c r="I167" s="13">
        <f>'[1]TCE - ANEXO II - Preencher'!J176</f>
        <v>44</v>
      </c>
      <c r="J167" s="15">
        <f>'[1]TCE - ANEXO II - Preencher'!K176</f>
        <v>1045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366.86999999999989</v>
      </c>
      <c r="N167" s="16">
        <f>'[1]TCE - ANEXO II - Preencher'!R176</f>
        <v>0</v>
      </c>
      <c r="O167" s="17">
        <f>'[1]TCE - ANEXO II - Preencher'!V176</f>
        <v>115.28</v>
      </c>
      <c r="P167" s="18">
        <f>'[1]TCE - ANEXO II - Preencher'!W176</f>
        <v>1296.5899999999999</v>
      </c>
      <c r="S167" s="22">
        <v>48792</v>
      </c>
    </row>
    <row r="168" spans="1:19" x14ac:dyDescent="0.2">
      <c r="A168" s="8">
        <f>IFERROR(VLOOKUP(B168,'[1]DADOS (OCULTAR)'!$P$3:$R$53,3,0),"")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IONE MARIA DA SILVA CARNEIRO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>
        <f>'[1]TCE - ANEXO II - Preencher'!G177</f>
        <v>513430</v>
      </c>
      <c r="G168" s="14">
        <f>'[1]TCE - ANEXO II - Preencher'!H177</f>
        <v>44013</v>
      </c>
      <c r="H168" s="13" t="str">
        <f>'[1]TCE - ANEXO II - Preencher'!I177</f>
        <v>1 - Plantonista</v>
      </c>
      <c r="I168" s="13">
        <f>'[1]TCE - ANEXO II - Preencher'!J177</f>
        <v>44</v>
      </c>
      <c r="J168" s="15">
        <f>'[1]TCE - ANEXO II - Preencher'!K177</f>
        <v>1045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48.619999999999891</v>
      </c>
      <c r="N168" s="16">
        <f>'[1]TCE - ANEXO II - Preencher'!R177</f>
        <v>0</v>
      </c>
      <c r="O168" s="17">
        <f>'[1]TCE - ANEXO II - Preencher'!V177</f>
        <v>141.13999999999999</v>
      </c>
      <c r="P168" s="18">
        <f>'[1]TCE - ANEXO II - Preencher'!W177</f>
        <v>952.4799999999999</v>
      </c>
      <c r="S168" s="22">
        <v>48823</v>
      </c>
    </row>
    <row r="169" spans="1:19" x14ac:dyDescent="0.2">
      <c r="A169" s="8">
        <f>IFERROR(VLOOKUP(B169,'[1]DADOS (OCULTAR)'!$P$3:$R$53,3,0),"")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DENISE LOPES DE BRITO ALVES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>
        <f>'[1]TCE - ANEXO II - Preencher'!G178</f>
        <v>515205</v>
      </c>
      <c r="G169" s="14">
        <f>'[1]TCE - ANEXO II - Preencher'!H178</f>
        <v>44013</v>
      </c>
      <c r="H169" s="13" t="str">
        <f>'[1]TCE - ANEXO II - Preencher'!I178</f>
        <v>1 - Plantonista</v>
      </c>
      <c r="I169" s="13">
        <f>'[1]TCE - ANEXO II - Preencher'!J178</f>
        <v>44</v>
      </c>
      <c r="J169" s="15">
        <f>'[1]TCE - ANEXO II - Preencher'!K178</f>
        <v>1080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362.1099999999999</v>
      </c>
      <c r="N169" s="16">
        <f>'[1]TCE - ANEXO II - Preencher'!R178</f>
        <v>0</v>
      </c>
      <c r="O169" s="17">
        <f>'[1]TCE - ANEXO II - Preencher'!V178</f>
        <v>180.86</v>
      </c>
      <c r="P169" s="18">
        <f>'[1]TCE - ANEXO II - Preencher'!W178</f>
        <v>1261.25</v>
      </c>
      <c r="S169" s="22">
        <v>48853</v>
      </c>
    </row>
    <row r="170" spans="1:19" x14ac:dyDescent="0.2">
      <c r="A170" s="8">
        <f>IFERROR(VLOOKUP(B170,'[1]DADOS (OCULTAR)'!$P$3:$R$53,3,0),"")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DELMA GRACIELA DA SILVA VANDERLEI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>
        <f>'[1]TCE - ANEXO II - Preencher'!G179</f>
        <v>515205</v>
      </c>
      <c r="G170" s="14">
        <f>'[1]TCE - ANEXO II - Preencher'!H179</f>
        <v>44013</v>
      </c>
      <c r="H170" s="13" t="str">
        <f>'[1]TCE - ANEXO II - Preencher'!I179</f>
        <v>1 - Plantonista</v>
      </c>
      <c r="I170" s="13">
        <f>'[1]TCE - ANEXO II - Preencher'!J179</f>
        <v>44</v>
      </c>
      <c r="J170" s="15">
        <f>'[1]TCE - ANEXO II - Preencher'!K179</f>
        <v>1080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2949.41</v>
      </c>
      <c r="N170" s="16">
        <f>'[1]TCE - ANEXO II - Preencher'!R179</f>
        <v>0</v>
      </c>
      <c r="O170" s="17">
        <f>'[1]TCE - ANEXO II - Preencher'!V179</f>
        <v>247.52</v>
      </c>
      <c r="P170" s="18">
        <f>'[1]TCE - ANEXO II - Preencher'!W179</f>
        <v>3781.89</v>
      </c>
      <c r="S170" s="22">
        <v>48884</v>
      </c>
    </row>
    <row r="171" spans="1:19" x14ac:dyDescent="0.2">
      <c r="A171" s="8">
        <f>IFERROR(VLOOKUP(B171,'[1]DADOS (OCULTAR)'!$P$3:$R$53,3,0),"")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FRANCISCO DE ASSIS CAVALCANTE SALES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>
        <f>'[1]TCE - ANEXO II - Preencher'!G180</f>
        <v>515110</v>
      </c>
      <c r="G171" s="14">
        <f>'[1]TCE - ANEXO II - Preencher'!H180</f>
        <v>44013</v>
      </c>
      <c r="H171" s="13" t="str">
        <f>'[1]TCE - ANEXO II - Preencher'!I180</f>
        <v>1 - Plantonista</v>
      </c>
      <c r="I171" s="13">
        <f>'[1]TCE - ANEXO II - Preencher'!J180</f>
        <v>44</v>
      </c>
      <c r="J171" s="15">
        <f>'[1]TCE - ANEXO II - Preencher'!K180</f>
        <v>1045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420.84999999999991</v>
      </c>
      <c r="N171" s="16">
        <f>'[1]TCE - ANEXO II - Preencher'!R180</f>
        <v>0</v>
      </c>
      <c r="O171" s="17">
        <f>'[1]TCE - ANEXO II - Preencher'!V180</f>
        <v>179.12</v>
      </c>
      <c r="P171" s="18">
        <f>'[1]TCE - ANEXO II - Preencher'!W180</f>
        <v>1286.73</v>
      </c>
      <c r="S171" s="22">
        <v>48914</v>
      </c>
    </row>
    <row r="172" spans="1:19" x14ac:dyDescent="0.2">
      <c r="A172" s="8">
        <f>IFERROR(VLOOKUP(B172,'[1]DADOS (OCULTAR)'!$P$3:$R$53,3,0),"")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JOSE PEDRO GOMES SILVA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515110</v>
      </c>
      <c r="G172" s="14">
        <f>'[1]TCE - ANEXO II - Preencher'!H181</f>
        <v>44013</v>
      </c>
      <c r="H172" s="13" t="str">
        <f>'[1]TCE - ANEXO II - Preencher'!I181</f>
        <v>1 - Plantonista</v>
      </c>
      <c r="I172" s="13">
        <f>'[1]TCE - ANEXO II - Preencher'!J181</f>
        <v>44</v>
      </c>
      <c r="J172" s="15">
        <f>'[1]TCE - ANEXO II - Preencher'!K181</f>
        <v>1045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345.99</v>
      </c>
      <c r="N172" s="16">
        <f>'[1]TCE - ANEXO II - Preencher'!R181</f>
        <v>0</v>
      </c>
      <c r="O172" s="17">
        <f>'[1]TCE - ANEXO II - Preencher'!V181</f>
        <v>458.45</v>
      </c>
      <c r="P172" s="18">
        <f>'[1]TCE - ANEXO II - Preencher'!W181</f>
        <v>932.54</v>
      </c>
      <c r="S172" s="22">
        <v>48945</v>
      </c>
    </row>
    <row r="173" spans="1:19" x14ac:dyDescent="0.2">
      <c r="A173" s="8">
        <f>IFERROR(VLOOKUP(B173,'[1]DADOS (OCULTAR)'!$P$3:$R$53,3,0),"")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VALDOMIRO FERREIRA DA SILVA FILHO</v>
      </c>
      <c r="E173" s="12" t="str">
        <f>IF('[1]TCE - ANEXO II - Preencher'!F182="4 - Assistência Odontológica","2 - Outros Profissionais da saúda",'[1]TCE - ANEXO II - Preencher'!F182)</f>
        <v>3 - Administrativo</v>
      </c>
      <c r="F173" s="13">
        <f>'[1]TCE - ANEXO II - Preencher'!G182</f>
        <v>514225</v>
      </c>
      <c r="G173" s="14">
        <f>'[1]TCE - ANEXO II - Preencher'!H182</f>
        <v>44013</v>
      </c>
      <c r="H173" s="13" t="str">
        <f>'[1]TCE - ANEXO II - Preencher'!I182</f>
        <v>1 - Plantonista</v>
      </c>
      <c r="I173" s="13">
        <f>'[1]TCE - ANEXO II - Preencher'!J182</f>
        <v>44</v>
      </c>
      <c r="J173" s="15">
        <f>'[1]TCE - ANEXO II - Preencher'!K182</f>
        <v>1045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358.8900000000001</v>
      </c>
      <c r="N173" s="16">
        <f>'[1]TCE - ANEXO II - Preencher'!R182</f>
        <v>0</v>
      </c>
      <c r="O173" s="17">
        <f>'[1]TCE - ANEXO II - Preencher'!V182</f>
        <v>138.56</v>
      </c>
      <c r="P173" s="18">
        <f>'[1]TCE - ANEXO II - Preencher'!W182</f>
        <v>1265.3300000000002</v>
      </c>
      <c r="S173" s="22">
        <v>48976</v>
      </c>
    </row>
    <row r="174" spans="1:19" x14ac:dyDescent="0.2">
      <c r="A174" s="8">
        <f>IFERROR(VLOOKUP(B174,'[1]DADOS (OCULTAR)'!$P$3:$R$53,3,0),"")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JOAO EDUARDO FLORENCIO</v>
      </c>
      <c r="E174" s="12" t="str">
        <f>IF('[1]TCE - ANEXO II - Preencher'!F183="4 - Assistência Odontológica","2 - Outros Profissionais da saúda",'[1]TCE - ANEXO II - Preencher'!F183)</f>
        <v>3 - Administrativo</v>
      </c>
      <c r="F174" s="13">
        <f>'[1]TCE - ANEXO II - Preencher'!G183</f>
        <v>782320</v>
      </c>
      <c r="G174" s="14">
        <f>'[1]TCE - ANEXO II - Preencher'!H183</f>
        <v>44013</v>
      </c>
      <c r="H174" s="13" t="str">
        <f>'[1]TCE - ANEXO II - Preencher'!I183</f>
        <v>1 - Plantonista</v>
      </c>
      <c r="I174" s="13">
        <f>'[1]TCE - ANEXO II - Preencher'!J183</f>
        <v>44</v>
      </c>
      <c r="J174" s="15">
        <f>'[1]TCE - ANEXO II - Preencher'!K183</f>
        <v>1424.23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733.52</v>
      </c>
      <c r="N174" s="16">
        <f>'[1]TCE - ANEXO II - Preencher'!R183</f>
        <v>0</v>
      </c>
      <c r="O174" s="17">
        <f>'[1]TCE - ANEXO II - Preencher'!V183</f>
        <v>186.21</v>
      </c>
      <c r="P174" s="18">
        <f>'[1]TCE - ANEXO II - Preencher'!W183</f>
        <v>1971.54</v>
      </c>
      <c r="S174" s="22">
        <v>49004</v>
      </c>
    </row>
    <row r="175" spans="1:19" x14ac:dyDescent="0.2">
      <c r="A175" s="8">
        <f>IFERROR(VLOOKUP(B175,'[1]DADOS (OCULTAR)'!$P$3:$R$53,3,0),"")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ALESSANDRO JOSE DA SILVA BATISTA</v>
      </c>
      <c r="E175" s="12" t="str">
        <f>IF('[1]TCE - ANEXO II - Preencher'!F184="4 - Assistência Odontológica","2 - Outros Profissionais da saúda",'[1]TCE - ANEXO II - Preencher'!F184)</f>
        <v>3 - Administrativo</v>
      </c>
      <c r="F175" s="13">
        <f>'[1]TCE - ANEXO II - Preencher'!G184</f>
        <v>782320</v>
      </c>
      <c r="G175" s="14">
        <f>'[1]TCE - ANEXO II - Preencher'!H184</f>
        <v>44013</v>
      </c>
      <c r="H175" s="13" t="str">
        <f>'[1]TCE - ANEXO II - Preencher'!I184</f>
        <v>1 - Plantonista</v>
      </c>
      <c r="I175" s="13">
        <f>'[1]TCE - ANEXO II - Preencher'!J184</f>
        <v>44</v>
      </c>
      <c r="J175" s="15">
        <f>'[1]TCE - ANEXO II - Preencher'!K184</f>
        <v>1424.23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384.30999999999995</v>
      </c>
      <c r="N175" s="16">
        <f>'[1]TCE - ANEXO II - Preencher'!R184</f>
        <v>0</v>
      </c>
      <c r="O175" s="17">
        <f>'[1]TCE - ANEXO II - Preencher'!V184</f>
        <v>147.08000000000001</v>
      </c>
      <c r="P175" s="18">
        <f>'[1]TCE - ANEXO II - Preencher'!W184</f>
        <v>1661.46</v>
      </c>
      <c r="S175" s="22">
        <v>49035</v>
      </c>
    </row>
    <row r="176" spans="1:19" x14ac:dyDescent="0.2">
      <c r="A176" s="8">
        <f>IFERROR(VLOOKUP(B176,'[1]DADOS (OCULTAR)'!$P$3:$R$53,3,0),"")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SANDY RAPHAELA AMORIM DE MELO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>
        <f>'[1]TCE - ANEXO II - Preencher'!G185</f>
        <v>322205</v>
      </c>
      <c r="G176" s="14">
        <f>'[1]TCE - ANEXO II - Preencher'!H185</f>
        <v>44013</v>
      </c>
      <c r="H176" s="13" t="str">
        <f>'[1]TCE - ANEXO II - Preencher'!I185</f>
        <v>1 - Plantonista</v>
      </c>
      <c r="I176" s="13">
        <f>'[1]TCE - ANEXO II - Preencher'!J185</f>
        <v>44</v>
      </c>
      <c r="J176" s="15">
        <f>'[1]TCE - ANEXO II - Preencher'!K185</f>
        <v>1045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254.02999999999997</v>
      </c>
      <c r="N176" s="16">
        <f>'[1]TCE - ANEXO II - Preencher'!R185</f>
        <v>0</v>
      </c>
      <c r="O176" s="17">
        <f>'[1]TCE - ANEXO II - Preencher'!V185</f>
        <v>103.05</v>
      </c>
      <c r="P176" s="18">
        <f>'[1]TCE - ANEXO II - Preencher'!W185</f>
        <v>1195.98</v>
      </c>
      <c r="S176" s="22">
        <v>49065</v>
      </c>
    </row>
    <row r="177" spans="1:19" x14ac:dyDescent="0.2">
      <c r="A177" s="8">
        <f>IFERROR(VLOOKUP(B177,'[1]DADOS (OCULTAR)'!$P$3:$R$53,3,0),"")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FABIANA COSMA PAVAO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>
        <f>'[1]TCE - ANEXO II - Preencher'!G186</f>
        <v>322205</v>
      </c>
      <c r="G177" s="14">
        <f>'[1]TCE - ANEXO II - Preencher'!H186</f>
        <v>44013</v>
      </c>
      <c r="H177" s="13" t="str">
        <f>'[1]TCE - ANEXO II - Preencher'!I186</f>
        <v>1 - Plantonista</v>
      </c>
      <c r="I177" s="13">
        <f>'[1]TCE - ANEXO II - Preencher'!J186</f>
        <v>44</v>
      </c>
      <c r="J177" s="15">
        <f>'[1]TCE - ANEXO II - Preencher'!K186</f>
        <v>1045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418.69000000000005</v>
      </c>
      <c r="N177" s="16">
        <f>'[1]TCE - ANEXO II - Preencher'!R186</f>
        <v>0</v>
      </c>
      <c r="O177" s="17">
        <f>'[1]TCE - ANEXO II - Preencher'!V186</f>
        <v>180.82</v>
      </c>
      <c r="P177" s="18">
        <f>'[1]TCE - ANEXO II - Preencher'!W186</f>
        <v>1282.8700000000001</v>
      </c>
      <c r="S177" s="22">
        <v>49096</v>
      </c>
    </row>
    <row r="178" spans="1:19" x14ac:dyDescent="0.2">
      <c r="A178" s="8">
        <f>IFERROR(VLOOKUP(B178,'[1]DADOS (OCULTAR)'!$P$3:$R$53,3,0),"")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JAQUELINE FERREIRA SILVA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>
        <f>'[1]TCE - ANEXO II - Preencher'!G187</f>
        <v>322205</v>
      </c>
      <c r="G178" s="14">
        <f>'[1]TCE - ANEXO II - Preencher'!H187</f>
        <v>44013</v>
      </c>
      <c r="H178" s="13" t="str">
        <f>'[1]TCE - ANEXO II - Preencher'!I187</f>
        <v>1 - Plantonista</v>
      </c>
      <c r="I178" s="13">
        <f>'[1]TCE - ANEXO II - Preencher'!J187</f>
        <v>44</v>
      </c>
      <c r="J178" s="15">
        <f>'[1]TCE - ANEXO II - Preencher'!K187</f>
        <v>1045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775.8</v>
      </c>
      <c r="N178" s="16">
        <f>'[1]TCE - ANEXO II - Preencher'!R187</f>
        <v>0</v>
      </c>
      <c r="O178" s="17">
        <f>'[1]TCE - ANEXO II - Preencher'!V187</f>
        <v>234.04</v>
      </c>
      <c r="P178" s="18">
        <f>'[1]TCE - ANEXO II - Preencher'!W187</f>
        <v>1586.76</v>
      </c>
      <c r="S178" s="22">
        <v>49126</v>
      </c>
    </row>
    <row r="179" spans="1:19" x14ac:dyDescent="0.2">
      <c r="A179" s="8">
        <f>IFERROR(VLOOKUP(B179,'[1]DADOS (OCULTAR)'!$P$3:$R$53,3,0),"")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MARIA ROSANGELA DA SILVA HERCULANO</v>
      </c>
      <c r="E179" s="12" t="str">
        <f>IF('[1]TCE - ANEXO II - Preencher'!F188="4 - Assistência Odontológica","2 - Outros Profissionais da saúda",'[1]TCE - ANEXO II - Preencher'!F188)</f>
        <v>2 - Outros Profissionais da Saúde</v>
      </c>
      <c r="F179" s="13">
        <f>'[1]TCE - ANEXO II - Preencher'!G188</f>
        <v>322205</v>
      </c>
      <c r="G179" s="14">
        <f>'[1]TCE - ANEXO II - Preencher'!H188</f>
        <v>44013</v>
      </c>
      <c r="H179" s="13" t="str">
        <f>'[1]TCE - ANEXO II - Preencher'!I188</f>
        <v>1 - Plantonista</v>
      </c>
      <c r="I179" s="13">
        <f>'[1]TCE - ANEXO II - Preencher'!J188</f>
        <v>44</v>
      </c>
      <c r="J179" s="15">
        <f>'[1]TCE - ANEXO II - Preencher'!K188</f>
        <v>1045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543.8900000000001</v>
      </c>
      <c r="N179" s="16">
        <f>'[1]TCE - ANEXO II - Preencher'!R188</f>
        <v>0</v>
      </c>
      <c r="O179" s="17">
        <f>'[1]TCE - ANEXO II - Preencher'!V188</f>
        <v>205.43</v>
      </c>
      <c r="P179" s="18">
        <f>'[1]TCE - ANEXO II - Preencher'!W188</f>
        <v>1383.46</v>
      </c>
      <c r="S179" s="22">
        <v>49157</v>
      </c>
    </row>
    <row r="180" spans="1:19" x14ac:dyDescent="0.2">
      <c r="A180" s="8">
        <f>IFERROR(VLOOKUP(B180,'[1]DADOS (OCULTAR)'!$P$3:$R$53,3,0),"")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JACKELINE DE OLIVEIRA ROCHA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322205</v>
      </c>
      <c r="G180" s="14">
        <f>'[1]TCE - ANEXO II - Preencher'!H189</f>
        <v>44013</v>
      </c>
      <c r="H180" s="13" t="str">
        <f>'[1]TCE - ANEXO II - Preencher'!I189</f>
        <v>1 - Plantonista</v>
      </c>
      <c r="I180" s="13">
        <f>'[1]TCE - ANEXO II - Preencher'!J189</f>
        <v>44</v>
      </c>
      <c r="J180" s="15">
        <f>'[1]TCE - ANEXO II - Preencher'!K189</f>
        <v>1045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434.43000000000006</v>
      </c>
      <c r="N180" s="16">
        <f>'[1]TCE - ANEXO II - Preencher'!R189</f>
        <v>0</v>
      </c>
      <c r="O180" s="17">
        <f>'[1]TCE - ANEXO II - Preencher'!V189</f>
        <v>183.14</v>
      </c>
      <c r="P180" s="18">
        <f>'[1]TCE - ANEXO II - Preencher'!W189</f>
        <v>1296.29</v>
      </c>
      <c r="S180" s="22">
        <v>49188</v>
      </c>
    </row>
    <row r="181" spans="1:19" x14ac:dyDescent="0.2">
      <c r="A181" s="8">
        <f>IFERROR(VLOOKUP(B181,'[1]DADOS (OCULTAR)'!$P$3:$R$53,3,0),"")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MARIA APARECIDA SANTOS MORAES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>
        <f>'[1]TCE - ANEXO II - Preencher'!G190</f>
        <v>322205</v>
      </c>
      <c r="G181" s="14">
        <f>'[1]TCE - ANEXO II - Preencher'!H190</f>
        <v>44013</v>
      </c>
      <c r="H181" s="13" t="str">
        <f>'[1]TCE - ANEXO II - Preencher'!I190</f>
        <v>1 - Plantonista</v>
      </c>
      <c r="I181" s="13">
        <f>'[1]TCE - ANEXO II - Preencher'!J190</f>
        <v>44</v>
      </c>
      <c r="J181" s="15">
        <f>'[1]TCE - ANEXO II - Preencher'!K190</f>
        <v>1045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452.29999999999995</v>
      </c>
      <c r="N181" s="16">
        <f>'[1]TCE - ANEXO II - Preencher'!R190</f>
        <v>0</v>
      </c>
      <c r="O181" s="17">
        <f>'[1]TCE - ANEXO II - Preencher'!V190</f>
        <v>195.63</v>
      </c>
      <c r="P181" s="18">
        <f>'[1]TCE - ANEXO II - Preencher'!W190</f>
        <v>1301.67</v>
      </c>
      <c r="S181" s="22">
        <v>49218</v>
      </c>
    </row>
    <row r="182" spans="1:19" x14ac:dyDescent="0.2">
      <c r="A182" s="8">
        <f>IFERROR(VLOOKUP(B182,'[1]DADOS (OCULTAR)'!$P$3:$R$53,3,0),"")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ALMERICE MARIA DA SILVA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>
        <f>'[1]TCE - ANEXO II - Preencher'!G191</f>
        <v>322205</v>
      </c>
      <c r="G182" s="14">
        <f>'[1]TCE - ANEXO II - Preencher'!H191</f>
        <v>44013</v>
      </c>
      <c r="H182" s="13" t="str">
        <f>'[1]TCE - ANEXO II - Preencher'!I191</f>
        <v>1 - Plantonista</v>
      </c>
      <c r="I182" s="13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468.95000000000005</v>
      </c>
      <c r="N182" s="16">
        <f>'[1]TCE - ANEXO II - Preencher'!R191</f>
        <v>0</v>
      </c>
      <c r="O182" s="17">
        <f>'[1]TCE - ANEXO II - Preencher'!V191</f>
        <v>186.74</v>
      </c>
      <c r="P182" s="18">
        <f>'[1]TCE - ANEXO II - Preencher'!W191</f>
        <v>1327.21</v>
      </c>
      <c r="S182" s="22">
        <v>49249</v>
      </c>
    </row>
    <row r="183" spans="1:19" x14ac:dyDescent="0.2">
      <c r="A183" s="8">
        <f>IFERROR(VLOOKUP(B183,'[1]DADOS (OCULTAR)'!$P$3:$R$53,3,0),"")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ANDREIA CLAUDIA DA SILVA</v>
      </c>
      <c r="E183" s="12" t="str">
        <f>IF('[1]TCE - ANEXO II - Preencher'!F192="4 - Assistência Odontológica","2 - Outros Profissionais da saúda",'[1]TCE - ANEXO II - Preencher'!F192)</f>
        <v>2 - Outros Profissionais da Saúde</v>
      </c>
      <c r="F183" s="13">
        <f>'[1]TCE - ANEXO II - Preencher'!G192</f>
        <v>322205</v>
      </c>
      <c r="G183" s="14">
        <f>'[1]TCE - ANEXO II - Preencher'!H192</f>
        <v>44013</v>
      </c>
      <c r="H183" s="13" t="str">
        <f>'[1]TCE - ANEXO II - Preencher'!I192</f>
        <v>1 - Plantonista</v>
      </c>
      <c r="I183" s="13">
        <f>'[1]TCE - ANEXO II - Preencher'!J192</f>
        <v>44</v>
      </c>
      <c r="J183" s="15">
        <f>'[1]TCE - ANEXO II - Preencher'!K192</f>
        <v>592.16999999999996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662.08</v>
      </c>
      <c r="N183" s="16">
        <f>'[1]TCE - ANEXO II - Preencher'!R192</f>
        <v>0</v>
      </c>
      <c r="O183" s="17">
        <f>'[1]TCE - ANEXO II - Preencher'!V192</f>
        <v>133.05000000000001</v>
      </c>
      <c r="P183" s="18">
        <f>'[1]TCE - ANEXO II - Preencher'!W192</f>
        <v>1121.2</v>
      </c>
      <c r="S183" s="22">
        <v>49279</v>
      </c>
    </row>
    <row r="184" spans="1:19" x14ac:dyDescent="0.2">
      <c r="A184" s="8">
        <f>IFERROR(VLOOKUP(B184,'[1]DADOS (OCULTAR)'!$P$3:$R$53,3,0),"")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MARCO POLO DE MIRANDA QUIRINO NUNES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>
        <f>'[1]TCE - ANEXO II - Preencher'!G193</f>
        <v>322205</v>
      </c>
      <c r="G184" s="14">
        <f>'[1]TCE - ANEXO II - Preencher'!H193</f>
        <v>44013</v>
      </c>
      <c r="H184" s="13" t="str">
        <f>'[1]TCE - ANEXO II - Preencher'!I193</f>
        <v>1 - Plantonista</v>
      </c>
      <c r="I184" s="13">
        <f>'[1]TCE - ANEXO II - Preencher'!J193</f>
        <v>44</v>
      </c>
      <c r="J184" s="15">
        <f>'[1]TCE - ANEXO II - Preencher'!K193</f>
        <v>1045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459.97</v>
      </c>
      <c r="N184" s="16">
        <f>'[1]TCE - ANEXO II - Preencher'!R193</f>
        <v>0</v>
      </c>
      <c r="O184" s="17">
        <f>'[1]TCE - ANEXO II - Preencher'!V193</f>
        <v>140.9</v>
      </c>
      <c r="P184" s="18">
        <f>'[1]TCE - ANEXO II - Preencher'!W193</f>
        <v>1364.07</v>
      </c>
      <c r="S184" s="22">
        <v>49310</v>
      </c>
    </row>
    <row r="185" spans="1:19" x14ac:dyDescent="0.2">
      <c r="A185" s="8">
        <f>IFERROR(VLOOKUP(B185,'[1]DADOS (OCULTAR)'!$P$3:$R$53,3,0),"")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RUTE TOME DE SOUZA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322205</v>
      </c>
      <c r="G185" s="14">
        <f>'[1]TCE - ANEXO II - Preencher'!H194</f>
        <v>44013</v>
      </c>
      <c r="H185" s="13" t="str">
        <f>'[1]TCE - ANEXO II - Preencher'!I194</f>
        <v>1 - Plantonista</v>
      </c>
      <c r="I185" s="13">
        <f>'[1]TCE - ANEXO II - Preencher'!J194</f>
        <v>44</v>
      </c>
      <c r="J185" s="15">
        <f>'[1]TCE - ANEXO II - Preencher'!K194</f>
        <v>1045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417.54999999999995</v>
      </c>
      <c r="N185" s="16">
        <f>'[1]TCE - ANEXO II - Preencher'!R194</f>
        <v>0</v>
      </c>
      <c r="O185" s="17">
        <f>'[1]TCE - ANEXO II - Preencher'!V194</f>
        <v>581.11</v>
      </c>
      <c r="P185" s="18">
        <f>'[1]TCE - ANEXO II - Preencher'!W194</f>
        <v>881.43999999999994</v>
      </c>
      <c r="S185" s="22">
        <v>49341</v>
      </c>
    </row>
    <row r="186" spans="1:19" x14ac:dyDescent="0.2">
      <c r="A186" s="8">
        <f>IFERROR(VLOOKUP(B186,'[1]DADOS (OCULTAR)'!$P$3:$R$53,3,0),"")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KARLA KARINA TOMAZ DE AQUINO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322205</v>
      </c>
      <c r="G186" s="14">
        <f>'[1]TCE - ANEXO II - Preencher'!H195</f>
        <v>44013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1045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438.44000000000005</v>
      </c>
      <c r="N186" s="16">
        <f>'[1]TCE - ANEXO II - Preencher'!R195</f>
        <v>0</v>
      </c>
      <c r="O186" s="17">
        <f>'[1]TCE - ANEXO II - Preencher'!V195</f>
        <v>227.63</v>
      </c>
      <c r="P186" s="18">
        <f>'[1]TCE - ANEXO II - Preencher'!W195</f>
        <v>1255.81</v>
      </c>
      <c r="S186" s="22">
        <v>49369</v>
      </c>
    </row>
    <row r="187" spans="1:19" x14ac:dyDescent="0.2">
      <c r="A187" s="8">
        <f>IFERROR(VLOOKUP(B187,'[1]DADOS (OCULTAR)'!$P$3:$R$53,3,0),"")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FLAVIA FLORIANO DA SILVA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>
        <f>'[1]TCE - ANEXO II - Preencher'!G196</f>
        <v>322205</v>
      </c>
      <c r="G187" s="14">
        <f>'[1]TCE - ANEXO II - Preencher'!H196</f>
        <v>44013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494.97</v>
      </c>
      <c r="N187" s="16">
        <f>'[1]TCE - ANEXO II - Preencher'!R196</f>
        <v>0</v>
      </c>
      <c r="O187" s="17">
        <f>'[1]TCE - ANEXO II - Preencher'!V196</f>
        <v>227.86</v>
      </c>
      <c r="P187" s="18">
        <f>'[1]TCE - ANEXO II - Preencher'!W196</f>
        <v>1312.1100000000001</v>
      </c>
      <c r="S187" s="22">
        <v>49400</v>
      </c>
    </row>
    <row r="188" spans="1:19" x14ac:dyDescent="0.2">
      <c r="A188" s="8">
        <f>IFERROR(VLOOKUP(B188,'[1]DADOS (OCULTAR)'!$P$3:$R$53,3,0),"")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DEBORA MARIA DA SILVA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>
        <f>'[1]TCE - ANEXO II - Preencher'!G197</f>
        <v>322205</v>
      </c>
      <c r="G188" s="14">
        <f>'[1]TCE - ANEXO II - Preencher'!H197</f>
        <v>44013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1045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480.83999999999992</v>
      </c>
      <c r="N188" s="16">
        <f>'[1]TCE - ANEXO II - Preencher'!R197</f>
        <v>0</v>
      </c>
      <c r="O188" s="17">
        <f>'[1]TCE - ANEXO II - Preencher'!V197</f>
        <v>193.61</v>
      </c>
      <c r="P188" s="18">
        <f>'[1]TCE - ANEXO II - Preencher'!W197</f>
        <v>1332.23</v>
      </c>
      <c r="S188" s="22">
        <v>49430</v>
      </c>
    </row>
    <row r="189" spans="1:19" x14ac:dyDescent="0.2">
      <c r="A189" s="8">
        <f>IFERROR(VLOOKUP(B189,'[1]DADOS (OCULTAR)'!$P$3:$R$53,3,0),"")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EDNA ALVES DA SILVA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>
        <f>'[1]TCE - ANEXO II - Preencher'!G198</f>
        <v>322205</v>
      </c>
      <c r="G189" s="14">
        <f>'[1]TCE - ANEXO II - Preencher'!H198</f>
        <v>44013</v>
      </c>
      <c r="H189" s="13" t="str">
        <f>'[1]TCE - ANEXO II - Preencher'!I198</f>
        <v>1 - Plantonista</v>
      </c>
      <c r="I189" s="13">
        <f>'[1]TCE - ANEXO II - Preencher'!J198</f>
        <v>44</v>
      </c>
      <c r="J189" s="15">
        <f>'[1]TCE - ANEXO II - Preencher'!K198</f>
        <v>1045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499.40000000000009</v>
      </c>
      <c r="N189" s="16">
        <f>'[1]TCE - ANEXO II - Preencher'!R198</f>
        <v>0</v>
      </c>
      <c r="O189" s="17">
        <f>'[1]TCE - ANEXO II - Preencher'!V198</f>
        <v>191.6</v>
      </c>
      <c r="P189" s="18">
        <f>'[1]TCE - ANEXO II - Preencher'!W198</f>
        <v>1352.8000000000002</v>
      </c>
      <c r="S189" s="22">
        <v>49461</v>
      </c>
    </row>
    <row r="190" spans="1:19" x14ac:dyDescent="0.2">
      <c r="A190" s="8">
        <f>IFERROR(VLOOKUP(B190,'[1]DADOS (OCULTAR)'!$P$3:$R$53,3,0),"")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ROSEANE GOMES DA COSTA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>
        <f>'[1]TCE - ANEXO II - Preencher'!G199</f>
        <v>322205</v>
      </c>
      <c r="G190" s="14">
        <f>'[1]TCE - ANEXO II - Preencher'!H199</f>
        <v>44013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567.24</v>
      </c>
      <c r="N190" s="16">
        <f>'[1]TCE - ANEXO II - Preencher'!R199</f>
        <v>0</v>
      </c>
      <c r="O190" s="17">
        <f>'[1]TCE - ANEXO II - Preencher'!V199</f>
        <v>226.82</v>
      </c>
      <c r="P190" s="18">
        <f>'[1]TCE - ANEXO II - Preencher'!W199</f>
        <v>1385.42</v>
      </c>
      <c r="S190" s="22">
        <v>49491</v>
      </c>
    </row>
    <row r="191" spans="1:19" x14ac:dyDescent="0.2">
      <c r="A191" s="8">
        <f>IFERROR(VLOOKUP(B191,'[1]DADOS (OCULTAR)'!$P$3:$R$53,3,0),"")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COSMA MARIA DA SILVA CARNEIRO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>
        <f>'[1]TCE - ANEXO II - Preencher'!G200</f>
        <v>322205</v>
      </c>
      <c r="G191" s="14">
        <f>'[1]TCE - ANEXO II - Preencher'!H200</f>
        <v>44013</v>
      </c>
      <c r="H191" s="13" t="str">
        <f>'[1]TCE - ANEXO II - Preencher'!I200</f>
        <v>1 - Plantonista</v>
      </c>
      <c r="I191" s="13">
        <f>'[1]TCE - ANEXO II - Preencher'!J200</f>
        <v>44</v>
      </c>
      <c r="J191" s="15">
        <f>'[1]TCE - ANEXO II - Preencher'!K200</f>
        <v>0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20.27</v>
      </c>
      <c r="N191" s="16">
        <f>'[1]TCE - ANEXO II - Preencher'!R200</f>
        <v>0</v>
      </c>
      <c r="O191" s="17">
        <f>'[1]TCE - ANEXO II - Preencher'!V200</f>
        <v>20.27</v>
      </c>
      <c r="P191" s="18">
        <f>'[1]TCE - ANEXO II - Preencher'!W200</f>
        <v>0</v>
      </c>
      <c r="S191" s="22">
        <v>49522</v>
      </c>
    </row>
    <row r="192" spans="1:19" x14ac:dyDescent="0.2">
      <c r="A192" s="8">
        <f>IFERROR(VLOOKUP(B192,'[1]DADOS (OCULTAR)'!$P$3:$R$53,3,0),"")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SHIRLY TELES ALVES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>
        <f>'[1]TCE - ANEXO II - Preencher'!G201</f>
        <v>322205</v>
      </c>
      <c r="G192" s="14">
        <f>'[1]TCE - ANEXO II - Preencher'!H201</f>
        <v>44013</v>
      </c>
      <c r="H192" s="13" t="str">
        <f>'[1]TCE - ANEXO II - Preencher'!I201</f>
        <v>1 - Plantonista</v>
      </c>
      <c r="I192" s="13">
        <f>'[1]TCE - ANEXO II - Preencher'!J201</f>
        <v>44</v>
      </c>
      <c r="J192" s="15">
        <f>'[1]TCE - ANEXO II - Preencher'!K201</f>
        <v>1045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517.04999999999995</v>
      </c>
      <c r="N192" s="16">
        <f>'[1]TCE - ANEXO II - Preencher'!R201</f>
        <v>0</v>
      </c>
      <c r="O192" s="17">
        <f>'[1]TCE - ANEXO II - Preencher'!V201</f>
        <v>216.07</v>
      </c>
      <c r="P192" s="18">
        <f>'[1]TCE - ANEXO II - Preencher'!W201</f>
        <v>1345.98</v>
      </c>
      <c r="S192" s="22">
        <v>49553</v>
      </c>
    </row>
    <row r="193" spans="1:19" x14ac:dyDescent="0.2">
      <c r="A193" s="8">
        <f>IFERROR(VLOOKUP(B193,'[1]DADOS (OCULTAR)'!$P$3:$R$53,3,0),"")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JOSE GIOVANNI DE SOUZA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>
        <f>'[1]TCE - ANEXO II - Preencher'!G202</f>
        <v>322205</v>
      </c>
      <c r="G193" s="14">
        <f>'[1]TCE - ANEXO II - Preencher'!H202</f>
        <v>44013</v>
      </c>
      <c r="H193" s="13" t="str">
        <f>'[1]TCE - ANEXO II - Preencher'!I202</f>
        <v>1 - Plantonista</v>
      </c>
      <c r="I193" s="13">
        <f>'[1]TCE - ANEXO II - Preencher'!J202</f>
        <v>44</v>
      </c>
      <c r="J193" s="15">
        <f>'[1]TCE - ANEXO II - Preencher'!K202</f>
        <v>1045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449.53</v>
      </c>
      <c r="N193" s="16">
        <f>'[1]TCE - ANEXO II - Preencher'!R202</f>
        <v>0</v>
      </c>
      <c r="O193" s="17">
        <f>'[1]TCE - ANEXO II - Preencher'!V202</f>
        <v>183.31</v>
      </c>
      <c r="P193" s="18">
        <f>'[1]TCE - ANEXO II - Preencher'!W202</f>
        <v>1311.22</v>
      </c>
      <c r="S193" s="22">
        <v>49583</v>
      </c>
    </row>
    <row r="194" spans="1:19" x14ac:dyDescent="0.2">
      <c r="A194" s="8">
        <f>IFERROR(VLOOKUP(B194,'[1]DADOS (OCULTAR)'!$P$3:$R$53,3,0),"")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SEVERINA DE FATIMA GOMES DE FREITAS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>
        <f>'[1]TCE - ANEXO II - Preencher'!G203</f>
        <v>322205</v>
      </c>
      <c r="G194" s="14">
        <f>'[1]TCE - ANEXO II - Preencher'!H203</f>
        <v>44013</v>
      </c>
      <c r="H194" s="13" t="str">
        <f>'[1]TCE - ANEXO II - Preencher'!I203</f>
        <v>1 - Plantonista</v>
      </c>
      <c r="I194" s="13">
        <f>'[1]TCE - ANEXO II - Preencher'!J203</f>
        <v>44</v>
      </c>
      <c r="J194" s="15">
        <f>'[1]TCE - ANEXO II - Preencher'!K203</f>
        <v>1045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2872.02</v>
      </c>
      <c r="N194" s="16">
        <f>'[1]TCE - ANEXO II - Preencher'!R203</f>
        <v>0</v>
      </c>
      <c r="O194" s="17">
        <f>'[1]TCE - ANEXO II - Preencher'!V203</f>
        <v>132.38</v>
      </c>
      <c r="P194" s="18">
        <f>'[1]TCE - ANEXO II - Preencher'!W203</f>
        <v>3784.64</v>
      </c>
      <c r="S194" s="22">
        <v>49614</v>
      </c>
    </row>
    <row r="195" spans="1:19" x14ac:dyDescent="0.2">
      <c r="A195" s="8">
        <f>IFERROR(VLOOKUP(B195,'[1]DADOS (OCULTAR)'!$P$3:$R$53,3,0),"")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CYNTHIA ALBA SOARES MEDEIROS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>
        <f>'[1]TCE - ANEXO II - Preencher'!G204</f>
        <v>322205</v>
      </c>
      <c r="G195" s="14">
        <f>'[1]TCE - ANEXO II - Preencher'!H204</f>
        <v>44013</v>
      </c>
      <c r="H195" s="13" t="str">
        <f>'[1]TCE - ANEXO II - Preencher'!I204</f>
        <v>1 - Plantonista</v>
      </c>
      <c r="I195" s="13">
        <f>'[1]TCE - ANEXO II - Preencher'!J204</f>
        <v>44</v>
      </c>
      <c r="J195" s="15">
        <f>'[1]TCE - ANEXO II - Preencher'!K204</f>
        <v>1045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420.63000000000011</v>
      </c>
      <c r="N195" s="16">
        <f>'[1]TCE - ANEXO II - Preencher'!R204</f>
        <v>0</v>
      </c>
      <c r="O195" s="17">
        <f>'[1]TCE - ANEXO II - Preencher'!V204</f>
        <v>219.64</v>
      </c>
      <c r="P195" s="18">
        <f>'[1]TCE - ANEXO II - Preencher'!W204</f>
        <v>1245.9900000000002</v>
      </c>
      <c r="S195" s="22">
        <v>49644</v>
      </c>
    </row>
    <row r="196" spans="1:19" x14ac:dyDescent="0.2">
      <c r="A196" s="8">
        <f>IFERROR(VLOOKUP(B196,'[1]DADOS (OCULTAR)'!$P$3:$R$53,3,0),"")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LUCICLEA DOS SANTOS ITAPARICA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322205</v>
      </c>
      <c r="G196" s="14">
        <f>'[1]TCE - ANEXO II - Preencher'!H205</f>
        <v>44013</v>
      </c>
      <c r="H196" s="13" t="str">
        <f>'[1]TCE - ANEXO II - Preencher'!I205</f>
        <v>1 - Plantonista</v>
      </c>
      <c r="I196" s="13">
        <f>'[1]TCE - ANEXO II - Preencher'!J205</f>
        <v>44</v>
      </c>
      <c r="J196" s="15">
        <f>'[1]TCE - ANEXO II - Preencher'!K205</f>
        <v>0</v>
      </c>
      <c r="K196" s="15">
        <f>'[1]TCE - ANEXO II - Preencher'!O205</f>
        <v>1811.51</v>
      </c>
      <c r="L196" s="15">
        <f>'[1]TCE - ANEXO II - Preencher'!P205</f>
        <v>653.13</v>
      </c>
      <c r="M196" s="15">
        <f>'[1]TCE - ANEXO II - Preencher'!Q205</f>
        <v>42.459999999999923</v>
      </c>
      <c r="N196" s="16">
        <f>'[1]TCE - ANEXO II - Preencher'!R205</f>
        <v>0</v>
      </c>
      <c r="O196" s="17">
        <f>'[1]TCE - ANEXO II - Preencher'!V205</f>
        <v>2468.46</v>
      </c>
      <c r="P196" s="18">
        <f>'[1]TCE - ANEXO II - Preencher'!W205</f>
        <v>38.639999999999873</v>
      </c>
      <c r="S196" s="22">
        <v>49675</v>
      </c>
    </row>
    <row r="197" spans="1:19" x14ac:dyDescent="0.2">
      <c r="A197" s="8">
        <f>IFERROR(VLOOKUP(B197,'[1]DADOS (OCULTAR)'!$P$3:$R$53,3,0),"")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SHEYLA DA SILVA BARROS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>
        <f>'[1]TCE - ANEXO II - Preencher'!G206</f>
        <v>322205</v>
      </c>
      <c r="G197" s="14">
        <f>'[1]TCE - ANEXO II - Preencher'!H206</f>
        <v>44013</v>
      </c>
      <c r="H197" s="13" t="str">
        <f>'[1]TCE - ANEXO II - Preencher'!I206</f>
        <v>1 - Plantonista</v>
      </c>
      <c r="I197" s="13">
        <f>'[1]TCE - ANEXO II - Preencher'!J206</f>
        <v>44</v>
      </c>
      <c r="J197" s="15">
        <f>'[1]TCE - ANEXO II - Preencher'!K206</f>
        <v>1045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433.06999999999994</v>
      </c>
      <c r="N197" s="16">
        <f>'[1]TCE - ANEXO II - Preencher'!R206</f>
        <v>0</v>
      </c>
      <c r="O197" s="17">
        <f>'[1]TCE - ANEXO II - Preencher'!V206</f>
        <v>149.47</v>
      </c>
      <c r="P197" s="18">
        <f>'[1]TCE - ANEXO II - Preencher'!W206</f>
        <v>1328.6</v>
      </c>
      <c r="S197" s="22">
        <v>49706</v>
      </c>
    </row>
    <row r="198" spans="1:19" x14ac:dyDescent="0.2">
      <c r="A198" s="8">
        <f>IFERROR(VLOOKUP(B198,'[1]DADOS (OCULTAR)'!$P$3:$R$53,3,0),"")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ANDREA JANAINA MATOS DA SILVA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>
        <f>'[1]TCE - ANEXO II - Preencher'!G207</f>
        <v>322205</v>
      </c>
      <c r="G198" s="14">
        <f>'[1]TCE - ANEXO II - Preencher'!H207</f>
        <v>44013</v>
      </c>
      <c r="H198" s="13" t="str">
        <f>'[1]TCE - ANEXO II - Preencher'!I207</f>
        <v>1 - Plantonista</v>
      </c>
      <c r="I198" s="13">
        <f>'[1]TCE - ANEXO II - Preencher'!J207</f>
        <v>44</v>
      </c>
      <c r="J198" s="15">
        <f>'[1]TCE - ANEXO II - Preencher'!K207</f>
        <v>1045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2893.6</v>
      </c>
      <c r="N198" s="16">
        <f>'[1]TCE - ANEXO II - Preencher'!R207</f>
        <v>0</v>
      </c>
      <c r="O198" s="17">
        <f>'[1]TCE - ANEXO II - Preencher'!V207</f>
        <v>187.97</v>
      </c>
      <c r="P198" s="18">
        <f>'[1]TCE - ANEXO II - Preencher'!W207</f>
        <v>3750.63</v>
      </c>
      <c r="S198" s="22">
        <v>49735</v>
      </c>
    </row>
    <row r="199" spans="1:19" x14ac:dyDescent="0.2">
      <c r="A199" s="8">
        <f>IFERROR(VLOOKUP(B199,'[1]DADOS (OCULTAR)'!$P$3:$R$53,3,0),"")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GILMARA BARBOSA DE MOURA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322205</v>
      </c>
      <c r="G199" s="14">
        <f>'[1]TCE - ANEXO II - Preencher'!H208</f>
        <v>44013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870.83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546.39</v>
      </c>
      <c r="N199" s="16">
        <f>'[1]TCE - ANEXO II - Preencher'!R208</f>
        <v>0</v>
      </c>
      <c r="O199" s="17">
        <f>'[1]TCE - ANEXO II - Preencher'!V208</f>
        <v>492.17</v>
      </c>
      <c r="P199" s="18">
        <f>'[1]TCE - ANEXO II - Preencher'!W208</f>
        <v>925.05</v>
      </c>
      <c r="S199" s="22">
        <v>49766</v>
      </c>
    </row>
    <row r="200" spans="1:19" x14ac:dyDescent="0.2">
      <c r="A200" s="8">
        <f>IFERROR(VLOOKUP(B200,'[1]DADOS (OCULTAR)'!$P$3:$R$53,3,0),"")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LUANA MARIA COSTA CARTAXO</v>
      </c>
      <c r="E200" s="12" t="str">
        <f>IF('[1]TCE - ANEXO II - Preencher'!F209="4 - Assistência Odontológica","2 - Outros Profissionais da saúda",'[1]TCE - ANEXO II - Preencher'!F209)</f>
        <v>1 - Médico</v>
      </c>
      <c r="F200" s="13">
        <f>'[1]TCE - ANEXO II - Preencher'!G209</f>
        <v>225125</v>
      </c>
      <c r="G200" s="14">
        <f>'[1]TCE - ANEXO II - Preencher'!H209</f>
        <v>44013</v>
      </c>
      <c r="H200" s="13" t="str">
        <f>'[1]TCE - ANEXO II - Preencher'!I209</f>
        <v>1 - Plantonista</v>
      </c>
      <c r="I200" s="13">
        <f>'[1]TCE - ANEXO II - Preencher'!J209</f>
        <v>12</v>
      </c>
      <c r="J200" s="15">
        <f>'[1]TCE - ANEXO II - Preencher'!K209</f>
        <v>1584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910.19999999999982</v>
      </c>
      <c r="N200" s="16">
        <f>'[1]TCE - ANEXO II - Preencher'!R209</f>
        <v>2034.96</v>
      </c>
      <c r="O200" s="17">
        <f>'[1]TCE - ANEXO II - Preencher'!V209</f>
        <v>818.45</v>
      </c>
      <c r="P200" s="18">
        <f>'[1]TCE - ANEXO II - Preencher'!W209</f>
        <v>3710.71</v>
      </c>
      <c r="S200" s="22">
        <v>49796</v>
      </c>
    </row>
    <row r="201" spans="1:19" x14ac:dyDescent="0.2">
      <c r="A201" s="8">
        <f>IFERROR(VLOOKUP(B201,'[1]DADOS (OCULTAR)'!$P$3:$R$53,3,0),"")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MIRELLE FABIANNE SANTOS DE SOUZA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225125</v>
      </c>
      <c r="G201" s="14">
        <f>'[1]TCE - ANEXO II - Preencher'!H210</f>
        <v>44013</v>
      </c>
      <c r="H201" s="13" t="str">
        <f>'[1]TCE - ANEXO II - Preencher'!I210</f>
        <v>1 - Plantonista</v>
      </c>
      <c r="I201" s="13">
        <f>'[1]TCE - ANEXO II - Preencher'!J210</f>
        <v>12</v>
      </c>
      <c r="J201" s="15">
        <f>'[1]TCE - ANEXO II - Preencher'!K210</f>
        <v>1584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1119.9900000000002</v>
      </c>
      <c r="N201" s="16">
        <f>'[1]TCE - ANEXO II - Preencher'!R210</f>
        <v>2290.69</v>
      </c>
      <c r="O201" s="17">
        <f>'[1]TCE - ANEXO II - Preencher'!V210</f>
        <v>1011.29</v>
      </c>
      <c r="P201" s="18">
        <f>'[1]TCE - ANEXO II - Preencher'!W210</f>
        <v>3983.3900000000003</v>
      </c>
      <c r="S201" s="22">
        <v>49827</v>
      </c>
    </row>
    <row r="202" spans="1:19" x14ac:dyDescent="0.2">
      <c r="A202" s="8">
        <f>IFERROR(VLOOKUP(B202,'[1]DADOS (OCULTAR)'!$P$3:$R$53,3,0),"")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CASSIANA RAMOS BEZERRA PACHECO</v>
      </c>
      <c r="E202" s="12" t="str">
        <f>IF('[1]TCE - ANEXO II - Preencher'!F211="4 - Assistência Odontológica","2 - Outros Profissionais da saúda",'[1]TCE - ANEXO II - Preencher'!F211)</f>
        <v>3 - Administrativo</v>
      </c>
      <c r="F202" s="13">
        <f>'[1]TCE - ANEXO II - Preencher'!G211</f>
        <v>513430</v>
      </c>
      <c r="G202" s="14">
        <f>'[1]TCE - ANEXO II - Preencher'!H211</f>
        <v>44013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0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0</v>
      </c>
      <c r="N202" s="16">
        <f>'[1]TCE - ANEXO II - Preencher'!R211</f>
        <v>0</v>
      </c>
      <c r="O202" s="17">
        <f>'[1]TCE - ANEXO II - Preencher'!V211</f>
        <v>147.69</v>
      </c>
      <c r="P202" s="18">
        <f>'[1]TCE - ANEXO II - Preencher'!W211</f>
        <v>2428.62</v>
      </c>
      <c r="S202" s="22">
        <v>49857</v>
      </c>
    </row>
    <row r="203" spans="1:19" x14ac:dyDescent="0.2">
      <c r="A203" s="8">
        <f>IFERROR(VLOOKUP(B203,'[1]DADOS (OCULTAR)'!$P$3:$R$53,3,0),"")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ANGELICA COSTA GOMES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>
        <f>'[1]TCE - ANEXO II - Preencher'!G212</f>
        <v>223505</v>
      </c>
      <c r="G203" s="14">
        <f>'[1]TCE - ANEXO II - Preencher'!H212</f>
        <v>44013</v>
      </c>
      <c r="H203" s="13" t="str">
        <f>'[1]TCE - ANEXO II - Preencher'!I212</f>
        <v>1 - Plantonista</v>
      </c>
      <c r="I203" s="13">
        <f>'[1]TCE - ANEXO II - Preencher'!J212</f>
        <v>40</v>
      </c>
      <c r="J203" s="15">
        <f>'[1]TCE - ANEXO II - Preencher'!K212</f>
        <v>0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0</v>
      </c>
      <c r="N203" s="16">
        <f>'[1]TCE - ANEXO II - Preencher'!R212</f>
        <v>0</v>
      </c>
      <c r="O203" s="17">
        <f>'[1]TCE - ANEXO II - Preencher'!V212</f>
        <v>1525.12</v>
      </c>
      <c r="P203" s="18">
        <f>'[1]TCE - ANEXO II - Preencher'!W212</f>
        <v>5889.35</v>
      </c>
      <c r="S203" s="22">
        <v>49888</v>
      </c>
    </row>
    <row r="204" spans="1:19" x14ac:dyDescent="0.2">
      <c r="A204" s="8" t="str">
        <f>IFERROR(VLOOKUP(B204,'[1]DADOS (OCULTAR)'!$P$3:$R$53,3,0),"")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Preencher'!F213="4 - Assistência Odontológica","2 - Outros Profissionais da saúda",'[1]TCE - ANEXO II - Preencher'!F213)</f>
        <v>0</v>
      </c>
      <c r="F204" s="13">
        <f>'[1]TCE - ANEXO II - Preencher'!G213</f>
        <v>0</v>
      </c>
      <c r="G204" s="14">
        <f>'[1]TCE - ANEXO II - Preencher'!H213</f>
        <v>0</v>
      </c>
      <c r="H204" s="13">
        <f>'[1]TCE - ANEXO II - Preencher'!I213</f>
        <v>0</v>
      </c>
      <c r="I204" s="13">
        <f>'[1]TCE - ANEXO II - Preencher'!J213</f>
        <v>0</v>
      </c>
      <c r="J204" s="15">
        <f>'[1]TCE - ANEXO II - Preencher'!K213</f>
        <v>0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0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0</v>
      </c>
      <c r="S204" s="22">
        <v>49919</v>
      </c>
    </row>
    <row r="205" spans="1:19" x14ac:dyDescent="0.2">
      <c r="A205" s="8" t="str">
        <f>IFERROR(VLOOKUP(B205,'[1]DADOS (OCULTAR)'!$P$3:$R$53,3,0),"")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Preencher'!F214="4 - Assistência Odontológica","2 - Outros Profissionais da saúda",'[1]TCE - ANEXO II - Preencher'!F214)</f>
        <v>0</v>
      </c>
      <c r="F205" s="13">
        <f>'[1]TCE - ANEXO II - Preencher'!G214</f>
        <v>0</v>
      </c>
      <c r="G205" s="14">
        <f>'[1]TCE - ANEXO II - Preencher'!H214</f>
        <v>0</v>
      </c>
      <c r="H205" s="13">
        <f>'[1]TCE - ANEXO II - Preencher'!I214</f>
        <v>0</v>
      </c>
      <c r="I205" s="13">
        <f>'[1]TCE - ANEXO II - Preencher'!J214</f>
        <v>0</v>
      </c>
      <c r="J205" s="15">
        <f>'[1]TCE - ANEXO II - Preencher'!K214</f>
        <v>0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0</v>
      </c>
      <c r="N205" s="16">
        <f>'[1]TCE - ANEXO II - Preencher'!R214</f>
        <v>0</v>
      </c>
      <c r="O205" s="17">
        <f>'[1]TCE - ANEXO II - Preencher'!V214</f>
        <v>0</v>
      </c>
      <c r="P205" s="18">
        <f>'[1]TCE - ANEXO II - Preencher'!W214</f>
        <v>0</v>
      </c>
      <c r="S205" s="22">
        <v>49949</v>
      </c>
    </row>
    <row r="206" spans="1:19" x14ac:dyDescent="0.2">
      <c r="A206" s="8" t="str">
        <f>IFERROR(VLOOKUP(B206,'[1]DADOS (OCULTAR)'!$P$3:$R$53,3,0),"")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Preencher'!F215="4 - Assistência Odontológica","2 - Outros Profissionais da saúda",'[1]TCE - ANEXO II - Preencher'!F215)</f>
        <v>0</v>
      </c>
      <c r="F206" s="13">
        <f>'[1]TCE - ANEXO II - Preencher'!G215</f>
        <v>0</v>
      </c>
      <c r="G206" s="14">
        <f>'[1]TCE - ANEXO II - Preencher'!H215</f>
        <v>0</v>
      </c>
      <c r="H206" s="13">
        <f>'[1]TCE - ANEXO II - Preencher'!I215</f>
        <v>0</v>
      </c>
      <c r="I206" s="13">
        <f>'[1]TCE - ANEXO II - Preencher'!J215</f>
        <v>0</v>
      </c>
      <c r="J206" s="15">
        <f>'[1]TCE - ANEXO II - Preencher'!K215</f>
        <v>0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0</v>
      </c>
      <c r="N206" s="16">
        <f>'[1]TCE - ANEXO II - Preencher'!R215</f>
        <v>0</v>
      </c>
      <c r="O206" s="17">
        <f>'[1]TCE - ANEXO II - Preencher'!V215</f>
        <v>0</v>
      </c>
      <c r="P206" s="18">
        <f>'[1]TCE - ANEXO II - Preencher'!W215</f>
        <v>0</v>
      </c>
      <c r="S206" s="22">
        <v>49980</v>
      </c>
    </row>
    <row r="207" spans="1:19" x14ac:dyDescent="0.2">
      <c r="A207" s="8" t="str">
        <f>IFERROR(VLOOKUP(B207,'[1]DADOS (OCULTAR)'!$P$3:$R$53,3,0),"")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Preencher'!F216="4 - Assistência Odontológica","2 - Outros Profissionais da saúda",'[1]TCE - ANEXO II - Preencher'!F216)</f>
        <v>0</v>
      </c>
      <c r="F207" s="13">
        <f>'[1]TCE - ANEXO II - Preencher'!G216</f>
        <v>0</v>
      </c>
      <c r="G207" s="14">
        <f>'[1]TCE - ANEXO II - Preencher'!H216</f>
        <v>0</v>
      </c>
      <c r="H207" s="13">
        <f>'[1]TCE - ANEXO II - Preencher'!I216</f>
        <v>0</v>
      </c>
      <c r="I207" s="13">
        <f>'[1]TCE - ANEXO II - Preencher'!J216</f>
        <v>0</v>
      </c>
      <c r="J207" s="15">
        <f>'[1]TCE - ANEXO II - Preencher'!K216</f>
        <v>0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0</v>
      </c>
      <c r="N207" s="16">
        <f>'[1]TCE - ANEXO II - Preencher'!R216</f>
        <v>0</v>
      </c>
      <c r="O207" s="17">
        <f>'[1]TCE - ANEXO II - Preencher'!V216</f>
        <v>0</v>
      </c>
      <c r="P207" s="18">
        <f>'[1]TCE - ANEXO II - Preencher'!W216</f>
        <v>0</v>
      </c>
      <c r="S207" s="22">
        <v>50010</v>
      </c>
    </row>
    <row r="208" spans="1:19" x14ac:dyDescent="0.2">
      <c r="A208" s="8" t="str">
        <f>IFERROR(VLOOKUP(B208,'[1]DADOS (OCULTAR)'!$P$3:$R$53,3,0),"")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Preencher'!F217="4 - Assistência Odontológica","2 - Outros Profissionais da saúda",'[1]TCE - ANEXO II - Preencher'!F217)</f>
        <v>0</v>
      </c>
      <c r="F208" s="13">
        <f>'[1]TCE - ANEXO II - Preencher'!G217</f>
        <v>0</v>
      </c>
      <c r="G208" s="14">
        <f>'[1]TCE - ANEXO II - Preencher'!H217</f>
        <v>0</v>
      </c>
      <c r="H208" s="13">
        <f>'[1]TCE - ANEXO II - Preencher'!I217</f>
        <v>0</v>
      </c>
      <c r="I208" s="13">
        <f>'[1]TCE - ANEXO II - Preencher'!J217</f>
        <v>0</v>
      </c>
      <c r="J208" s="15">
        <f>'[1]TCE - ANEXO II - Preencher'!K217</f>
        <v>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0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0</v>
      </c>
      <c r="S208" s="22">
        <v>50041</v>
      </c>
    </row>
    <row r="209" spans="1:19" x14ac:dyDescent="0.2">
      <c r="A209" s="8" t="str">
        <f>IFERROR(VLOOKUP(B209,'[1]DADOS (OCULTAR)'!$P$3:$R$53,3,0),"")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Preencher'!F218="4 - Assistência Odontológica","2 - Outros Profissionais da saúda",'[1]TCE - ANEXO II - Preencher'!F218)</f>
        <v>0</v>
      </c>
      <c r="F209" s="13">
        <f>'[1]TCE - ANEXO II - Preencher'!G218</f>
        <v>0</v>
      </c>
      <c r="G209" s="14">
        <f>'[1]TCE - ANEXO II - Preencher'!H218</f>
        <v>0</v>
      </c>
      <c r="H209" s="13">
        <f>'[1]TCE - ANEXO II - Preencher'!I218</f>
        <v>0</v>
      </c>
      <c r="I209" s="13">
        <f>'[1]TCE - ANEXO II - Preencher'!J218</f>
        <v>0</v>
      </c>
      <c r="J209" s="15">
        <f>'[1]TCE - ANEXO II - Preencher'!K218</f>
        <v>0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0</v>
      </c>
      <c r="N209" s="16">
        <f>'[1]TCE - ANEXO II - Preencher'!R218</f>
        <v>0</v>
      </c>
      <c r="O209" s="17">
        <f>'[1]TCE - ANEXO II - Preencher'!V218</f>
        <v>0</v>
      </c>
      <c r="P209" s="18">
        <f>'[1]TCE - ANEXO II - Preencher'!W218</f>
        <v>0</v>
      </c>
      <c r="S209" s="22">
        <v>50072</v>
      </c>
    </row>
    <row r="210" spans="1:19" x14ac:dyDescent="0.2">
      <c r="A210" s="8" t="str">
        <f>IFERROR(VLOOKUP(B210,'[1]DADOS (OCULTAR)'!$P$3:$R$53,3,0),"")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Preencher'!F219="4 - Assistência Odontológica","2 - Outros Profissionais da saúda",'[1]TCE - ANEXO II - Preencher'!F219)</f>
        <v>0</v>
      </c>
      <c r="F210" s="13">
        <f>'[1]TCE - ANEXO II - Preencher'!G219</f>
        <v>0</v>
      </c>
      <c r="G210" s="14">
        <f>'[1]TCE - ANEXO II - Preencher'!H219</f>
        <v>0</v>
      </c>
      <c r="H210" s="13">
        <f>'[1]TCE - ANEXO II - Preencher'!I219</f>
        <v>0</v>
      </c>
      <c r="I210" s="13">
        <f>'[1]TCE - ANEXO II - Preencher'!J219</f>
        <v>0</v>
      </c>
      <c r="J210" s="15">
        <f>'[1]TCE - ANEXO II - Preencher'!K219</f>
        <v>0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0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0</v>
      </c>
      <c r="S210" s="22">
        <v>50100</v>
      </c>
    </row>
    <row r="211" spans="1:19" x14ac:dyDescent="0.2">
      <c r="A211" s="8" t="str">
        <f>IFERROR(VLOOKUP(B211,'[1]DADOS (OCULTAR)'!$P$3:$R$53,3,0),"")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Preencher'!F220="4 - Assistência Odontológica","2 - Outros Profissionais da saúda",'[1]TCE - ANEXO II - Preencher'!F220)</f>
        <v>0</v>
      </c>
      <c r="F211" s="13">
        <f>'[1]TCE - ANEXO II - Preencher'!G220</f>
        <v>0</v>
      </c>
      <c r="G211" s="14">
        <f>'[1]TCE - ANEXO II - Preencher'!H220</f>
        <v>0</v>
      </c>
      <c r="H211" s="13">
        <f>'[1]TCE - ANEXO II - Preencher'!I220</f>
        <v>0</v>
      </c>
      <c r="I211" s="13">
        <f>'[1]TCE - ANEXO II - Preencher'!J220</f>
        <v>0</v>
      </c>
      <c r="J211" s="15">
        <f>'[1]TCE - ANEXO II - Preencher'!K220</f>
        <v>0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0</v>
      </c>
      <c r="N211" s="16">
        <f>'[1]TCE - ANEXO II - Preencher'!R220</f>
        <v>0</v>
      </c>
      <c r="O211" s="17">
        <f>'[1]TCE - ANEXO II - Preencher'!V220</f>
        <v>0</v>
      </c>
      <c r="P211" s="18">
        <f>'[1]TCE - ANEXO II - Preencher'!W220</f>
        <v>0</v>
      </c>
      <c r="S211" s="22">
        <v>50131</v>
      </c>
    </row>
    <row r="212" spans="1:19" x14ac:dyDescent="0.2">
      <c r="A212" s="8" t="str">
        <f>IFERROR(VLOOKUP(B212,'[1]DADOS (OCULTAR)'!$P$3:$R$53,3,0),"")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Preencher'!F221="4 - Assistência Odontológica","2 - Outros Profissionais da saúda",'[1]TCE - ANEXO II - Preencher'!F221)</f>
        <v>0</v>
      </c>
      <c r="F212" s="13">
        <f>'[1]TCE - ANEXO II - Preencher'!G221</f>
        <v>0</v>
      </c>
      <c r="G212" s="14">
        <f>'[1]TCE - ANEXO II - Preencher'!H221</f>
        <v>0</v>
      </c>
      <c r="H212" s="13">
        <f>'[1]TCE - ANEXO II - Preencher'!I221</f>
        <v>0</v>
      </c>
      <c r="I212" s="13">
        <f>'[1]TCE - ANEXO II - Preencher'!J221</f>
        <v>0</v>
      </c>
      <c r="J212" s="15">
        <f>'[1]TCE - ANEXO II - Preencher'!K221</f>
        <v>0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0</v>
      </c>
      <c r="S212" s="22">
        <v>50161</v>
      </c>
    </row>
    <row r="213" spans="1:19" x14ac:dyDescent="0.2">
      <c r="A213" s="8" t="str">
        <f>IFERROR(VLOOKUP(B213,'[1]DADOS (OCULTAR)'!$P$3:$R$53,3,0),"")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Preencher'!F222="4 - Assistência Odontológica","2 - Outros Profissionais da saúda",'[1]TCE - ANEXO II - Preencher'!F222)</f>
        <v>0</v>
      </c>
      <c r="F213" s="13">
        <f>'[1]TCE - ANEXO II - Preencher'!G222</f>
        <v>0</v>
      </c>
      <c r="G213" s="14">
        <f>'[1]TCE - ANEXO II - Preencher'!H222</f>
        <v>0</v>
      </c>
      <c r="H213" s="13">
        <f>'[1]TCE - ANEXO II - Preencher'!I222</f>
        <v>0</v>
      </c>
      <c r="I213" s="13">
        <f>'[1]TCE - ANEXO II - Preencher'!J222</f>
        <v>0</v>
      </c>
      <c r="J213" s="15">
        <f>'[1]TCE - ANEXO II - Preencher'!K222</f>
        <v>0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0</v>
      </c>
      <c r="N213" s="16">
        <f>'[1]TCE - ANEXO II - Preencher'!R222</f>
        <v>0</v>
      </c>
      <c r="O213" s="17">
        <f>'[1]TCE - ANEXO II - Preencher'!V222</f>
        <v>0</v>
      </c>
      <c r="P213" s="18">
        <f>'[1]TCE - ANEXO II - Preencher'!W222</f>
        <v>0</v>
      </c>
      <c r="S213" s="22">
        <v>50192</v>
      </c>
    </row>
    <row r="214" spans="1:19" x14ac:dyDescent="0.2">
      <c r="A214" s="8" t="str">
        <f>IFERROR(VLOOKUP(B214,'[1]DADOS (OCULTAR)'!$P$3:$R$53,3,0),"")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Preencher'!F223="4 - Assistência Odontológica","2 - Outros Profissionais da saúda",'[1]TCE - ANEXO II - Preencher'!F223)</f>
        <v>0</v>
      </c>
      <c r="F214" s="13">
        <f>'[1]TCE - ANEXO II - Preencher'!G223</f>
        <v>0</v>
      </c>
      <c r="G214" s="14">
        <f>'[1]TCE - ANEXO II - Preencher'!H223</f>
        <v>0</v>
      </c>
      <c r="H214" s="13">
        <f>'[1]TCE - ANEXO II - Preencher'!I223</f>
        <v>0</v>
      </c>
      <c r="I214" s="13">
        <f>'[1]TCE - ANEXO II - Preencher'!J223</f>
        <v>0</v>
      </c>
      <c r="J214" s="15">
        <f>'[1]TCE - ANEXO II - Preencher'!K223</f>
        <v>0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0</v>
      </c>
      <c r="N214" s="16">
        <f>'[1]TCE - ANEXO II - Preencher'!R223</f>
        <v>0</v>
      </c>
      <c r="O214" s="17">
        <f>'[1]TCE - ANEXO II - Preencher'!V223</f>
        <v>0</v>
      </c>
      <c r="P214" s="18">
        <f>'[1]TCE - ANEXO II - Preencher'!W223</f>
        <v>0</v>
      </c>
      <c r="S214" s="22">
        <v>50222</v>
      </c>
    </row>
    <row r="215" spans="1:19" x14ac:dyDescent="0.2">
      <c r="A215" s="8" t="str">
        <f>IFERROR(VLOOKUP(B215,'[1]DADOS (OCULTAR)'!$P$3:$R$53,3,0),"")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Preencher'!F224="4 - Assistência Odontológica","2 - Outros Profissionais da saúda",'[1]TCE - ANEXO II - Preencher'!F224)</f>
        <v>0</v>
      </c>
      <c r="F215" s="13">
        <f>'[1]TCE - ANEXO II - Preencher'!G224</f>
        <v>0</v>
      </c>
      <c r="G215" s="14">
        <f>'[1]TCE - ANEXO II - Preencher'!H224</f>
        <v>0</v>
      </c>
      <c r="H215" s="13">
        <f>'[1]TCE - ANEXO II - Preencher'!I224</f>
        <v>0</v>
      </c>
      <c r="I215" s="13">
        <f>'[1]TCE - ANEXO II - Preencher'!J224</f>
        <v>0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0</v>
      </c>
      <c r="S215" s="22">
        <v>50253</v>
      </c>
    </row>
    <row r="216" spans="1:19" x14ac:dyDescent="0.2">
      <c r="A216" s="8" t="str">
        <f>IFERROR(VLOOKUP(B216,'[1]DADOS (OCULTAR)'!$P$3:$R$53,3,0),"")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Preencher'!F225="4 - Assistência Odontológica","2 - Outros Profissionais da saúda",'[1]TCE - ANEXO II - Preencher'!F225)</f>
        <v>0</v>
      </c>
      <c r="F216" s="13">
        <f>'[1]TCE - ANEXO II - Preencher'!G225</f>
        <v>0</v>
      </c>
      <c r="G216" s="14">
        <f>'[1]TCE - ANEXO II - Preencher'!H225</f>
        <v>0</v>
      </c>
      <c r="H216" s="13">
        <f>'[1]TCE - ANEXO II - Preencher'!I225</f>
        <v>0</v>
      </c>
      <c r="I216" s="13">
        <f>'[1]TCE - ANEXO II - Preencher'!J225</f>
        <v>0</v>
      </c>
      <c r="J216" s="15">
        <f>'[1]TCE - ANEXO II - Preencher'!K225</f>
        <v>0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0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0</v>
      </c>
      <c r="S216" s="22">
        <v>50284</v>
      </c>
    </row>
    <row r="217" spans="1:19" x14ac:dyDescent="0.2">
      <c r="A217" s="8" t="str">
        <f>IFERROR(VLOOKUP(B217,'[1]DADOS (OCULTAR)'!$P$3:$R$53,3,0),"")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Preencher'!F226="4 - Assistência Odontológica","2 - Outros Profissionais da saúda",'[1]TCE - ANEXO II - Preencher'!F226)</f>
        <v>0</v>
      </c>
      <c r="F217" s="13">
        <f>'[1]TCE - ANEXO II - Preencher'!G226</f>
        <v>0</v>
      </c>
      <c r="G217" s="14">
        <f>'[1]TCE - ANEXO II - Preencher'!H226</f>
        <v>0</v>
      </c>
      <c r="H217" s="13">
        <f>'[1]TCE - ANEXO II - Preencher'!I226</f>
        <v>0</v>
      </c>
      <c r="I217" s="13">
        <f>'[1]TCE - ANEXO II - Preencher'!J226</f>
        <v>0</v>
      </c>
      <c r="J217" s="15">
        <f>'[1]TCE - ANEXO II - Preencher'!K226</f>
        <v>0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0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0</v>
      </c>
      <c r="S217" s="22">
        <v>50314</v>
      </c>
    </row>
    <row r="218" spans="1:19" x14ac:dyDescent="0.2">
      <c r="A218" s="8" t="str">
        <f>IFERROR(VLOOKUP(B218,'[1]DADOS (OCULTAR)'!$P$3:$R$53,3,0),"")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Preencher'!F227="4 - Assistência Odontológica","2 - Outros Profissionais da saúda",'[1]TCE - ANEXO II - Preencher'!F227)</f>
        <v>0</v>
      </c>
      <c r="F218" s="13">
        <f>'[1]TCE - ANEXO II - Preencher'!G227</f>
        <v>0</v>
      </c>
      <c r="G218" s="14">
        <f>'[1]TCE - ANEXO II - Preencher'!H227</f>
        <v>0</v>
      </c>
      <c r="H218" s="13">
        <f>'[1]TCE - ANEXO II - Preencher'!I227</f>
        <v>0</v>
      </c>
      <c r="I218" s="13">
        <f>'[1]TCE - ANEXO II - Preencher'!J227</f>
        <v>0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0</v>
      </c>
      <c r="S218" s="22">
        <v>50345</v>
      </c>
    </row>
    <row r="219" spans="1:19" x14ac:dyDescent="0.2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5">
        <f>'[1]TCE - ANEXO II - Preencher'!K228</f>
        <v>0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0</v>
      </c>
      <c r="S219" s="22">
        <v>50375</v>
      </c>
    </row>
    <row r="220" spans="1:19" x14ac:dyDescent="0.2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5">
        <f>'[1]TCE - ANEXO II - Preencher'!K229</f>
        <v>0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0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0</v>
      </c>
      <c r="S220" s="22">
        <v>50406</v>
      </c>
    </row>
    <row r="221" spans="1:19" x14ac:dyDescent="0.2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5">
        <f>'[1]TCE - ANEXO II - Preencher'!K230</f>
        <v>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0</v>
      </c>
      <c r="S221" s="22">
        <v>50437</v>
      </c>
    </row>
    <row r="222" spans="1:19" x14ac:dyDescent="0.2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5">
        <f>'[1]TCE - ANEXO II - Preencher'!K231</f>
        <v>0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0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0</v>
      </c>
      <c r="S222" s="22">
        <v>50465</v>
      </c>
    </row>
    <row r="223" spans="1:19" x14ac:dyDescent="0.2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0</v>
      </c>
      <c r="S223" s="22">
        <v>50496</v>
      </c>
    </row>
    <row r="224" spans="1:19" x14ac:dyDescent="0.2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 x14ac:dyDescent="0.2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5">
        <f>'[1]TCE - ANEXO II - Preencher'!K234</f>
        <v>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0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0</v>
      </c>
      <c r="S225" s="22">
        <v>50557</v>
      </c>
    </row>
    <row r="226" spans="1:19" x14ac:dyDescent="0.2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5">
        <f>'[1]TCE - ANEXO II - Preencher'!K235</f>
        <v>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0</v>
      </c>
      <c r="S226" s="22">
        <v>50587</v>
      </c>
    </row>
    <row r="227" spans="1:19" x14ac:dyDescent="0.2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 x14ac:dyDescent="0.2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0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0</v>
      </c>
      <c r="S228" s="22">
        <v>50649</v>
      </c>
    </row>
    <row r="229" spans="1:19" x14ac:dyDescent="0.2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0</v>
      </c>
      <c r="S229" s="22">
        <v>50679</v>
      </c>
    </row>
    <row r="230" spans="1:19" x14ac:dyDescent="0.2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0</v>
      </c>
      <c r="S230" s="22">
        <v>50710</v>
      </c>
    </row>
    <row r="231" spans="1:19" x14ac:dyDescent="0.2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0</v>
      </c>
      <c r="S231" s="22">
        <v>50740</v>
      </c>
    </row>
    <row r="232" spans="1:19" x14ac:dyDescent="0.2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 x14ac:dyDescent="0.2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 x14ac:dyDescent="0.2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 x14ac:dyDescent="0.2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ea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2020-09-04T18:20:24Z</dcterms:created>
  <dcterms:modified xsi:type="dcterms:W3CDTF">2020-09-04T18:20:42Z</dcterms:modified>
</cp:coreProperties>
</file>