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1. NOVEMBRO\TCE - FINAL\3.TCE DGMMAS EXCEL\"/>
    </mc:Choice>
  </mc:AlternateContent>
  <xr:revisionPtr revIDLastSave="0" documentId="8_{D65C9B5F-576B-4D74-933D-D9A475E114D6}" xr6:coauthVersionLast="45" xr6:coauthVersionMax="45" xr10:uidLastSave="{00000000-0000-0000-0000-000000000000}"/>
  <bookViews>
    <workbookView xWindow="-120" yWindow="-120" windowWidth="20730" windowHeight="11160" xr2:uid="{74805F54-9DAA-414B-BC9D-D92ED1503B24}"/>
  </bookViews>
  <sheets>
    <sheet name="UPABARRADEJANGADA-despesa pess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'UPABARRADEJANGADA-despesa pesso'!$A$1:$P$44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<sst xmlns="http://schemas.openxmlformats.org/spreadsheetml/2006/main" count="17" uniqueCount="16">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</sst>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1.%20NOVEMBRO/PCF_UPABARRADEJANGADA_112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1">
          <cell r="C11" t="str">
            <v>UPA BARRA DE JANGADA</v>
          </cell>
          <cell r="E11" t="str">
            <v>ADILSON JOSE SANTIAGO BELO</v>
          </cell>
          <cell r="G11" t="str">
            <v>2 - Outros Profissionais da Saúde</v>
          </cell>
          <cell r="H11">
            <v>515110</v>
          </cell>
          <cell r="I11">
            <v>44139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3.6</v>
          </cell>
          <cell r="R11">
            <v>832.4</v>
          </cell>
          <cell r="S11">
            <v>0</v>
          </cell>
          <cell r="W11">
            <v>723.09</v>
          </cell>
          <cell r="X11">
            <v>1157.9099999999999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>
            <v>225125</v>
          </cell>
          <cell r="I12">
            <v>44139</v>
          </cell>
          <cell r="J12" t="str">
            <v>1 - Plantonista</v>
          </cell>
          <cell r="K12">
            <v>36</v>
          </cell>
          <cell r="L12">
            <v>4752</v>
          </cell>
          <cell r="P12">
            <v>0</v>
          </cell>
          <cell r="Q12">
            <v>2480.5</v>
          </cell>
          <cell r="R12">
            <v>15077.54</v>
          </cell>
          <cell r="S12">
            <v>6854.03</v>
          </cell>
          <cell r="W12">
            <v>3519.96</v>
          </cell>
          <cell r="X12">
            <v>25644.11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>
            <v>513430</v>
          </cell>
          <cell r="I13">
            <v>44139</v>
          </cell>
          <cell r="J13" t="str">
            <v>1 - Plantonista</v>
          </cell>
          <cell r="K13">
            <v>44</v>
          </cell>
          <cell r="L13">
            <v>1045</v>
          </cell>
          <cell r="P13">
            <v>0</v>
          </cell>
          <cell r="Q13">
            <v>0</v>
          </cell>
          <cell r="R13">
            <v>891.93000000000006</v>
          </cell>
          <cell r="S13">
            <v>0</v>
          </cell>
          <cell r="W13">
            <v>686.82</v>
          </cell>
          <cell r="X13">
            <v>1250.1100000000001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>
            <v>225125</v>
          </cell>
          <cell r="I14">
            <v>44139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79.2</v>
          </cell>
          <cell r="R14">
            <v>3179.76</v>
          </cell>
          <cell r="S14">
            <v>4042.79</v>
          </cell>
          <cell r="W14">
            <v>3801.27</v>
          </cell>
          <cell r="X14">
            <v>6668.48</v>
          </cell>
        </row>
        <row r="15">
          <cell r="C15" t="str">
            <v>UPA BARRA DE JANGADA</v>
          </cell>
          <cell r="E15" t="str">
            <v>AIMEE MARISSA FERREIRA LINS DE MELO</v>
          </cell>
          <cell r="G15" t="str">
            <v>2 - Outros Profissionais da Saúde</v>
          </cell>
          <cell r="H15">
            <v>223710</v>
          </cell>
          <cell r="I15">
            <v>44139</v>
          </cell>
          <cell r="J15" t="str">
            <v>2 - Diarista</v>
          </cell>
          <cell r="K15">
            <v>44</v>
          </cell>
          <cell r="L15">
            <v>2085.66</v>
          </cell>
          <cell r="P15">
            <v>0</v>
          </cell>
          <cell r="Q15">
            <v>0</v>
          </cell>
          <cell r="R15">
            <v>2690.25</v>
          </cell>
          <cell r="S15">
            <v>583.99</v>
          </cell>
          <cell r="W15">
            <v>2500.02</v>
          </cell>
          <cell r="X15">
            <v>2859.8799999999997</v>
          </cell>
        </row>
        <row r="16">
          <cell r="C16" t="str">
            <v>UPA BARRA DE JANGADA</v>
          </cell>
          <cell r="E16" t="str">
            <v>ALESSANDRA OLIVEIRA SANTIAGO</v>
          </cell>
          <cell r="G16" t="str">
            <v>2 - Outros Profissionais da Saúde</v>
          </cell>
          <cell r="H16">
            <v>223505</v>
          </cell>
          <cell r="I16">
            <v>44139</v>
          </cell>
          <cell r="J16" t="str">
            <v>1 - Plantonista</v>
          </cell>
          <cell r="K16">
            <v>40</v>
          </cell>
          <cell r="L16">
            <v>1713.28</v>
          </cell>
          <cell r="P16">
            <v>0</v>
          </cell>
          <cell r="Q16">
            <v>34.28</v>
          </cell>
          <cell r="R16">
            <v>2282.5400000000004</v>
          </cell>
          <cell r="S16">
            <v>428.33</v>
          </cell>
          <cell r="W16">
            <v>1593.49</v>
          </cell>
          <cell r="X16">
            <v>2864.9400000000005</v>
          </cell>
        </row>
        <row r="17">
          <cell r="C17" t="str">
            <v>UPA BARRA DE JANGADA</v>
          </cell>
          <cell r="E17" t="str">
            <v>ALESSANDRO JOSE DA SILVA BATISTA</v>
          </cell>
          <cell r="G17" t="str">
            <v>3 - Administrativo</v>
          </cell>
          <cell r="H17">
            <v>782320</v>
          </cell>
          <cell r="I17">
            <v>44139</v>
          </cell>
          <cell r="J17" t="str">
            <v>1 - Plantonista</v>
          </cell>
          <cell r="K17">
            <v>44</v>
          </cell>
          <cell r="L17">
            <v>1424.23</v>
          </cell>
          <cell r="P17">
            <v>0</v>
          </cell>
          <cell r="Q17">
            <v>816.62</v>
          </cell>
          <cell r="R17">
            <v>434.72000000000014</v>
          </cell>
          <cell r="S17">
            <v>0</v>
          </cell>
          <cell r="W17">
            <v>151.85</v>
          </cell>
          <cell r="X17">
            <v>2523.7200000000003</v>
          </cell>
        </row>
        <row r="18">
          <cell r="C18" t="str">
            <v>UPA BARRA DE JANGADA</v>
          </cell>
          <cell r="E18" t="str">
            <v>ALEX CARLOS RAMOS DE OLIVEIRA</v>
          </cell>
          <cell r="G18" t="str">
            <v>3 - Administrativo</v>
          </cell>
          <cell r="H18">
            <v>517410</v>
          </cell>
          <cell r="I18">
            <v>44139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627</v>
          </cell>
          <cell r="R18">
            <v>1843.8200000000002</v>
          </cell>
          <cell r="S18">
            <v>0</v>
          </cell>
          <cell r="W18">
            <v>115.3</v>
          </cell>
          <cell r="X18">
            <v>3400.52</v>
          </cell>
        </row>
        <row r="19">
          <cell r="C19" t="str">
            <v>UPA BARRA DE JANGADA</v>
          </cell>
          <cell r="E19" t="str">
            <v>ALEXANDRE JOSE PEREIRA DE LIMA</v>
          </cell>
          <cell r="G19" t="str">
            <v>1 - Médico</v>
          </cell>
          <cell r="H19">
            <v>225125</v>
          </cell>
          <cell r="I19">
            <v>44139</v>
          </cell>
          <cell r="J19" t="str">
            <v>1 - Plantonista</v>
          </cell>
          <cell r="K19">
            <v>12</v>
          </cell>
          <cell r="L19">
            <v>1584</v>
          </cell>
          <cell r="P19">
            <v>0</v>
          </cell>
          <cell r="Q19">
            <v>896.5</v>
          </cell>
          <cell r="R19">
            <v>5213.7300000000005</v>
          </cell>
          <cell r="S19">
            <v>2034.96</v>
          </cell>
          <cell r="W19">
            <v>690.41</v>
          </cell>
          <cell r="X19">
            <v>9038.7800000000007</v>
          </cell>
        </row>
        <row r="20">
          <cell r="C20" t="str">
            <v>UPA BARRA DE JANGADA</v>
          </cell>
          <cell r="E20" t="str">
            <v>ALICE MARIA DA SILVA</v>
          </cell>
          <cell r="G20" t="str">
            <v>3 - Administrativo</v>
          </cell>
          <cell r="H20">
            <v>411010</v>
          </cell>
          <cell r="I20">
            <v>44139</v>
          </cell>
          <cell r="J20" t="str">
            <v>2 - Diarista</v>
          </cell>
          <cell r="K20">
            <v>20</v>
          </cell>
          <cell r="L20">
            <v>522.5</v>
          </cell>
          <cell r="P20">
            <v>0</v>
          </cell>
          <cell r="Q20">
            <v>43.54</v>
          </cell>
          <cell r="R20">
            <v>112.61999999999998</v>
          </cell>
          <cell r="S20">
            <v>0</v>
          </cell>
          <cell r="W20">
            <v>70.53</v>
          </cell>
          <cell r="X20">
            <v>608.13</v>
          </cell>
        </row>
        <row r="21">
          <cell r="C21" t="str">
            <v>UPA BARRA DE JANGADA</v>
          </cell>
          <cell r="E21" t="str">
            <v>ALMERICE MARIA DA SILVA</v>
          </cell>
          <cell r="G21" t="str">
            <v>2 - Outros Profissionais da Saúde</v>
          </cell>
          <cell r="H21">
            <v>322205</v>
          </cell>
          <cell r="I21">
            <v>44139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679.25</v>
          </cell>
          <cell r="R21">
            <v>483.73999999999978</v>
          </cell>
          <cell r="S21">
            <v>0</v>
          </cell>
          <cell r="W21">
            <v>201.44</v>
          </cell>
          <cell r="X21">
            <v>2006.5499999999997</v>
          </cell>
        </row>
        <row r="22">
          <cell r="C22" t="str">
            <v>UPA BARRA DE JANGADA</v>
          </cell>
          <cell r="E22" t="str">
            <v>AMANDA FLORENCIO BRITO</v>
          </cell>
          <cell r="G22" t="str">
            <v>3 - Administrativo</v>
          </cell>
          <cell r="H22">
            <v>413115</v>
          </cell>
          <cell r="I22">
            <v>44139</v>
          </cell>
          <cell r="J22" t="str">
            <v>2 - Diarista</v>
          </cell>
          <cell r="K22">
            <v>44</v>
          </cell>
          <cell r="L22">
            <v>1337.79</v>
          </cell>
          <cell r="P22">
            <v>0</v>
          </cell>
          <cell r="Q22">
            <v>0</v>
          </cell>
          <cell r="R22">
            <v>777.42000000000007</v>
          </cell>
          <cell r="S22">
            <v>0</v>
          </cell>
          <cell r="W22">
            <v>1383.32</v>
          </cell>
          <cell r="X22">
            <v>731.8900000000001</v>
          </cell>
        </row>
        <row r="23">
          <cell r="C23" t="str">
            <v>UPA BARRA DE JANGADA</v>
          </cell>
          <cell r="E23" t="str">
            <v>ANA ARAUJO DE ALMEIDA VIDON</v>
          </cell>
          <cell r="G23" t="str">
            <v>3 - Administrativo</v>
          </cell>
          <cell r="H23">
            <v>123105</v>
          </cell>
          <cell r="I23">
            <v>44136</v>
          </cell>
          <cell r="J23" t="str">
            <v>2 - Diarista</v>
          </cell>
          <cell r="K23">
            <v>44</v>
          </cell>
          <cell r="L23">
            <v>5076.57</v>
          </cell>
          <cell r="P23">
            <v>0</v>
          </cell>
          <cell r="Q23">
            <v>7614.86</v>
          </cell>
          <cell r="R23">
            <v>10176.619999999999</v>
          </cell>
          <cell r="S23">
            <v>0</v>
          </cell>
          <cell r="W23">
            <v>3835.79</v>
          </cell>
          <cell r="X23">
            <v>19032.259999999998</v>
          </cell>
        </row>
        <row r="24">
          <cell r="C24" t="str">
            <v>UPA BARRA DE JANGADA</v>
          </cell>
          <cell r="E24" t="str">
            <v>ANA CARLA DA SILVA</v>
          </cell>
          <cell r="G24" t="str">
            <v>3 - Administrativo</v>
          </cell>
          <cell r="H24">
            <v>411010</v>
          </cell>
          <cell r="I24">
            <v>44139</v>
          </cell>
          <cell r="J24" t="str">
            <v>2 - Diarista</v>
          </cell>
          <cell r="K24">
            <v>44</v>
          </cell>
          <cell r="L24">
            <v>69.67</v>
          </cell>
          <cell r="P24">
            <v>1694.4</v>
          </cell>
          <cell r="Q24">
            <v>627</v>
          </cell>
          <cell r="R24">
            <v>54.589999999999691</v>
          </cell>
          <cell r="S24">
            <v>0</v>
          </cell>
          <cell r="W24">
            <v>1705.59</v>
          </cell>
          <cell r="X24">
            <v>740.06999999999994</v>
          </cell>
        </row>
        <row r="25">
          <cell r="C25" t="str">
            <v>UPA BARRA DE JANGADA</v>
          </cell>
          <cell r="E25" t="str">
            <v>ANA CARLA PEREIRA DA SILVA SA</v>
          </cell>
          <cell r="G25" t="str">
            <v>2 - Outros Profissionais da Saúde</v>
          </cell>
          <cell r="H25">
            <v>322605</v>
          </cell>
          <cell r="I25">
            <v>44139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927.13000000000011</v>
          </cell>
          <cell r="S25">
            <v>0</v>
          </cell>
          <cell r="W25">
            <v>842.69</v>
          </cell>
          <cell r="X25">
            <v>1129.44</v>
          </cell>
        </row>
        <row r="26">
          <cell r="C26" t="str">
            <v>UPA BARRA DE JANGADA</v>
          </cell>
          <cell r="E26" t="str">
            <v>ANA IVIDY ANDRADA DINIZ</v>
          </cell>
          <cell r="G26" t="str">
            <v>1 - Médico</v>
          </cell>
          <cell r="H26">
            <v>225125</v>
          </cell>
          <cell r="I26">
            <v>44139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896.5</v>
          </cell>
          <cell r="R26">
            <v>279.5</v>
          </cell>
          <cell r="S26">
            <v>2925.99</v>
          </cell>
          <cell r="W26">
            <v>872.31</v>
          </cell>
          <cell r="X26">
            <v>4813.68</v>
          </cell>
        </row>
        <row r="27">
          <cell r="C27" t="str">
            <v>UPA BARRA DE JANGADA</v>
          </cell>
          <cell r="E27" t="str">
            <v>ANA JULIET DE SOUZA ARAUJO</v>
          </cell>
          <cell r="G27" t="str">
            <v>1 - Médico</v>
          </cell>
          <cell r="H27">
            <v>225125</v>
          </cell>
          <cell r="I27">
            <v>44139</v>
          </cell>
          <cell r="J27" t="str">
            <v>1 - Plantonista</v>
          </cell>
          <cell r="K27">
            <v>24</v>
          </cell>
          <cell r="L27">
            <v>3168</v>
          </cell>
          <cell r="P27">
            <v>0</v>
          </cell>
          <cell r="Q27">
            <v>1688.5</v>
          </cell>
          <cell r="R27">
            <v>8342.39</v>
          </cell>
          <cell r="S27">
            <v>4042.79</v>
          </cell>
          <cell r="W27">
            <v>1807.92</v>
          </cell>
          <cell r="X27">
            <v>15433.76</v>
          </cell>
        </row>
        <row r="28">
          <cell r="C28" t="str">
            <v>UPA BARRA DE JANGADA</v>
          </cell>
          <cell r="E28" t="str">
            <v>ANA PAULA LIMA DOS SANTOS</v>
          </cell>
          <cell r="G28" t="str">
            <v>2 - Outros Profissionais da Saúde</v>
          </cell>
          <cell r="H28">
            <v>322205</v>
          </cell>
          <cell r="I28">
            <v>44139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470.25</v>
          </cell>
          <cell r="R28">
            <v>212.99</v>
          </cell>
          <cell r="S28">
            <v>0</v>
          </cell>
          <cell r="W28">
            <v>100.65</v>
          </cell>
          <cell r="X28">
            <v>1627.59</v>
          </cell>
        </row>
        <row r="29">
          <cell r="C29" t="str">
            <v>UPA BARRA DE JANGADA</v>
          </cell>
          <cell r="E29" t="str">
            <v>ANA PAULA ROCHA DE PAULA</v>
          </cell>
          <cell r="G29" t="str">
            <v>2 - Outros Profissionais da Saúde</v>
          </cell>
          <cell r="H29">
            <v>322205</v>
          </cell>
          <cell r="I29">
            <v>44139</v>
          </cell>
          <cell r="J29" t="str">
            <v>1 - Plantonista</v>
          </cell>
          <cell r="K29">
            <v>44</v>
          </cell>
          <cell r="L29">
            <v>940.5</v>
          </cell>
          <cell r="P29">
            <v>0</v>
          </cell>
          <cell r="Q29">
            <v>104.5</v>
          </cell>
          <cell r="R29">
            <v>317.53999999999996</v>
          </cell>
          <cell r="S29">
            <v>0</v>
          </cell>
          <cell r="W29">
            <v>97.63</v>
          </cell>
          <cell r="X29">
            <v>1264.9099999999999</v>
          </cell>
        </row>
        <row r="30">
          <cell r="C30" t="str">
            <v>UPA BARRA DE JANGADA</v>
          </cell>
          <cell r="E30" t="str">
            <v>ANAIDE LEONARDO DE SIQUEIRA</v>
          </cell>
          <cell r="G30" t="str">
            <v>2 - Outros Profissionais da Saúde</v>
          </cell>
          <cell r="H30">
            <v>324115</v>
          </cell>
          <cell r="I30">
            <v>44139</v>
          </cell>
          <cell r="J30" t="str">
            <v>1 - Plantonista</v>
          </cell>
          <cell r="K30">
            <v>24</v>
          </cell>
          <cell r="L30">
            <v>2030.47</v>
          </cell>
          <cell r="P30">
            <v>0</v>
          </cell>
          <cell r="Q30">
            <v>1522.86</v>
          </cell>
          <cell r="R30">
            <v>2190.21</v>
          </cell>
          <cell r="S30">
            <v>203.05</v>
          </cell>
          <cell r="W30">
            <v>729.85</v>
          </cell>
          <cell r="X30">
            <v>5216.74</v>
          </cell>
        </row>
        <row r="31">
          <cell r="C31" t="str">
            <v>UPA BARRA DE JANGADA</v>
          </cell>
          <cell r="E31" t="str">
            <v>ANDRE CARDOSO DE PAULA</v>
          </cell>
          <cell r="G31" t="str">
            <v>3 - Administrativo</v>
          </cell>
          <cell r="H31">
            <v>782320</v>
          </cell>
          <cell r="I31">
            <v>44139</v>
          </cell>
          <cell r="J31" t="str">
            <v>1 - Plantonista</v>
          </cell>
          <cell r="K31">
            <v>44</v>
          </cell>
          <cell r="L31">
            <v>1424.23</v>
          </cell>
          <cell r="P31">
            <v>0</v>
          </cell>
          <cell r="Q31">
            <v>816.62</v>
          </cell>
          <cell r="R31">
            <v>2431.0099999999998</v>
          </cell>
          <cell r="S31">
            <v>0</v>
          </cell>
          <cell r="W31">
            <v>151.58000000000001</v>
          </cell>
          <cell r="X31">
            <v>4520.28</v>
          </cell>
        </row>
        <row r="32">
          <cell r="C32" t="str">
            <v>UPA BARRA DE JANGADA</v>
          </cell>
          <cell r="E32" t="str">
            <v>ANDRE EVANDRO BATISTA DA SILVA</v>
          </cell>
          <cell r="G32" t="str">
            <v>3 - Administrativo</v>
          </cell>
          <cell r="H32">
            <v>514225</v>
          </cell>
          <cell r="I32">
            <v>44139</v>
          </cell>
          <cell r="J32" t="str">
            <v>1 - Plantonista</v>
          </cell>
          <cell r="K32">
            <v>44</v>
          </cell>
          <cell r="L32">
            <v>1045</v>
          </cell>
          <cell r="P32">
            <v>0</v>
          </cell>
          <cell r="Q32">
            <v>0</v>
          </cell>
          <cell r="R32">
            <v>974.31999999999994</v>
          </cell>
          <cell r="S32">
            <v>0</v>
          </cell>
          <cell r="W32">
            <v>736.62</v>
          </cell>
          <cell r="X32">
            <v>1282.6999999999998</v>
          </cell>
        </row>
        <row r="33">
          <cell r="C33" t="str">
            <v>UPA BARRA DE JANGADA</v>
          </cell>
          <cell r="E33" t="str">
            <v>ANDREA JANAINA MATOS DA SILVA</v>
          </cell>
          <cell r="G33" t="str">
            <v>2 - Outros Profissionais da Saúde</v>
          </cell>
          <cell r="H33">
            <v>322205</v>
          </cell>
          <cell r="I33">
            <v>44139</v>
          </cell>
          <cell r="J33" t="str">
            <v>1 - Plantonista</v>
          </cell>
          <cell r="K33">
            <v>44</v>
          </cell>
          <cell r="L33">
            <v>1045</v>
          </cell>
          <cell r="P33">
            <v>0</v>
          </cell>
          <cell r="Q33">
            <v>0</v>
          </cell>
          <cell r="R33">
            <v>1092.1599999999999</v>
          </cell>
          <cell r="S33">
            <v>0</v>
          </cell>
          <cell r="W33">
            <v>850.22</v>
          </cell>
          <cell r="X33">
            <v>1286.9399999999998</v>
          </cell>
        </row>
        <row r="34">
          <cell r="C34" t="str">
            <v>UPA BARRA DE JANGADA</v>
          </cell>
          <cell r="E34" t="str">
            <v>ANDREIA CLAUDIA DA SILVA</v>
          </cell>
          <cell r="G34" t="str">
            <v>2 - Outros Profissionais da Saúde</v>
          </cell>
          <cell r="H34">
            <v>322205</v>
          </cell>
          <cell r="I34">
            <v>44139</v>
          </cell>
          <cell r="J34" t="str">
            <v>1 - Plantonista</v>
          </cell>
          <cell r="K34">
            <v>44</v>
          </cell>
          <cell r="L34">
            <v>1045</v>
          </cell>
          <cell r="P34">
            <v>0</v>
          </cell>
          <cell r="Q34">
            <v>313.5</v>
          </cell>
          <cell r="R34">
            <v>347.31999999999994</v>
          </cell>
          <cell r="S34">
            <v>0</v>
          </cell>
          <cell r="W34">
            <v>186.53</v>
          </cell>
          <cell r="X34">
            <v>1519.29</v>
          </cell>
        </row>
        <row r="35">
          <cell r="C35" t="str">
            <v>UPA BARRA DE JANGADA</v>
          </cell>
          <cell r="E35" t="str">
            <v>ANDRESSA SILVA DE SOUZA LIMA</v>
          </cell>
          <cell r="G35" t="str">
            <v>2 - Outros Profissionais da Saúde</v>
          </cell>
          <cell r="H35">
            <v>223505</v>
          </cell>
          <cell r="I35">
            <v>44139</v>
          </cell>
          <cell r="J35" t="str">
            <v>1 - Plantonista</v>
          </cell>
          <cell r="K35">
            <v>40</v>
          </cell>
          <cell r="L35">
            <v>1543.24</v>
          </cell>
          <cell r="P35">
            <v>0</v>
          </cell>
          <cell r="Q35">
            <v>12.67</v>
          </cell>
          <cell r="R35">
            <v>1008.7199999999998</v>
          </cell>
          <cell r="S35">
            <v>470.68</v>
          </cell>
          <cell r="W35">
            <v>710.79</v>
          </cell>
          <cell r="X35">
            <v>2324.52</v>
          </cell>
        </row>
        <row r="36">
          <cell r="C36" t="str">
            <v>UPA BARRA DE JANGADA</v>
          </cell>
          <cell r="E36" t="str">
            <v>ANDRESSA SIMOES DE MORAIS</v>
          </cell>
          <cell r="G36" t="str">
            <v>2 - Outros Profissionais da Saúde</v>
          </cell>
          <cell r="H36">
            <v>223505</v>
          </cell>
          <cell r="I36">
            <v>44139</v>
          </cell>
          <cell r="J36" t="str">
            <v>1 - Plantonista</v>
          </cell>
          <cell r="K36">
            <v>40</v>
          </cell>
          <cell r="L36">
            <v>2055.94</v>
          </cell>
          <cell r="P36">
            <v>0</v>
          </cell>
          <cell r="Q36">
            <v>32.64</v>
          </cell>
          <cell r="R36">
            <v>1752.2400000000002</v>
          </cell>
          <cell r="S36">
            <v>627.07000000000005</v>
          </cell>
          <cell r="W36">
            <v>1527.42</v>
          </cell>
          <cell r="X36">
            <v>2940.4700000000003</v>
          </cell>
        </row>
        <row r="37">
          <cell r="C37" t="str">
            <v>UPA BARRA DE JANGADA</v>
          </cell>
          <cell r="E37" t="str">
            <v>ANNE SERPA DAMASCENO</v>
          </cell>
          <cell r="G37" t="str">
            <v>2 - Outros Profissionais da Saúde</v>
          </cell>
          <cell r="H37">
            <v>223505</v>
          </cell>
          <cell r="I37">
            <v>44139</v>
          </cell>
          <cell r="J37" t="str">
            <v>1 - Plantonista</v>
          </cell>
          <cell r="K37">
            <v>40</v>
          </cell>
          <cell r="L37">
            <v>1439.16</v>
          </cell>
          <cell r="P37">
            <v>0</v>
          </cell>
          <cell r="Q37">
            <v>85.68</v>
          </cell>
          <cell r="R37">
            <v>3122.8300000000004</v>
          </cell>
          <cell r="S37">
            <v>359.79</v>
          </cell>
          <cell r="W37">
            <v>1699.98</v>
          </cell>
          <cell r="X37">
            <v>3307.48</v>
          </cell>
        </row>
        <row r="38">
          <cell r="C38" t="str">
            <v>UPA BARRA DE JANGADA</v>
          </cell>
          <cell r="E38" t="str">
            <v>ANTERO MARIA RESENDE JUNIOR</v>
          </cell>
          <cell r="G38" t="str">
            <v>1 - Médico</v>
          </cell>
          <cell r="H38">
            <v>225125</v>
          </cell>
          <cell r="I38">
            <v>44139</v>
          </cell>
          <cell r="J38" t="str">
            <v>1 - Plantonista</v>
          </cell>
          <cell r="K38">
            <v>36</v>
          </cell>
          <cell r="L38">
            <v>3168</v>
          </cell>
          <cell r="P38">
            <v>0</v>
          </cell>
          <cell r="Q38">
            <v>0</v>
          </cell>
          <cell r="R38">
            <v>2374.83</v>
          </cell>
          <cell r="S38">
            <v>4933.83</v>
          </cell>
          <cell r="W38">
            <v>3787.89</v>
          </cell>
          <cell r="X38">
            <v>6688.77</v>
          </cell>
        </row>
        <row r="39">
          <cell r="C39" t="str">
            <v>UPA BARRA DE JANGADA</v>
          </cell>
          <cell r="E39" t="str">
            <v>ANTONIO SERGIO DE ALBUQUERQUE</v>
          </cell>
          <cell r="G39" t="str">
            <v>3 - Administrativo</v>
          </cell>
          <cell r="H39">
            <v>517410</v>
          </cell>
          <cell r="I39">
            <v>44139</v>
          </cell>
          <cell r="J39" t="str">
            <v>1 - Plantonista</v>
          </cell>
          <cell r="K39">
            <v>44</v>
          </cell>
          <cell r="L39">
            <v>1045</v>
          </cell>
          <cell r="P39">
            <v>0</v>
          </cell>
          <cell r="Q39">
            <v>0</v>
          </cell>
          <cell r="R39">
            <v>836.27</v>
          </cell>
          <cell r="S39">
            <v>0</v>
          </cell>
          <cell r="W39">
            <v>788.46</v>
          </cell>
          <cell r="X39">
            <v>1092.81</v>
          </cell>
        </row>
        <row r="40">
          <cell r="C40" t="str">
            <v>UPA BARRA DE JANGADA</v>
          </cell>
          <cell r="E40" t="str">
            <v>ARTUR FELIPE DE BARROS COSTA</v>
          </cell>
          <cell r="G40" t="str">
            <v>1 - Médico</v>
          </cell>
          <cell r="H40">
            <v>225125</v>
          </cell>
          <cell r="I40">
            <v>44139</v>
          </cell>
          <cell r="J40" t="str">
            <v>1 - Plantonista</v>
          </cell>
          <cell r="K40">
            <v>24</v>
          </cell>
          <cell r="L40">
            <v>2640</v>
          </cell>
          <cell r="P40">
            <v>0</v>
          </cell>
          <cell r="Q40">
            <v>1767.7</v>
          </cell>
          <cell r="R40">
            <v>2526.6000000000004</v>
          </cell>
          <cell r="S40">
            <v>3965.71</v>
          </cell>
          <cell r="W40">
            <v>2164.65</v>
          </cell>
          <cell r="X40">
            <v>8735.36</v>
          </cell>
        </row>
        <row r="41">
          <cell r="C41" t="str">
            <v>UPA BARRA DE JANGADA</v>
          </cell>
          <cell r="E41" t="str">
            <v>BEATRIZ KEMILY VICENTE DOS SANTOS</v>
          </cell>
          <cell r="G41" t="str">
            <v>3 - Administrativo</v>
          </cell>
          <cell r="H41">
            <v>411010</v>
          </cell>
          <cell r="I41">
            <v>44139</v>
          </cell>
          <cell r="J41" t="str">
            <v>2 - Diarista</v>
          </cell>
          <cell r="K41">
            <v>44</v>
          </cell>
          <cell r="L41">
            <v>1045</v>
          </cell>
          <cell r="P41">
            <v>0</v>
          </cell>
          <cell r="Q41">
            <v>478.96</v>
          </cell>
          <cell r="R41">
            <v>5.6843418860808015E-14</v>
          </cell>
          <cell r="S41">
            <v>0</v>
          </cell>
          <cell r="W41">
            <v>154.16999999999999</v>
          </cell>
          <cell r="X41">
            <v>1369.79</v>
          </cell>
        </row>
        <row r="42">
          <cell r="C42" t="str">
            <v>UPA BARRA DE JANGADA</v>
          </cell>
          <cell r="E42" t="str">
            <v>BETANIA MARIA DA SILVA</v>
          </cell>
          <cell r="G42" t="str">
            <v>2 - Outros Profissionais da Saúde</v>
          </cell>
          <cell r="H42">
            <v>322205</v>
          </cell>
          <cell r="I42">
            <v>44139</v>
          </cell>
          <cell r="J42" t="str">
            <v>1 - Plantonista</v>
          </cell>
          <cell r="K42">
            <v>44</v>
          </cell>
          <cell r="L42">
            <v>801.17</v>
          </cell>
          <cell r="P42">
            <v>0</v>
          </cell>
          <cell r="Q42">
            <v>261.25</v>
          </cell>
          <cell r="R42">
            <v>460.46000000000015</v>
          </cell>
          <cell r="S42">
            <v>0</v>
          </cell>
          <cell r="W42">
            <v>230.37</v>
          </cell>
          <cell r="X42">
            <v>1292.5100000000002</v>
          </cell>
        </row>
        <row r="43">
          <cell r="C43" t="str">
            <v>UPA BARRA DE JANGADA</v>
          </cell>
          <cell r="E43" t="str">
            <v>BRENO DOMINGOS DE GUSM├O MELO</v>
          </cell>
          <cell r="G43" t="str">
            <v>1 - Médico</v>
          </cell>
          <cell r="H43">
            <v>225125</v>
          </cell>
          <cell r="I43">
            <v>44139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448.25</v>
          </cell>
          <cell r="R43">
            <v>1357.87</v>
          </cell>
          <cell r="S43">
            <v>2034.96</v>
          </cell>
          <cell r="W43">
            <v>962.87</v>
          </cell>
          <cell r="X43">
            <v>4462.21</v>
          </cell>
        </row>
        <row r="44">
          <cell r="C44" t="str">
            <v>UPA BARRA DE JANGADA</v>
          </cell>
          <cell r="E44" t="str">
            <v>BRUNO EDSON OLIVEIRA DA SILVA</v>
          </cell>
          <cell r="G44" t="str">
            <v>3 - Administrativo</v>
          </cell>
          <cell r="H44">
            <v>313115</v>
          </cell>
          <cell r="I44">
            <v>44139</v>
          </cell>
          <cell r="J44" t="str">
            <v>2 - Diarista</v>
          </cell>
          <cell r="K44">
            <v>44</v>
          </cell>
          <cell r="L44">
            <v>1493.78</v>
          </cell>
          <cell r="P44">
            <v>0</v>
          </cell>
          <cell r="Q44">
            <v>0</v>
          </cell>
          <cell r="R44">
            <v>1499.2099999999998</v>
          </cell>
          <cell r="S44">
            <v>0</v>
          </cell>
          <cell r="W44">
            <v>1723.96</v>
          </cell>
          <cell r="X44">
            <v>1269.0299999999997</v>
          </cell>
        </row>
        <row r="45">
          <cell r="C45" t="str">
            <v>UPA BARRA DE JANGADA</v>
          </cell>
          <cell r="E45" t="str">
            <v>CAMILA MARIA COSTA CARTAXO</v>
          </cell>
          <cell r="G45" t="str">
            <v>1 - Médico</v>
          </cell>
          <cell r="H45">
            <v>225125</v>
          </cell>
          <cell r="I45">
            <v>44139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149.41999999999999</v>
          </cell>
          <cell r="R45">
            <v>1951.46</v>
          </cell>
          <cell r="S45">
            <v>2122.59</v>
          </cell>
          <cell r="W45">
            <v>698.96</v>
          </cell>
          <cell r="X45">
            <v>5108.51</v>
          </cell>
        </row>
        <row r="46">
          <cell r="C46" t="str">
            <v>UPA BARRA DE JANGADA</v>
          </cell>
          <cell r="E46" t="str">
            <v>CARLA CRISTINA DA SILVA SANTOS</v>
          </cell>
          <cell r="G46" t="str">
            <v>2 - Outros Profissionais da Saúde</v>
          </cell>
          <cell r="H46">
            <v>322205</v>
          </cell>
          <cell r="I46">
            <v>44139</v>
          </cell>
          <cell r="J46" t="str">
            <v>1 - Plantonista</v>
          </cell>
          <cell r="K46">
            <v>44</v>
          </cell>
          <cell r="L46">
            <v>452.83</v>
          </cell>
          <cell r="P46">
            <v>0</v>
          </cell>
          <cell r="Q46">
            <v>52.25</v>
          </cell>
          <cell r="R46">
            <v>161.36000000000007</v>
          </cell>
          <cell r="S46">
            <v>0</v>
          </cell>
          <cell r="W46">
            <v>40.75</v>
          </cell>
          <cell r="X46">
            <v>625.69000000000005</v>
          </cell>
        </row>
        <row r="47">
          <cell r="C47" t="str">
            <v>UPA BARRA DE JANGADA</v>
          </cell>
          <cell r="E47" t="str">
            <v>CARLOS ALBERTO FERREIRA DOS SANTOS FILHO</v>
          </cell>
          <cell r="G47" t="str">
            <v>1 - Médico</v>
          </cell>
          <cell r="H47">
            <v>225125</v>
          </cell>
          <cell r="I47">
            <v>44139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448.25</v>
          </cell>
          <cell r="R47">
            <v>372.46000000000004</v>
          </cell>
          <cell r="S47">
            <v>2034.96</v>
          </cell>
          <cell r="W47">
            <v>600.55999999999995</v>
          </cell>
          <cell r="X47">
            <v>3839.11</v>
          </cell>
        </row>
        <row r="48">
          <cell r="C48" t="str">
            <v>UPA BARRA DE JANGADA</v>
          </cell>
          <cell r="E48" t="str">
            <v>CARLOS EDUARDO ARAUJO PIMENTEL DE MEDEIROS</v>
          </cell>
          <cell r="G48" t="str">
            <v>1 - Médico</v>
          </cell>
          <cell r="H48">
            <v>225125</v>
          </cell>
          <cell r="I48">
            <v>44139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2921.7</v>
          </cell>
          <cell r="S48">
            <v>2034.96</v>
          </cell>
          <cell r="W48">
            <v>2565.98</v>
          </cell>
          <cell r="X48">
            <v>3974.68</v>
          </cell>
        </row>
        <row r="49">
          <cell r="C49" t="str">
            <v>UPA BARRA DE JANGADA</v>
          </cell>
          <cell r="E49" t="str">
            <v>CASSIA IZABEL DA SILVA</v>
          </cell>
          <cell r="G49" t="str">
            <v>3 - Administrativo</v>
          </cell>
          <cell r="H49">
            <v>411010</v>
          </cell>
          <cell r="I49">
            <v>44139</v>
          </cell>
          <cell r="J49" t="str">
            <v>2 - Diarista</v>
          </cell>
          <cell r="K49">
            <v>44</v>
          </cell>
          <cell r="L49">
            <v>1493.78</v>
          </cell>
          <cell r="P49">
            <v>0</v>
          </cell>
          <cell r="Q49">
            <v>0</v>
          </cell>
          <cell r="R49">
            <v>841.95</v>
          </cell>
          <cell r="S49">
            <v>0</v>
          </cell>
          <cell r="W49">
            <v>1040.83</v>
          </cell>
          <cell r="X49">
            <v>1294.9000000000001</v>
          </cell>
        </row>
        <row r="50">
          <cell r="C50" t="str">
            <v>UPA BARRA DE JANGADA</v>
          </cell>
          <cell r="E50" t="str">
            <v>CASSIA MILENIA DE LIMA MENDES</v>
          </cell>
          <cell r="G50" t="str">
            <v>2 - Outros Profissionais da Saúde</v>
          </cell>
          <cell r="H50">
            <v>322205</v>
          </cell>
          <cell r="I50">
            <v>44139</v>
          </cell>
          <cell r="J50" t="str">
            <v>1 - Plantonista</v>
          </cell>
          <cell r="K50">
            <v>44</v>
          </cell>
          <cell r="L50">
            <v>1045</v>
          </cell>
          <cell r="P50">
            <v>0</v>
          </cell>
          <cell r="Q50">
            <v>313.5</v>
          </cell>
          <cell r="R50">
            <v>217.25</v>
          </cell>
          <cell r="S50">
            <v>0</v>
          </cell>
          <cell r="W50">
            <v>173.62</v>
          </cell>
          <cell r="X50">
            <v>1402.13</v>
          </cell>
        </row>
        <row r="51">
          <cell r="C51" t="str">
            <v>UPA BARRA DE JANGADA</v>
          </cell>
          <cell r="E51" t="str">
            <v>CLARISSA COZZI DO AMARAL</v>
          </cell>
          <cell r="G51" t="str">
            <v>1 - Médico</v>
          </cell>
          <cell r="H51">
            <v>225125</v>
          </cell>
          <cell r="I51">
            <v>44139</v>
          </cell>
          <cell r="J51" t="str">
            <v>1 - Plantonista</v>
          </cell>
          <cell r="K51">
            <v>12</v>
          </cell>
          <cell r="L51">
            <v>3168</v>
          </cell>
          <cell r="P51">
            <v>0</v>
          </cell>
          <cell r="Q51">
            <v>281.42</v>
          </cell>
          <cell r="R51">
            <v>5003.71</v>
          </cell>
          <cell r="S51">
            <v>4568.5600000000004</v>
          </cell>
          <cell r="W51">
            <v>3151.19</v>
          </cell>
          <cell r="X51">
            <v>9870.5000000000018</v>
          </cell>
        </row>
        <row r="52">
          <cell r="C52" t="str">
            <v>UPA BARRA DE JANGADA</v>
          </cell>
          <cell r="E52" t="str">
            <v>CLAUDIA CICERA MONTEIRO DE MORAIS</v>
          </cell>
          <cell r="G52" t="str">
            <v>2 - Outros Profissionais da Saúde</v>
          </cell>
          <cell r="H52">
            <v>251605</v>
          </cell>
          <cell r="I52">
            <v>44139</v>
          </cell>
          <cell r="J52" t="str">
            <v>1 - Plantonista</v>
          </cell>
          <cell r="K52">
            <v>30</v>
          </cell>
          <cell r="L52">
            <v>1809.72</v>
          </cell>
          <cell r="P52">
            <v>0</v>
          </cell>
          <cell r="Q52">
            <v>1054.6099999999999</v>
          </cell>
          <cell r="R52">
            <v>312.24000000000007</v>
          </cell>
          <cell r="S52">
            <v>452.43</v>
          </cell>
          <cell r="W52">
            <v>316.61</v>
          </cell>
          <cell r="X52">
            <v>3312.39</v>
          </cell>
        </row>
        <row r="53">
          <cell r="C53" t="str">
            <v>UPA BARRA DE JANGADA</v>
          </cell>
          <cell r="E53" t="str">
            <v>CLAUDIA REJANE DE OLIVEIRA SILVA LIMA</v>
          </cell>
          <cell r="G53" t="str">
            <v>2 - Outros Profissionais da Saúde</v>
          </cell>
          <cell r="H53">
            <v>223505</v>
          </cell>
          <cell r="I53">
            <v>44139</v>
          </cell>
          <cell r="J53" t="str">
            <v>1 - Plantonista</v>
          </cell>
          <cell r="K53">
            <v>40</v>
          </cell>
          <cell r="L53">
            <v>137.06</v>
          </cell>
          <cell r="P53">
            <v>4505.87</v>
          </cell>
          <cell r="Q53">
            <v>32.64</v>
          </cell>
          <cell r="R53">
            <v>1424.05</v>
          </cell>
          <cell r="S53">
            <v>41.81</v>
          </cell>
          <cell r="W53">
            <v>5679.19</v>
          </cell>
          <cell r="X53">
            <v>462.2400000000016</v>
          </cell>
        </row>
        <row r="54">
          <cell r="C54" t="str">
            <v>UPA BARRA DE JANGADA</v>
          </cell>
          <cell r="E54" t="str">
            <v>CLEBSON DOUGLAS VENCESLAU</v>
          </cell>
          <cell r="G54" t="str">
            <v>3 - Administrativo</v>
          </cell>
          <cell r="H54">
            <v>317210</v>
          </cell>
          <cell r="I54">
            <v>44139</v>
          </cell>
          <cell r="J54" t="str">
            <v>1 - Plantonista</v>
          </cell>
          <cell r="K54">
            <v>44</v>
          </cell>
          <cell r="L54">
            <v>1683.59</v>
          </cell>
          <cell r="P54">
            <v>0</v>
          </cell>
          <cell r="Q54">
            <v>0</v>
          </cell>
          <cell r="R54">
            <v>868.05</v>
          </cell>
          <cell r="S54">
            <v>0</v>
          </cell>
          <cell r="W54">
            <v>983.6</v>
          </cell>
          <cell r="X54">
            <v>1568.04</v>
          </cell>
        </row>
        <row r="55">
          <cell r="C55" t="str">
            <v>UPA BARRA DE JANGADA</v>
          </cell>
          <cell r="E55" t="str">
            <v>CLEIDSON FERNANDO MEDEIROS</v>
          </cell>
          <cell r="G55" t="str">
            <v>3 - Administrativo</v>
          </cell>
          <cell r="H55">
            <v>517410</v>
          </cell>
          <cell r="I55">
            <v>44139</v>
          </cell>
          <cell r="J55" t="str">
            <v>1 - Plantonista</v>
          </cell>
          <cell r="K55">
            <v>44</v>
          </cell>
          <cell r="L55">
            <v>1045</v>
          </cell>
          <cell r="P55">
            <v>0</v>
          </cell>
          <cell r="Q55">
            <v>0</v>
          </cell>
          <cell r="R55">
            <v>922.97</v>
          </cell>
          <cell r="S55">
            <v>0</v>
          </cell>
          <cell r="W55">
            <v>1176.3599999999999</v>
          </cell>
          <cell r="X55">
            <v>791.61000000000013</v>
          </cell>
        </row>
        <row r="56">
          <cell r="C56" t="str">
            <v>UPA BARRA DE JANGADA</v>
          </cell>
          <cell r="E56" t="str">
            <v>COSMA MARIA DA SILVA CARNEIRO</v>
          </cell>
          <cell r="G56" t="str">
            <v>2 - Outros Profissionais da Saúde</v>
          </cell>
          <cell r="H56">
            <v>322205</v>
          </cell>
          <cell r="I56">
            <v>44139</v>
          </cell>
          <cell r="J56" t="str">
            <v>1 - Plantonista</v>
          </cell>
          <cell r="K56">
            <v>44</v>
          </cell>
          <cell r="L56">
            <v>0</v>
          </cell>
          <cell r="P56">
            <v>0</v>
          </cell>
          <cell r="Q56">
            <v>0</v>
          </cell>
          <cell r="R56">
            <v>673.4</v>
          </cell>
          <cell r="S56">
            <v>0</v>
          </cell>
          <cell r="W56">
            <v>673.4</v>
          </cell>
          <cell r="X56">
            <v>0</v>
          </cell>
        </row>
        <row r="57">
          <cell r="C57" t="str">
            <v>UPA BARRA DE JANGADA</v>
          </cell>
          <cell r="E57" t="str">
            <v>CYNTHIA ALBA SOARES MEDEIROS</v>
          </cell>
          <cell r="G57" t="str">
            <v>2 - Outros Profissionais da Saúde</v>
          </cell>
          <cell r="H57">
            <v>322205</v>
          </cell>
          <cell r="I57">
            <v>44139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29.73</v>
          </cell>
          <cell r="R57">
            <v>1093.73</v>
          </cell>
          <cell r="S57">
            <v>0</v>
          </cell>
          <cell r="W57">
            <v>907.33</v>
          </cell>
          <cell r="X57">
            <v>1261.1300000000001</v>
          </cell>
        </row>
        <row r="58">
          <cell r="C58" t="str">
            <v>UPA BARRA DE JANGADA</v>
          </cell>
          <cell r="E58" t="str">
            <v>DAISID MARY AFFONSO MEYRELLES</v>
          </cell>
          <cell r="G58" t="str">
            <v>2 - Outros Profissionais da Saúde</v>
          </cell>
          <cell r="H58">
            <v>223405</v>
          </cell>
          <cell r="I58">
            <v>44139</v>
          </cell>
          <cell r="J58" t="str">
            <v>2 - Diarista</v>
          </cell>
          <cell r="K58">
            <v>30</v>
          </cell>
          <cell r="L58">
            <v>2632.56</v>
          </cell>
          <cell r="P58">
            <v>0</v>
          </cell>
          <cell r="Q58">
            <v>0</v>
          </cell>
          <cell r="R58">
            <v>1581.5400000000002</v>
          </cell>
          <cell r="S58">
            <v>1594.74</v>
          </cell>
          <cell r="W58">
            <v>2119.41</v>
          </cell>
          <cell r="X58">
            <v>3689.4300000000003</v>
          </cell>
        </row>
        <row r="59">
          <cell r="C59" t="str">
            <v>UPA BARRA DE JANGADA</v>
          </cell>
          <cell r="E59" t="str">
            <v>DANIELA CALIXTO DA SILVA</v>
          </cell>
          <cell r="G59" t="str">
            <v>2 - Outros Profissionais da Saúde</v>
          </cell>
          <cell r="H59">
            <v>223705</v>
          </cell>
          <cell r="I59">
            <v>44139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677.52</v>
          </cell>
          <cell r="S59">
            <v>0</v>
          </cell>
          <cell r="W59">
            <v>662.35</v>
          </cell>
          <cell r="X59">
            <v>1060.17</v>
          </cell>
        </row>
        <row r="60">
          <cell r="C60" t="str">
            <v>UPA BARRA DE JANGADA</v>
          </cell>
          <cell r="E60" t="str">
            <v>DANIELA MARIA DA SILVA</v>
          </cell>
          <cell r="G60" t="str">
            <v>2 - Outros Profissionais da Saúde</v>
          </cell>
          <cell r="H60">
            <v>322205</v>
          </cell>
          <cell r="I60">
            <v>44139</v>
          </cell>
          <cell r="J60" t="str">
            <v>1 - Plantonista</v>
          </cell>
          <cell r="K60">
            <v>44</v>
          </cell>
          <cell r="L60">
            <v>801.17</v>
          </cell>
          <cell r="P60">
            <v>0</v>
          </cell>
          <cell r="Q60">
            <v>0</v>
          </cell>
          <cell r="R60">
            <v>1079.83</v>
          </cell>
          <cell r="S60">
            <v>0</v>
          </cell>
          <cell r="W60">
            <v>774.7</v>
          </cell>
          <cell r="X60">
            <v>1106.3</v>
          </cell>
        </row>
        <row r="61">
          <cell r="C61" t="str">
            <v>UPA BARRA DE JANGADA</v>
          </cell>
          <cell r="E61" t="str">
            <v>DANIELLE COSTA DA SILVA</v>
          </cell>
          <cell r="G61" t="str">
            <v>2 - Outros Profissionais da Saúde</v>
          </cell>
          <cell r="H61">
            <v>322205</v>
          </cell>
          <cell r="I61">
            <v>44139</v>
          </cell>
          <cell r="J61" t="str">
            <v>1 - Plantonista</v>
          </cell>
          <cell r="K61">
            <v>44</v>
          </cell>
          <cell r="L61">
            <v>1045</v>
          </cell>
          <cell r="P61">
            <v>0</v>
          </cell>
          <cell r="Q61">
            <v>0</v>
          </cell>
          <cell r="R61">
            <v>1039.0900000000001</v>
          </cell>
          <cell r="S61">
            <v>0</v>
          </cell>
          <cell r="W61">
            <v>867.39</v>
          </cell>
          <cell r="X61">
            <v>1216.7000000000003</v>
          </cell>
        </row>
        <row r="62">
          <cell r="C62" t="str">
            <v>UPA BARRA DE JANGADA</v>
          </cell>
          <cell r="E62" t="str">
            <v>DANIELLE MARIA GOMES DA SILVA</v>
          </cell>
          <cell r="G62" t="str">
            <v>2 - Outros Profissionais da Saúde</v>
          </cell>
          <cell r="H62">
            <v>324115</v>
          </cell>
          <cell r="I62">
            <v>44139</v>
          </cell>
          <cell r="J62" t="str">
            <v>1 - Plantonista</v>
          </cell>
          <cell r="K62">
            <v>24</v>
          </cell>
          <cell r="L62">
            <v>2030.47</v>
          </cell>
          <cell r="P62">
            <v>0</v>
          </cell>
          <cell r="Q62">
            <v>50.77</v>
          </cell>
          <cell r="R62">
            <v>2818.98</v>
          </cell>
          <cell r="S62">
            <v>203.05</v>
          </cell>
          <cell r="W62">
            <v>2716.1</v>
          </cell>
          <cell r="X62">
            <v>2387.1700000000005</v>
          </cell>
        </row>
        <row r="63">
          <cell r="C63" t="str">
            <v>UPA BARRA DE JANGADA</v>
          </cell>
          <cell r="E63" t="str">
            <v>DANIELLY MARTINS BARBOSA</v>
          </cell>
          <cell r="G63" t="str">
            <v>3 - Administrativo</v>
          </cell>
          <cell r="H63">
            <v>142105</v>
          </cell>
          <cell r="I63">
            <v>44139</v>
          </cell>
          <cell r="J63" t="str">
            <v>2 - Diarista</v>
          </cell>
          <cell r="K63">
            <v>44</v>
          </cell>
          <cell r="L63">
            <v>10383.9</v>
          </cell>
          <cell r="P63">
            <v>0</v>
          </cell>
          <cell r="Q63">
            <v>5191.95</v>
          </cell>
          <cell r="R63">
            <v>0</v>
          </cell>
          <cell r="S63">
            <v>2192.16</v>
          </cell>
          <cell r="W63">
            <v>3083.45</v>
          </cell>
          <cell r="X63">
            <v>14684.559999999998</v>
          </cell>
        </row>
        <row r="64">
          <cell r="C64" t="str">
            <v>UPA BARRA DE JANGADA</v>
          </cell>
          <cell r="E64" t="str">
            <v>DANILO NASCIMENTO GOMES</v>
          </cell>
          <cell r="G64" t="str">
            <v>1 - Médico</v>
          </cell>
          <cell r="H64">
            <v>225125</v>
          </cell>
          <cell r="I64">
            <v>44139</v>
          </cell>
          <cell r="J64" t="str">
            <v>1 - Plantonista</v>
          </cell>
          <cell r="K64">
            <v>24</v>
          </cell>
          <cell r="L64">
            <v>3168</v>
          </cell>
          <cell r="P64">
            <v>0</v>
          </cell>
          <cell r="Q64">
            <v>844.25</v>
          </cell>
          <cell r="R64">
            <v>1532.6400000000003</v>
          </cell>
          <cell r="S64">
            <v>4173.04</v>
          </cell>
          <cell r="W64">
            <v>2099.79</v>
          </cell>
          <cell r="X64">
            <v>7618.14</v>
          </cell>
        </row>
        <row r="65">
          <cell r="C65" t="str">
            <v>UPA BARRA DE JANGADA</v>
          </cell>
          <cell r="E65" t="str">
            <v>DAYANNE NADYESKA NOBREGA NASCIMENTO</v>
          </cell>
          <cell r="G65" t="str">
            <v>3 - Administrativo</v>
          </cell>
          <cell r="H65">
            <v>411010</v>
          </cell>
          <cell r="I65">
            <v>44139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627</v>
          </cell>
          <cell r="R65">
            <v>213.66000000000008</v>
          </cell>
          <cell r="S65">
            <v>0</v>
          </cell>
          <cell r="W65">
            <v>160.63999999999999</v>
          </cell>
          <cell r="X65">
            <v>1725.02</v>
          </cell>
        </row>
        <row r="66">
          <cell r="C66" t="str">
            <v>UPA BARRA DE JANGADA</v>
          </cell>
          <cell r="E66" t="str">
            <v>DEBORA MARIA DA SILVA</v>
          </cell>
          <cell r="G66" t="str">
            <v>2 - Outros Profissionais da Saúde</v>
          </cell>
          <cell r="H66">
            <v>322205</v>
          </cell>
          <cell r="I66">
            <v>44139</v>
          </cell>
          <cell r="J66" t="str">
            <v>1 - Plantonista</v>
          </cell>
          <cell r="K66">
            <v>44</v>
          </cell>
          <cell r="L66">
            <v>34.83</v>
          </cell>
          <cell r="P66">
            <v>1948.81</v>
          </cell>
          <cell r="Q66">
            <v>653.13</v>
          </cell>
          <cell r="R66">
            <v>175.0200000000001</v>
          </cell>
          <cell r="S66">
            <v>0</v>
          </cell>
          <cell r="W66">
            <v>1983.77</v>
          </cell>
          <cell r="X66">
            <v>828.02</v>
          </cell>
        </row>
        <row r="67">
          <cell r="C67" t="str">
            <v>UPA BARRA DE JANGADA</v>
          </cell>
          <cell r="E67" t="str">
            <v>DEGNAL JUNIOR DE OLIVEIRA MARTINS</v>
          </cell>
          <cell r="G67" t="str">
            <v>2 - Outros Profissionais da Saúde</v>
          </cell>
          <cell r="H67">
            <v>322205</v>
          </cell>
          <cell r="I67">
            <v>44139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156.75</v>
          </cell>
          <cell r="R67">
            <v>224.96000000000004</v>
          </cell>
          <cell r="S67">
            <v>0</v>
          </cell>
          <cell r="W67">
            <v>163.72999999999999</v>
          </cell>
          <cell r="X67">
            <v>1262.98</v>
          </cell>
        </row>
        <row r="68">
          <cell r="C68" t="str">
            <v>UPA BARRA DE JANGADA</v>
          </cell>
          <cell r="E68" t="str">
            <v>DELMA GRACIELA DA SILVA VANDERLEI</v>
          </cell>
          <cell r="G68" t="str">
            <v>2 - Outros Profissionais da Saúde</v>
          </cell>
          <cell r="H68">
            <v>515205</v>
          </cell>
          <cell r="I68">
            <v>44139</v>
          </cell>
          <cell r="J68" t="str">
            <v>1 - Plantonista</v>
          </cell>
          <cell r="K68">
            <v>44</v>
          </cell>
          <cell r="L68">
            <v>1080</v>
          </cell>
          <cell r="P68">
            <v>0</v>
          </cell>
          <cell r="Q68">
            <v>0</v>
          </cell>
          <cell r="R68">
            <v>1112.25</v>
          </cell>
          <cell r="S68">
            <v>0</v>
          </cell>
          <cell r="W68">
            <v>859.15</v>
          </cell>
          <cell r="X68">
            <v>1333.1</v>
          </cell>
        </row>
        <row r="69">
          <cell r="C69" t="str">
            <v>UPA BARRA DE JANGADA</v>
          </cell>
          <cell r="E69" t="str">
            <v>DENISE LOPES DE BRITO ALVES</v>
          </cell>
          <cell r="G69" t="str">
            <v>2 - Outros Profissionais da Saúde</v>
          </cell>
          <cell r="H69">
            <v>515205</v>
          </cell>
          <cell r="I69">
            <v>44139</v>
          </cell>
          <cell r="J69" t="str">
            <v>1 - Plantonista</v>
          </cell>
          <cell r="K69">
            <v>44</v>
          </cell>
          <cell r="L69">
            <v>1080</v>
          </cell>
          <cell r="P69">
            <v>0</v>
          </cell>
          <cell r="Q69">
            <v>0</v>
          </cell>
          <cell r="R69">
            <v>1017.56</v>
          </cell>
          <cell r="S69">
            <v>0</v>
          </cell>
          <cell r="W69">
            <v>827.15</v>
          </cell>
          <cell r="X69">
            <v>1270.4099999999999</v>
          </cell>
        </row>
        <row r="70">
          <cell r="C70" t="str">
            <v>UPA BARRA DE JANGADA</v>
          </cell>
          <cell r="E70" t="str">
            <v>DIEGO LOPES DO NASCIMENTO</v>
          </cell>
          <cell r="G70" t="str">
            <v>3 - Administrativo</v>
          </cell>
          <cell r="H70">
            <v>411010</v>
          </cell>
          <cell r="I70">
            <v>44139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3.75</v>
          </cell>
          <cell r="R70">
            <v>1085.06</v>
          </cell>
          <cell r="S70">
            <v>0</v>
          </cell>
          <cell r="W70">
            <v>767.23</v>
          </cell>
          <cell r="X70">
            <v>1366.58</v>
          </cell>
        </row>
        <row r="71">
          <cell r="C71" t="str">
            <v>UPA BARRA DE JANGADA</v>
          </cell>
          <cell r="E71" t="str">
            <v>DIMAS RAFAEL FERREIRA COSTA</v>
          </cell>
          <cell r="G71" t="str">
            <v>3 - Administrativo</v>
          </cell>
          <cell r="H71">
            <v>351605</v>
          </cell>
          <cell r="I71">
            <v>44139</v>
          </cell>
          <cell r="J71" t="str">
            <v>2 - Diarista</v>
          </cell>
          <cell r="K71">
            <v>40</v>
          </cell>
          <cell r="L71">
            <v>1493.78</v>
          </cell>
          <cell r="P71">
            <v>0</v>
          </cell>
          <cell r="Q71">
            <v>784.24</v>
          </cell>
          <cell r="R71">
            <v>1662.8500000000001</v>
          </cell>
          <cell r="S71">
            <v>0</v>
          </cell>
          <cell r="W71">
            <v>591.01</v>
          </cell>
          <cell r="X71">
            <v>3349.8599999999997</v>
          </cell>
        </row>
        <row r="72">
          <cell r="C72" t="str">
            <v>UPA BARRA DE JANGADA</v>
          </cell>
          <cell r="E72" t="str">
            <v>DIOGO BEZERRA LEITE CAVALCANTE</v>
          </cell>
          <cell r="G72" t="str">
            <v>1 - Médico</v>
          </cell>
          <cell r="H72">
            <v>225125</v>
          </cell>
          <cell r="I72">
            <v>44139</v>
          </cell>
          <cell r="J72" t="str">
            <v>1 - Plantonista</v>
          </cell>
          <cell r="K72">
            <v>12</v>
          </cell>
          <cell r="L72">
            <v>1584</v>
          </cell>
          <cell r="P72">
            <v>0</v>
          </cell>
          <cell r="Q72">
            <v>0</v>
          </cell>
          <cell r="R72">
            <v>1501.8600000000001</v>
          </cell>
          <cell r="S72">
            <v>2560.73</v>
          </cell>
          <cell r="W72">
            <v>1793.79</v>
          </cell>
          <cell r="X72">
            <v>3852.8</v>
          </cell>
        </row>
        <row r="73">
          <cell r="C73" t="str">
            <v>UPA BARRA DE JANGADA</v>
          </cell>
          <cell r="E73" t="str">
            <v>DUNA CAMILA DE MELO ARAUJO</v>
          </cell>
          <cell r="G73" t="str">
            <v>2 - Outros Profissionais da Saúde</v>
          </cell>
          <cell r="H73">
            <v>223505</v>
          </cell>
          <cell r="I73">
            <v>44139</v>
          </cell>
          <cell r="J73" t="str">
            <v>1 - Plantonista</v>
          </cell>
          <cell r="K73">
            <v>40</v>
          </cell>
          <cell r="L73">
            <v>1490.02</v>
          </cell>
          <cell r="P73">
            <v>0</v>
          </cell>
          <cell r="Q73">
            <v>12.67</v>
          </cell>
          <cell r="R73">
            <v>1101.56</v>
          </cell>
          <cell r="S73">
            <v>372.5</v>
          </cell>
          <cell r="W73">
            <v>696.19</v>
          </cell>
          <cell r="X73">
            <v>2280.56</v>
          </cell>
        </row>
        <row r="74">
          <cell r="C74" t="str">
            <v>UPA BARRA DE JANGADA</v>
          </cell>
          <cell r="E74" t="str">
            <v>EDINILDA ERNANIS DOS SANTOS</v>
          </cell>
          <cell r="G74" t="str">
            <v>3 - Administrativo</v>
          </cell>
          <cell r="H74">
            <v>322215</v>
          </cell>
          <cell r="I74">
            <v>44139</v>
          </cell>
          <cell r="J74" t="str">
            <v>2 - Diarista</v>
          </cell>
          <cell r="K74">
            <v>44</v>
          </cell>
          <cell r="L74">
            <v>69.67</v>
          </cell>
          <cell r="P74">
            <v>1672</v>
          </cell>
          <cell r="Q74">
            <v>627</v>
          </cell>
          <cell r="R74">
            <v>62.549999999999727</v>
          </cell>
          <cell r="S74">
            <v>0</v>
          </cell>
          <cell r="W74">
            <v>1714.81</v>
          </cell>
          <cell r="X74">
            <v>716.40999999999985</v>
          </cell>
        </row>
        <row r="75">
          <cell r="C75" t="str">
            <v>UPA BARRA DE JANGADA</v>
          </cell>
          <cell r="E75" t="str">
            <v>EDNA ALVES DA SILVA</v>
          </cell>
          <cell r="G75" t="str">
            <v>2 - Outros Profissionais da Saúde</v>
          </cell>
          <cell r="H75">
            <v>322205</v>
          </cell>
          <cell r="I75">
            <v>44139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653.13</v>
          </cell>
          <cell r="R75">
            <v>2258.12</v>
          </cell>
          <cell r="S75">
            <v>0</v>
          </cell>
          <cell r="W75">
            <v>216.97</v>
          </cell>
          <cell r="X75">
            <v>3739.28</v>
          </cell>
        </row>
        <row r="76">
          <cell r="C76" t="str">
            <v>UPA BARRA DE JANGADA</v>
          </cell>
          <cell r="E76" t="str">
            <v>EDSON JOSE DE FREITAS</v>
          </cell>
          <cell r="G76" t="str">
            <v>3 - Administrativo</v>
          </cell>
          <cell r="H76">
            <v>517410</v>
          </cell>
          <cell r="I76">
            <v>44139</v>
          </cell>
          <cell r="J76" t="str">
            <v>2 - Diarista</v>
          </cell>
          <cell r="K76">
            <v>44</v>
          </cell>
          <cell r="L76">
            <v>34.83</v>
          </cell>
          <cell r="P76">
            <v>1690.13</v>
          </cell>
          <cell r="Q76">
            <v>627</v>
          </cell>
          <cell r="R76">
            <v>6.9699999999997999</v>
          </cell>
          <cell r="S76">
            <v>0</v>
          </cell>
          <cell r="W76">
            <v>1693.89</v>
          </cell>
          <cell r="X76">
            <v>665.03999999999974</v>
          </cell>
        </row>
        <row r="77">
          <cell r="C77" t="str">
            <v>UPA BARRA DE JANGADA</v>
          </cell>
          <cell r="E77" t="str">
            <v>EDUARDA DA SILVA DAS CANDEIAS</v>
          </cell>
          <cell r="G77" t="str">
            <v>2 - Outros Profissionais da Saúde</v>
          </cell>
          <cell r="H77">
            <v>521130</v>
          </cell>
          <cell r="I77">
            <v>44139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3.15</v>
          </cell>
          <cell r="R77">
            <v>779.20999999999992</v>
          </cell>
          <cell r="S77">
            <v>0</v>
          </cell>
          <cell r="W77">
            <v>653.89</v>
          </cell>
          <cell r="X77">
            <v>1173.4700000000003</v>
          </cell>
        </row>
        <row r="78">
          <cell r="C78" t="str">
            <v>UPA BARRA DE JANGADA</v>
          </cell>
          <cell r="E78" t="str">
            <v>EDUARDA SILVA FERREIRA DE PAULA</v>
          </cell>
          <cell r="G78" t="str">
            <v>2 - Outros Profissionais da Saúde</v>
          </cell>
          <cell r="H78">
            <v>322205</v>
          </cell>
          <cell r="I78">
            <v>44139</v>
          </cell>
          <cell r="J78" t="str">
            <v>1 - Plantonista</v>
          </cell>
          <cell r="K78">
            <v>44</v>
          </cell>
          <cell r="L78">
            <v>0</v>
          </cell>
          <cell r="P78">
            <v>1748.35</v>
          </cell>
          <cell r="Q78">
            <v>627</v>
          </cell>
          <cell r="R78">
            <v>133</v>
          </cell>
          <cell r="S78">
            <v>0</v>
          </cell>
          <cell r="W78">
            <v>1760.32</v>
          </cell>
          <cell r="X78">
            <v>748.03</v>
          </cell>
        </row>
        <row r="79">
          <cell r="C79" t="str">
            <v>UPA BARRA DE JANGADA</v>
          </cell>
          <cell r="E79" t="str">
            <v>EDUARDO MELO RODRIGUES DE ALMEIDA</v>
          </cell>
          <cell r="G79" t="str">
            <v>1 - Médico</v>
          </cell>
          <cell r="H79">
            <v>225125</v>
          </cell>
          <cell r="I79">
            <v>44139</v>
          </cell>
          <cell r="J79" t="str">
            <v>1 - Plantonista</v>
          </cell>
          <cell r="K79">
            <v>24</v>
          </cell>
          <cell r="L79">
            <v>211.2</v>
          </cell>
          <cell r="P79">
            <v>11918.6</v>
          </cell>
          <cell r="Q79">
            <v>1688.5</v>
          </cell>
          <cell r="R79">
            <v>1730.329999999999</v>
          </cell>
          <cell r="S79">
            <v>133.13</v>
          </cell>
          <cell r="W79">
            <v>11979.77</v>
          </cell>
          <cell r="X79">
            <v>3701.99</v>
          </cell>
        </row>
        <row r="80">
          <cell r="C80" t="str">
            <v>UPA BARRA DE JANGADA</v>
          </cell>
          <cell r="E80" t="str">
            <v>ERONILDES MARIA DA SILVA PESSOA</v>
          </cell>
          <cell r="G80" t="str">
            <v>2 - Outros Profissionais da Saúde</v>
          </cell>
          <cell r="H80">
            <v>322205</v>
          </cell>
          <cell r="I80">
            <v>44139</v>
          </cell>
          <cell r="J80" t="str">
            <v>1 - Plantonista</v>
          </cell>
          <cell r="K80">
            <v>44</v>
          </cell>
          <cell r="L80">
            <v>1045</v>
          </cell>
          <cell r="P80">
            <v>0</v>
          </cell>
          <cell r="Q80">
            <v>0</v>
          </cell>
          <cell r="R80">
            <v>950.73</v>
          </cell>
          <cell r="S80">
            <v>0</v>
          </cell>
          <cell r="W80">
            <v>823.7</v>
          </cell>
          <cell r="X80">
            <v>1172.03</v>
          </cell>
        </row>
        <row r="81">
          <cell r="C81" t="str">
            <v>UPA BARRA DE JANGADA</v>
          </cell>
          <cell r="E81" t="str">
            <v>EVANEIDE DOS SANTOS PEREIRA RAMOS</v>
          </cell>
          <cell r="G81" t="str">
            <v>2 - Outros Profissionais da Saúde</v>
          </cell>
          <cell r="H81">
            <v>322205</v>
          </cell>
          <cell r="I81">
            <v>44139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574.75</v>
          </cell>
          <cell r="R81">
            <v>220.30999999999995</v>
          </cell>
          <cell r="S81">
            <v>0</v>
          </cell>
          <cell r="W81">
            <v>111.28</v>
          </cell>
          <cell r="X81">
            <v>1728.78</v>
          </cell>
        </row>
        <row r="82">
          <cell r="C82" t="str">
            <v>UPA BARRA DE JANGADA</v>
          </cell>
          <cell r="E82" t="str">
            <v>FABIANA COSMA PAVAO</v>
          </cell>
          <cell r="G82" t="str">
            <v>2 - Outros Profissionais da Saúde</v>
          </cell>
          <cell r="H82">
            <v>322205</v>
          </cell>
          <cell r="I82">
            <v>44139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653.13</v>
          </cell>
          <cell r="R82">
            <v>2143.52</v>
          </cell>
          <cell r="S82">
            <v>0</v>
          </cell>
          <cell r="W82">
            <v>239.86</v>
          </cell>
          <cell r="X82">
            <v>3601.79</v>
          </cell>
        </row>
        <row r="83">
          <cell r="C83" t="str">
            <v>UPA BARRA DE JANGADA</v>
          </cell>
          <cell r="E83" t="str">
            <v>FERNANDA HELENA SILVA DO NASCIMENTO</v>
          </cell>
          <cell r="G83" t="str">
            <v>2 - Outros Profissionais da Saúde</v>
          </cell>
          <cell r="H83">
            <v>322205</v>
          </cell>
          <cell r="I83">
            <v>44139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836</v>
          </cell>
          <cell r="S83">
            <v>0</v>
          </cell>
          <cell r="W83">
            <v>811.66</v>
          </cell>
          <cell r="X83">
            <v>1069.3400000000001</v>
          </cell>
        </row>
        <row r="84">
          <cell r="C84" t="str">
            <v>UPA BARRA DE JANGADA</v>
          </cell>
          <cell r="E84" t="str">
            <v>FERNANDA SANTOS SILVA FERREIRA</v>
          </cell>
          <cell r="G84" t="str">
            <v>3 - Administrativo</v>
          </cell>
          <cell r="H84">
            <v>411010</v>
          </cell>
          <cell r="I84">
            <v>44139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914.38000000000011</v>
          </cell>
          <cell r="S84">
            <v>0</v>
          </cell>
          <cell r="W84">
            <v>817.71</v>
          </cell>
          <cell r="X84">
            <v>1141.67</v>
          </cell>
        </row>
        <row r="85">
          <cell r="C85" t="str">
            <v>UPA BARRA DE JANGADA</v>
          </cell>
          <cell r="E85" t="str">
            <v>FLAVIA DAS NEVES DO NASCIMENTO</v>
          </cell>
          <cell r="G85" t="str">
            <v>2 - Outros Profissionais da Saúde</v>
          </cell>
          <cell r="H85">
            <v>766420</v>
          </cell>
          <cell r="I85">
            <v>44139</v>
          </cell>
          <cell r="J85" t="str">
            <v>1 - Plantonista</v>
          </cell>
          <cell r="K85">
            <v>24</v>
          </cell>
          <cell r="L85">
            <v>1045</v>
          </cell>
          <cell r="P85">
            <v>0</v>
          </cell>
          <cell r="Q85">
            <v>26.12</v>
          </cell>
          <cell r="R85">
            <v>1382.54</v>
          </cell>
          <cell r="S85">
            <v>0</v>
          </cell>
          <cell r="W85">
            <v>967.57</v>
          </cell>
          <cell r="X85">
            <v>1486.0899999999997</v>
          </cell>
        </row>
        <row r="86">
          <cell r="C86" t="str">
            <v>UPA BARRA DE JANGADA</v>
          </cell>
          <cell r="E86" t="str">
            <v>FLAVIA FLORIANO DA SILVA</v>
          </cell>
          <cell r="G86" t="str">
            <v>2 - Outros Profissionais da Saúde</v>
          </cell>
          <cell r="H86">
            <v>322205</v>
          </cell>
          <cell r="I86">
            <v>44139</v>
          </cell>
          <cell r="J86" t="str">
            <v>1 - Plantonista</v>
          </cell>
          <cell r="K86">
            <v>44</v>
          </cell>
          <cell r="L86">
            <v>1045</v>
          </cell>
          <cell r="P86">
            <v>0</v>
          </cell>
          <cell r="Q86">
            <v>0</v>
          </cell>
          <cell r="R86">
            <v>1073.98</v>
          </cell>
          <cell r="S86">
            <v>0</v>
          </cell>
          <cell r="W86">
            <v>879.53</v>
          </cell>
          <cell r="X86">
            <v>1239.45</v>
          </cell>
        </row>
        <row r="87">
          <cell r="C87" t="str">
            <v>UPA BARRA DE JANGADA</v>
          </cell>
          <cell r="E87" t="str">
            <v>FRANCISCO DE ASSIS CAVALCANTE SALES</v>
          </cell>
          <cell r="G87" t="str">
            <v>2 - Outros Profissionais da Saúde</v>
          </cell>
          <cell r="H87">
            <v>515110</v>
          </cell>
          <cell r="I87">
            <v>44139</v>
          </cell>
          <cell r="J87" t="str">
            <v>1 - Plantonista</v>
          </cell>
          <cell r="K87">
            <v>44</v>
          </cell>
          <cell r="L87">
            <v>1045</v>
          </cell>
          <cell r="P87">
            <v>0</v>
          </cell>
          <cell r="Q87">
            <v>0</v>
          </cell>
          <cell r="R87">
            <v>1082.3200000000002</v>
          </cell>
          <cell r="S87">
            <v>0</v>
          </cell>
          <cell r="W87">
            <v>832.82</v>
          </cell>
          <cell r="X87">
            <v>1294.5</v>
          </cell>
        </row>
        <row r="88">
          <cell r="C88" t="str">
            <v>UPA BARRA DE JANGADA</v>
          </cell>
          <cell r="E88" t="str">
            <v>GABRIEL DO MONTE MACEDO</v>
          </cell>
          <cell r="G88" t="str">
            <v>1 - Médico</v>
          </cell>
          <cell r="H88">
            <v>225125</v>
          </cell>
          <cell r="I88">
            <v>44139</v>
          </cell>
          <cell r="J88" t="str">
            <v>1 - Plantonista</v>
          </cell>
          <cell r="K88">
            <v>24</v>
          </cell>
          <cell r="L88">
            <v>3801.6</v>
          </cell>
          <cell r="P88">
            <v>0</v>
          </cell>
          <cell r="Q88">
            <v>2480.5</v>
          </cell>
          <cell r="R88">
            <v>2882.75</v>
          </cell>
          <cell r="S88">
            <v>5710</v>
          </cell>
          <cell r="W88">
            <v>3133.19</v>
          </cell>
          <cell r="X88">
            <v>11741.66</v>
          </cell>
        </row>
        <row r="89">
          <cell r="C89" t="str">
            <v>UPA BARRA DE JANGADA</v>
          </cell>
          <cell r="E89" t="str">
            <v>GABRIEL SILVA COSTA GUERRA MORAES</v>
          </cell>
          <cell r="G89" t="str">
            <v>1 - Médico</v>
          </cell>
          <cell r="H89">
            <v>225125</v>
          </cell>
          <cell r="I89">
            <v>44139</v>
          </cell>
          <cell r="J89" t="str">
            <v>1 - Plantonista</v>
          </cell>
          <cell r="K89">
            <v>12</v>
          </cell>
          <cell r="L89">
            <v>1584</v>
          </cell>
          <cell r="P89">
            <v>0</v>
          </cell>
          <cell r="Q89">
            <v>298.83</v>
          </cell>
          <cell r="R89">
            <v>981.37000000000035</v>
          </cell>
          <cell r="S89">
            <v>2560.73</v>
          </cell>
          <cell r="W89">
            <v>965.67</v>
          </cell>
          <cell r="X89">
            <v>4459.26</v>
          </cell>
        </row>
        <row r="90">
          <cell r="C90" t="str">
            <v>UPA BARRA DE JANGADA</v>
          </cell>
          <cell r="E90" t="str">
            <v>GABRIELA DE ARRUDA ALCOFORADO</v>
          </cell>
          <cell r="G90" t="str">
            <v>1 - Médico</v>
          </cell>
          <cell r="H90">
            <v>225125</v>
          </cell>
          <cell r="I90">
            <v>44139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0</v>
          </cell>
          <cell r="R90">
            <v>1127.06</v>
          </cell>
          <cell r="S90">
            <v>2560.73</v>
          </cell>
          <cell r="W90">
            <v>1610.19</v>
          </cell>
          <cell r="X90">
            <v>3661.6</v>
          </cell>
        </row>
        <row r="91">
          <cell r="C91" t="str">
            <v>UPA BARRA DE JANGADA</v>
          </cell>
          <cell r="E91" t="str">
            <v>GEISA BEZERRA DE INOJOSA</v>
          </cell>
          <cell r="G91" t="str">
            <v>2 - Outros Profissionais da Saúde</v>
          </cell>
          <cell r="H91">
            <v>322205</v>
          </cell>
          <cell r="I91">
            <v>44139</v>
          </cell>
          <cell r="J91" t="str">
            <v>1 - Plantonista</v>
          </cell>
          <cell r="K91">
            <v>44</v>
          </cell>
          <cell r="L91">
            <v>418</v>
          </cell>
          <cell r="P91">
            <v>0</v>
          </cell>
          <cell r="Q91">
            <v>52.25</v>
          </cell>
          <cell r="R91">
            <v>83.600000000000023</v>
          </cell>
          <cell r="S91">
            <v>0</v>
          </cell>
          <cell r="W91">
            <v>37.619999999999997</v>
          </cell>
          <cell r="X91">
            <v>516.23</v>
          </cell>
        </row>
        <row r="92">
          <cell r="C92" t="str">
            <v>UPA BARRA DE JANGADA</v>
          </cell>
          <cell r="E92" t="str">
            <v>GILMARA BARBOSA DE MOURA</v>
          </cell>
          <cell r="G92" t="str">
            <v>2 - Outros Profissionais da Saúde</v>
          </cell>
          <cell r="H92">
            <v>322205</v>
          </cell>
          <cell r="I92">
            <v>44139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653.13</v>
          </cell>
          <cell r="R92">
            <v>388.92999999999995</v>
          </cell>
          <cell r="S92">
            <v>0</v>
          </cell>
          <cell r="W92">
            <v>524.04</v>
          </cell>
          <cell r="X92">
            <v>1563.02</v>
          </cell>
        </row>
        <row r="93">
          <cell r="C93" t="str">
            <v>UPA BARRA DE JANGADA</v>
          </cell>
          <cell r="E93" t="str">
            <v>GILVAN MENDONCA DE OLIVEIRA</v>
          </cell>
          <cell r="G93" t="str">
            <v>1 - Médico</v>
          </cell>
          <cell r="H93">
            <v>225125</v>
          </cell>
          <cell r="I93">
            <v>44139</v>
          </cell>
          <cell r="J93" t="str">
            <v>1 - Plantonista</v>
          </cell>
          <cell r="K93">
            <v>12</v>
          </cell>
          <cell r="L93">
            <v>1584</v>
          </cell>
          <cell r="P93">
            <v>0</v>
          </cell>
          <cell r="Q93">
            <v>39.6</v>
          </cell>
          <cell r="R93">
            <v>1303.5</v>
          </cell>
          <cell r="S93">
            <v>2925.99</v>
          </cell>
          <cell r="W93">
            <v>1817.24</v>
          </cell>
          <cell r="X93">
            <v>4035.8500000000004</v>
          </cell>
        </row>
        <row r="94">
          <cell r="C94" t="str">
            <v>UPA BARRA DE JANGADA</v>
          </cell>
          <cell r="E94" t="str">
            <v>GISELIANE KETELEN DE LIMA VIDAL</v>
          </cell>
          <cell r="G94" t="str">
            <v>2 - Outros Profissionais da Saúde</v>
          </cell>
          <cell r="H94">
            <v>251605</v>
          </cell>
          <cell r="I94">
            <v>44139</v>
          </cell>
          <cell r="J94" t="str">
            <v>1 - Plantonista</v>
          </cell>
          <cell r="K94">
            <v>30</v>
          </cell>
          <cell r="L94">
            <v>1809.72</v>
          </cell>
          <cell r="P94">
            <v>0</v>
          </cell>
          <cell r="Q94">
            <v>1009.36</v>
          </cell>
          <cell r="R94">
            <v>3235.3999999999996</v>
          </cell>
          <cell r="S94">
            <v>452.43</v>
          </cell>
          <cell r="W94">
            <v>260.2</v>
          </cell>
          <cell r="X94">
            <v>6246.71</v>
          </cell>
        </row>
        <row r="95">
          <cell r="C95" t="str">
            <v>UPA BARRA DE JANGADA</v>
          </cell>
          <cell r="E95" t="str">
            <v>GLEICIANE FLORENCIO DA SILVA</v>
          </cell>
          <cell r="G95" t="str">
            <v>2 - Outros Profissionais da Saúde</v>
          </cell>
          <cell r="H95">
            <v>322205</v>
          </cell>
          <cell r="I95">
            <v>44139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104.5</v>
          </cell>
          <cell r="R95">
            <v>212.58999999999992</v>
          </cell>
          <cell r="S95">
            <v>0</v>
          </cell>
          <cell r="W95">
            <v>108.56</v>
          </cell>
          <cell r="X95">
            <v>1253.53</v>
          </cell>
        </row>
        <row r="96">
          <cell r="C96" t="str">
            <v>UPA BARRA DE JANGADA</v>
          </cell>
          <cell r="E96" t="str">
            <v>GRACIANE DA SILVA PEREIRA</v>
          </cell>
          <cell r="G96" t="str">
            <v>3 - Administrativo</v>
          </cell>
          <cell r="H96">
            <v>513430</v>
          </cell>
          <cell r="I96">
            <v>44139</v>
          </cell>
          <cell r="J96" t="str">
            <v>1 - Plantonista</v>
          </cell>
          <cell r="K96">
            <v>44</v>
          </cell>
          <cell r="L96">
            <v>348.33</v>
          </cell>
          <cell r="P96">
            <v>0</v>
          </cell>
          <cell r="Q96">
            <v>43.54</v>
          </cell>
          <cell r="R96">
            <v>32.409999999999989</v>
          </cell>
          <cell r="S96">
            <v>0</v>
          </cell>
          <cell r="W96">
            <v>26.12</v>
          </cell>
          <cell r="X96">
            <v>398.15999999999997</v>
          </cell>
        </row>
        <row r="97">
          <cell r="C97" t="str">
            <v>UPA BARRA DE JANGADA</v>
          </cell>
          <cell r="E97" t="str">
            <v>GUILHERME E SILVA ALVES</v>
          </cell>
          <cell r="G97" t="str">
            <v>1 - Médico</v>
          </cell>
          <cell r="H97">
            <v>225125</v>
          </cell>
          <cell r="I97">
            <v>44139</v>
          </cell>
          <cell r="J97" t="str">
            <v>1 - Plantonista</v>
          </cell>
          <cell r="K97">
            <v>12</v>
          </cell>
          <cell r="L97">
            <v>1584</v>
          </cell>
          <cell r="P97">
            <v>0</v>
          </cell>
          <cell r="Q97">
            <v>896.5</v>
          </cell>
          <cell r="R97">
            <v>741.39999999999964</v>
          </cell>
          <cell r="S97">
            <v>2034.96</v>
          </cell>
          <cell r="W97">
            <v>710.3</v>
          </cell>
          <cell r="X97">
            <v>4546.5599999999995</v>
          </cell>
        </row>
        <row r="98">
          <cell r="C98" t="str">
            <v>UPA BARRA DE JANGADA</v>
          </cell>
          <cell r="E98" t="str">
            <v>GUILHERME UCHOA CAVALCANTI WALMSLEY</v>
          </cell>
          <cell r="G98" t="str">
            <v>1 - Médico</v>
          </cell>
          <cell r="H98">
            <v>225125</v>
          </cell>
          <cell r="I98">
            <v>44139</v>
          </cell>
          <cell r="J98" t="str">
            <v>1 - Plantonista</v>
          </cell>
          <cell r="K98">
            <v>12</v>
          </cell>
          <cell r="L98">
            <v>105.6</v>
          </cell>
          <cell r="P98">
            <v>7362.33</v>
          </cell>
          <cell r="Q98">
            <v>896.5</v>
          </cell>
          <cell r="R98">
            <v>978.70000000000027</v>
          </cell>
          <cell r="S98">
            <v>73.31</v>
          </cell>
          <cell r="W98">
            <v>7419.59</v>
          </cell>
          <cell r="X98">
            <v>1996.8500000000004</v>
          </cell>
        </row>
        <row r="99">
          <cell r="C99" t="str">
            <v>UPA BARRA DE JANGADA</v>
          </cell>
          <cell r="E99" t="str">
            <v>HELENA GOMES DA SILVA</v>
          </cell>
          <cell r="G99" t="str">
            <v>2 - Outros Profissionais da Saúde</v>
          </cell>
          <cell r="H99">
            <v>322205</v>
          </cell>
          <cell r="I99">
            <v>44139</v>
          </cell>
          <cell r="J99" t="str">
            <v>1 - Plantonista</v>
          </cell>
          <cell r="K99">
            <v>44</v>
          </cell>
          <cell r="L99">
            <v>1045</v>
          </cell>
          <cell r="P99">
            <v>0</v>
          </cell>
          <cell r="Q99">
            <v>3.75</v>
          </cell>
          <cell r="R99">
            <v>922.13000000000011</v>
          </cell>
          <cell r="S99">
            <v>0</v>
          </cell>
          <cell r="W99">
            <v>1164.2</v>
          </cell>
          <cell r="X99">
            <v>806.68000000000006</v>
          </cell>
        </row>
        <row r="100">
          <cell r="C100" t="str">
            <v>UPA BARRA DE JANGADA</v>
          </cell>
          <cell r="E100" t="str">
            <v>IARA DE SOUSA SARAIVA</v>
          </cell>
          <cell r="G100" t="str">
            <v>1 - Médico</v>
          </cell>
          <cell r="H100">
            <v>225125</v>
          </cell>
          <cell r="I100">
            <v>44139</v>
          </cell>
          <cell r="J100" t="str">
            <v>1 - Plantonista</v>
          </cell>
          <cell r="K100">
            <v>24</v>
          </cell>
          <cell r="L100">
            <v>211.2</v>
          </cell>
          <cell r="P100">
            <v>11902.15</v>
          </cell>
          <cell r="Q100">
            <v>1688.5</v>
          </cell>
          <cell r="R100">
            <v>1481.2200000000005</v>
          </cell>
          <cell r="S100">
            <v>138.97</v>
          </cell>
          <cell r="W100">
            <v>11968.7</v>
          </cell>
          <cell r="X100">
            <v>3453.34</v>
          </cell>
        </row>
        <row r="101">
          <cell r="C101" t="str">
            <v>UPA BARRA DE JANGADA</v>
          </cell>
          <cell r="E101" t="str">
            <v>IONE MARIA DA SILVA CARNEIRO</v>
          </cell>
          <cell r="G101" t="str">
            <v>2 - Outros Profissionais da Saúde</v>
          </cell>
          <cell r="H101">
            <v>223705</v>
          </cell>
          <cell r="I101">
            <v>44139</v>
          </cell>
          <cell r="J101" t="str">
            <v>1 - Plantonista</v>
          </cell>
          <cell r="K101">
            <v>44</v>
          </cell>
          <cell r="L101">
            <v>1010.17</v>
          </cell>
          <cell r="P101">
            <v>0</v>
          </cell>
          <cell r="Q101">
            <v>0</v>
          </cell>
          <cell r="R101">
            <v>1076.0299999999997</v>
          </cell>
          <cell r="S101">
            <v>0</v>
          </cell>
          <cell r="W101">
            <v>708.6</v>
          </cell>
          <cell r="X101">
            <v>1377.6</v>
          </cell>
        </row>
        <row r="102">
          <cell r="C102" t="str">
            <v>UPA BARRA DE JANGADA</v>
          </cell>
          <cell r="E102" t="str">
            <v>IRONILDO FIRMINO DA SILVA FILHO</v>
          </cell>
          <cell r="G102" t="str">
            <v>3 - Administrativo</v>
          </cell>
          <cell r="H102">
            <v>517410</v>
          </cell>
          <cell r="I102">
            <v>44139</v>
          </cell>
          <cell r="J102" t="str">
            <v>1 - Plantonista</v>
          </cell>
          <cell r="K102">
            <v>44</v>
          </cell>
          <cell r="L102">
            <v>1045</v>
          </cell>
          <cell r="P102">
            <v>0</v>
          </cell>
          <cell r="Q102">
            <v>0</v>
          </cell>
          <cell r="R102">
            <v>1073.98</v>
          </cell>
          <cell r="S102">
            <v>0</v>
          </cell>
          <cell r="W102">
            <v>841.89</v>
          </cell>
          <cell r="X102">
            <v>1277.0900000000001</v>
          </cell>
        </row>
        <row r="103">
          <cell r="C103" t="str">
            <v>UPA BARRA DE JANGADA</v>
          </cell>
          <cell r="E103" t="str">
            <v>ISABELA CARINA LEITE PEIXOTO</v>
          </cell>
          <cell r="G103" t="str">
            <v>2 - Outros Profissionais da Saúde</v>
          </cell>
          <cell r="H103">
            <v>324115</v>
          </cell>
          <cell r="I103">
            <v>44139</v>
          </cell>
          <cell r="J103" t="str">
            <v>1 - Plantonista</v>
          </cell>
          <cell r="K103">
            <v>24</v>
          </cell>
          <cell r="L103">
            <v>2030.47</v>
          </cell>
          <cell r="P103">
            <v>0</v>
          </cell>
          <cell r="Q103">
            <v>1472.09</v>
          </cell>
          <cell r="R103">
            <v>913.71000000000026</v>
          </cell>
          <cell r="S103">
            <v>0</v>
          </cell>
          <cell r="W103">
            <v>422.48</v>
          </cell>
          <cell r="X103">
            <v>3993.7900000000004</v>
          </cell>
        </row>
        <row r="104">
          <cell r="C104" t="str">
            <v>UPA BARRA DE JANGADA</v>
          </cell>
          <cell r="E104" t="str">
            <v>ISADORA RIBEIRO DE SA RODRIGUES</v>
          </cell>
          <cell r="G104" t="str">
            <v>1 - Médico</v>
          </cell>
          <cell r="H104">
            <v>225125</v>
          </cell>
          <cell r="I104">
            <v>44139</v>
          </cell>
          <cell r="J104" t="str">
            <v>1 - Plantonista</v>
          </cell>
          <cell r="K104">
            <v>24</v>
          </cell>
          <cell r="L104">
            <v>3168</v>
          </cell>
          <cell r="P104">
            <v>0</v>
          </cell>
          <cell r="Q104">
            <v>0</v>
          </cell>
          <cell r="R104">
            <v>1897.5</v>
          </cell>
          <cell r="S104">
            <v>4933.83</v>
          </cell>
          <cell r="W104">
            <v>3621.6</v>
          </cell>
          <cell r="X104">
            <v>6377.73</v>
          </cell>
        </row>
        <row r="105">
          <cell r="C105" t="str">
            <v>UPA BARRA DE JANGADA</v>
          </cell>
          <cell r="E105" t="str">
            <v>IVETE MARIA CUNHA DE SOUZA</v>
          </cell>
          <cell r="G105" t="str">
            <v>2 - Outros Profissionais da Saúde</v>
          </cell>
          <cell r="H105">
            <v>324115</v>
          </cell>
          <cell r="I105">
            <v>44139</v>
          </cell>
          <cell r="J105" t="str">
            <v>1 - Plantonista</v>
          </cell>
          <cell r="K105">
            <v>24</v>
          </cell>
          <cell r="L105">
            <v>2030.47</v>
          </cell>
          <cell r="P105">
            <v>0</v>
          </cell>
          <cell r="Q105">
            <v>1522.86</v>
          </cell>
          <cell r="R105">
            <v>4763.3799999999992</v>
          </cell>
          <cell r="S105">
            <v>300</v>
          </cell>
          <cell r="W105">
            <v>471.82</v>
          </cell>
          <cell r="X105">
            <v>8144.8899999999994</v>
          </cell>
        </row>
        <row r="106">
          <cell r="C106" t="str">
            <v>UPA BARRA DE JANGADA</v>
          </cell>
          <cell r="E106" t="str">
            <v>JACKELINE DE OLIVEIRA ROCHA</v>
          </cell>
          <cell r="G106" t="str">
            <v>2 - Outros Profissionais da Saúde</v>
          </cell>
          <cell r="H106">
            <v>322205</v>
          </cell>
          <cell r="I106">
            <v>44139</v>
          </cell>
          <cell r="J106" t="str">
            <v>1 - Plantonista</v>
          </cell>
          <cell r="K106">
            <v>44</v>
          </cell>
          <cell r="L106">
            <v>1045</v>
          </cell>
          <cell r="P106">
            <v>0</v>
          </cell>
          <cell r="Q106">
            <v>3.75</v>
          </cell>
          <cell r="R106">
            <v>1058.06</v>
          </cell>
          <cell r="S106">
            <v>0</v>
          </cell>
          <cell r="W106">
            <v>844.64</v>
          </cell>
          <cell r="X106">
            <v>1262.17</v>
          </cell>
        </row>
        <row r="107">
          <cell r="C107" t="str">
            <v>UPA BARRA DE JANGADA</v>
          </cell>
          <cell r="E107" t="str">
            <v>JAMERSON MARCELO LOPES DA SILVA</v>
          </cell>
          <cell r="G107" t="str">
            <v>2 - Outros Profissionais da Saúde</v>
          </cell>
          <cell r="H107">
            <v>521130</v>
          </cell>
          <cell r="I107">
            <v>44139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522.5</v>
          </cell>
          <cell r="R107">
            <v>266</v>
          </cell>
          <cell r="S107">
            <v>0</v>
          </cell>
          <cell r="W107">
            <v>364.82</v>
          </cell>
          <cell r="X107">
            <v>1468.68</v>
          </cell>
        </row>
        <row r="108">
          <cell r="C108" t="str">
            <v>UPA BARRA DE JANGADA</v>
          </cell>
          <cell r="E108" t="str">
            <v>JANNE MEYRE MARINHO ALBUQUERQUE</v>
          </cell>
          <cell r="G108" t="str">
            <v>2 - Outros Profissionais da Saúde</v>
          </cell>
          <cell r="H108">
            <v>322205</v>
          </cell>
          <cell r="I108">
            <v>44139</v>
          </cell>
          <cell r="J108" t="str">
            <v>1 - Plantonista</v>
          </cell>
          <cell r="K108">
            <v>44</v>
          </cell>
          <cell r="L108">
            <v>1045</v>
          </cell>
          <cell r="P108">
            <v>0</v>
          </cell>
          <cell r="Q108">
            <v>470.25</v>
          </cell>
          <cell r="R108">
            <v>638.2199999999998</v>
          </cell>
          <cell r="S108">
            <v>0</v>
          </cell>
          <cell r="W108">
            <v>135.9</v>
          </cell>
          <cell r="X108">
            <v>2017.5699999999997</v>
          </cell>
        </row>
        <row r="109">
          <cell r="C109" t="str">
            <v>UPA BARRA DE JANGADA</v>
          </cell>
          <cell r="E109" t="str">
            <v>JAQUELINE FERREIRA SILVA</v>
          </cell>
          <cell r="G109" t="str">
            <v>2 - Outros Profissionais da Saúde</v>
          </cell>
          <cell r="H109">
            <v>322205</v>
          </cell>
          <cell r="I109">
            <v>44139</v>
          </cell>
          <cell r="J109" t="str">
            <v>1 - Plantonista</v>
          </cell>
          <cell r="K109">
            <v>44</v>
          </cell>
          <cell r="L109">
            <v>1045</v>
          </cell>
          <cell r="P109">
            <v>0</v>
          </cell>
          <cell r="Q109">
            <v>653.13</v>
          </cell>
          <cell r="R109">
            <v>425.96999999999991</v>
          </cell>
          <cell r="S109">
            <v>0</v>
          </cell>
          <cell r="W109">
            <v>214.58</v>
          </cell>
          <cell r="X109">
            <v>1909.52</v>
          </cell>
        </row>
        <row r="110">
          <cell r="C110" t="str">
            <v>UPA BARRA DE JANGADA</v>
          </cell>
          <cell r="E110" t="str">
            <v>JAQUELINE SANTOS DA SILVA</v>
          </cell>
          <cell r="G110" t="str">
            <v>2 - Outros Profissionais da Saúde</v>
          </cell>
          <cell r="H110">
            <v>515205</v>
          </cell>
          <cell r="I110">
            <v>44139</v>
          </cell>
          <cell r="J110" t="str">
            <v>1 - Plantonista</v>
          </cell>
          <cell r="K110">
            <v>44</v>
          </cell>
          <cell r="L110">
            <v>360</v>
          </cell>
          <cell r="P110">
            <v>0</v>
          </cell>
          <cell r="Q110">
            <v>53.71</v>
          </cell>
          <cell r="R110">
            <v>102.07999999999996</v>
          </cell>
          <cell r="S110">
            <v>0</v>
          </cell>
          <cell r="W110">
            <v>32.22</v>
          </cell>
          <cell r="X110">
            <v>483.56999999999994</v>
          </cell>
        </row>
        <row r="111">
          <cell r="C111" t="str">
            <v>UPA BARRA DE JANGADA</v>
          </cell>
          <cell r="E111" t="str">
            <v>JEAN CARLOS DA SILVA CARNEIRO</v>
          </cell>
          <cell r="G111" t="str">
            <v>3 - Administrativo</v>
          </cell>
          <cell r="H111">
            <v>517410</v>
          </cell>
          <cell r="I111">
            <v>44139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29.87</v>
          </cell>
          <cell r="R111">
            <v>1117.4900000000002</v>
          </cell>
          <cell r="S111">
            <v>0</v>
          </cell>
          <cell r="W111">
            <v>832.57</v>
          </cell>
          <cell r="X111">
            <v>1359.79</v>
          </cell>
        </row>
        <row r="112">
          <cell r="C112" t="str">
            <v>UPA BARRA DE JANGADA</v>
          </cell>
          <cell r="E112" t="str">
            <v>JOANA KARINA LEITE PEIXOTO</v>
          </cell>
          <cell r="G112" t="str">
            <v>2 - Outros Profissionais da Saúde</v>
          </cell>
          <cell r="H112">
            <v>515205</v>
          </cell>
          <cell r="I112">
            <v>44139</v>
          </cell>
          <cell r="J112" t="str">
            <v>1 - Plantonista</v>
          </cell>
          <cell r="K112">
            <v>44</v>
          </cell>
          <cell r="L112">
            <v>1080</v>
          </cell>
          <cell r="P112">
            <v>0</v>
          </cell>
          <cell r="Q112">
            <v>0</v>
          </cell>
          <cell r="R112">
            <v>1026.79</v>
          </cell>
          <cell r="S112">
            <v>0</v>
          </cell>
          <cell r="W112">
            <v>859.77</v>
          </cell>
          <cell r="X112">
            <v>1247.02</v>
          </cell>
        </row>
        <row r="113">
          <cell r="C113" t="str">
            <v>UPA BARRA DE JANGADA</v>
          </cell>
          <cell r="E113" t="str">
            <v>JOAO ALVES DA SILVA NETO</v>
          </cell>
          <cell r="G113" t="str">
            <v>1 - Médico</v>
          </cell>
          <cell r="H113">
            <v>225125</v>
          </cell>
          <cell r="I113">
            <v>44139</v>
          </cell>
          <cell r="J113" t="str">
            <v>1 - Plantonista</v>
          </cell>
          <cell r="K113">
            <v>12</v>
          </cell>
          <cell r="L113">
            <v>1584</v>
          </cell>
          <cell r="P113">
            <v>0</v>
          </cell>
          <cell r="Q113">
            <v>0</v>
          </cell>
          <cell r="R113">
            <v>7549.2699999999995</v>
          </cell>
          <cell r="S113">
            <v>2034.96</v>
          </cell>
          <cell r="W113">
            <v>4518.75</v>
          </cell>
          <cell r="X113">
            <v>6649.48</v>
          </cell>
        </row>
        <row r="114">
          <cell r="C114" t="str">
            <v>UPA BARRA DE JANGADA</v>
          </cell>
          <cell r="E114" t="str">
            <v>JOAO CARLOS AMORIM</v>
          </cell>
          <cell r="G114" t="str">
            <v>3 - Administrativo</v>
          </cell>
          <cell r="H114">
            <v>517410</v>
          </cell>
          <cell r="I114">
            <v>44139</v>
          </cell>
          <cell r="J114" t="str">
            <v>1 - Plantonista</v>
          </cell>
          <cell r="K114">
            <v>44</v>
          </cell>
          <cell r="L114">
            <v>1045</v>
          </cell>
          <cell r="P114">
            <v>0</v>
          </cell>
          <cell r="Q114">
            <v>0</v>
          </cell>
          <cell r="R114">
            <v>1052.6999999999998</v>
          </cell>
          <cell r="S114">
            <v>0</v>
          </cell>
          <cell r="W114">
            <v>833.4</v>
          </cell>
          <cell r="X114">
            <v>1264.2999999999997</v>
          </cell>
        </row>
        <row r="115">
          <cell r="C115" t="str">
            <v>UPA BARRA DE JANGADA</v>
          </cell>
          <cell r="E115" t="str">
            <v>JOAO EDUARDO FLORENCIO</v>
          </cell>
          <cell r="G115" t="str">
            <v>3 - Administrativo</v>
          </cell>
          <cell r="H115">
            <v>782320</v>
          </cell>
          <cell r="I115">
            <v>44139</v>
          </cell>
          <cell r="J115" t="str">
            <v>1 - Plantonista</v>
          </cell>
          <cell r="K115">
            <v>44</v>
          </cell>
          <cell r="L115">
            <v>1424.23</v>
          </cell>
          <cell r="P115">
            <v>0</v>
          </cell>
          <cell r="Q115">
            <v>0</v>
          </cell>
          <cell r="R115">
            <v>1132.4299999999998</v>
          </cell>
          <cell r="S115">
            <v>0</v>
          </cell>
          <cell r="W115">
            <v>989.93</v>
          </cell>
          <cell r="X115">
            <v>1566.73</v>
          </cell>
        </row>
        <row r="116">
          <cell r="C116" t="str">
            <v>UPA BARRA DE JANGADA</v>
          </cell>
          <cell r="E116" t="str">
            <v>JOCASTA REGINA VALE DE OLIVEIRA</v>
          </cell>
          <cell r="G116" t="str">
            <v>2 - Outros Profissionais da Saúde</v>
          </cell>
          <cell r="H116">
            <v>521130</v>
          </cell>
          <cell r="I116">
            <v>44139</v>
          </cell>
          <cell r="J116" t="str">
            <v>1 - Plantonista</v>
          </cell>
          <cell r="K116">
            <v>44</v>
          </cell>
          <cell r="L116">
            <v>1045</v>
          </cell>
          <cell r="P116">
            <v>0</v>
          </cell>
          <cell r="Q116">
            <v>348.33</v>
          </cell>
          <cell r="R116">
            <v>48.620000000000061</v>
          </cell>
          <cell r="S116">
            <v>0</v>
          </cell>
          <cell r="W116">
            <v>78.67</v>
          </cell>
          <cell r="X116">
            <v>1363.28</v>
          </cell>
        </row>
        <row r="117">
          <cell r="C117" t="str">
            <v>UPA BARRA DE JANGADA</v>
          </cell>
          <cell r="E117" t="str">
            <v>JONH ANTHONY SILVA LIMA</v>
          </cell>
          <cell r="G117" t="str">
            <v>1 - Médico</v>
          </cell>
          <cell r="H117">
            <v>225125</v>
          </cell>
          <cell r="I117">
            <v>44139</v>
          </cell>
          <cell r="J117" t="str">
            <v>1 - Plantonista</v>
          </cell>
          <cell r="K117">
            <v>24</v>
          </cell>
          <cell r="L117">
            <v>2428.8000000000002</v>
          </cell>
          <cell r="P117">
            <v>0</v>
          </cell>
          <cell r="Q117">
            <v>1688.5</v>
          </cell>
          <cell r="R117">
            <v>13115.130000000001</v>
          </cell>
          <cell r="S117">
            <v>3832.59</v>
          </cell>
          <cell r="W117">
            <v>1916.41</v>
          </cell>
          <cell r="X117">
            <v>19148.61</v>
          </cell>
        </row>
        <row r="118">
          <cell r="C118" t="str">
            <v>UPA BARRA DE JANGADA</v>
          </cell>
          <cell r="E118" t="str">
            <v>JOSE AMARO DA SILVA FILHO</v>
          </cell>
          <cell r="G118" t="str">
            <v>3 - Administrativo</v>
          </cell>
          <cell r="H118">
            <v>517410</v>
          </cell>
          <cell r="I118">
            <v>44139</v>
          </cell>
          <cell r="J118" t="str">
            <v>1 - Plantonista</v>
          </cell>
          <cell r="K118">
            <v>44</v>
          </cell>
          <cell r="L118">
            <v>1045</v>
          </cell>
          <cell r="P118">
            <v>0</v>
          </cell>
          <cell r="Q118">
            <v>679.25</v>
          </cell>
          <cell r="R118">
            <v>451.82000000000016</v>
          </cell>
          <cell r="S118">
            <v>0</v>
          </cell>
          <cell r="W118">
            <v>119.12</v>
          </cell>
          <cell r="X118">
            <v>2056.9500000000003</v>
          </cell>
        </row>
        <row r="119">
          <cell r="C119" t="str">
            <v>UPA BARRA DE JANGADA</v>
          </cell>
          <cell r="E119" t="str">
            <v>JOSE CARLOS DA SILVA</v>
          </cell>
          <cell r="G119" t="str">
            <v>3 - Administrativo</v>
          </cell>
          <cell r="H119">
            <v>514225</v>
          </cell>
          <cell r="I119">
            <v>44139</v>
          </cell>
          <cell r="J119" t="str">
            <v>1 - Plantonista</v>
          </cell>
          <cell r="K119">
            <v>44</v>
          </cell>
          <cell r="L119">
            <v>1045</v>
          </cell>
          <cell r="P119">
            <v>0</v>
          </cell>
          <cell r="Q119">
            <v>653.13</v>
          </cell>
          <cell r="R119">
            <v>2143.6099999999997</v>
          </cell>
          <cell r="S119">
            <v>0</v>
          </cell>
          <cell r="W119">
            <v>113.14</v>
          </cell>
          <cell r="X119">
            <v>3728.6</v>
          </cell>
        </row>
        <row r="120">
          <cell r="C120" t="str">
            <v>UPA BARRA DE JANGADA</v>
          </cell>
          <cell r="E120" t="str">
            <v>JOSE CARLOS MONTEIRO DE LIMA</v>
          </cell>
          <cell r="G120" t="str">
            <v>2 - Outros Profissionais da Saúde</v>
          </cell>
          <cell r="H120">
            <v>515110</v>
          </cell>
          <cell r="I120">
            <v>44139</v>
          </cell>
          <cell r="J120" t="str">
            <v>2 - Diarista</v>
          </cell>
          <cell r="K120">
            <v>44</v>
          </cell>
          <cell r="W120">
            <v>874.81</v>
          </cell>
          <cell r="X120">
            <v>2949.03</v>
          </cell>
        </row>
        <row r="121">
          <cell r="C121" t="str">
            <v>UPA BARRA DE JANGADA</v>
          </cell>
          <cell r="E121" t="str">
            <v>JOSE GIOVANNI DE SOUZA</v>
          </cell>
          <cell r="G121" t="str">
            <v>2 - Outros Profissionais da Saúde</v>
          </cell>
          <cell r="H121">
            <v>322205</v>
          </cell>
          <cell r="I121">
            <v>44139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2037.47</v>
          </cell>
          <cell r="Q121">
            <v>679.25</v>
          </cell>
          <cell r="R121">
            <v>138.31999999999994</v>
          </cell>
          <cell r="S121">
            <v>0</v>
          </cell>
          <cell r="W121">
            <v>2070.5100000000002</v>
          </cell>
          <cell r="X121">
            <v>784.52999999999975</v>
          </cell>
        </row>
        <row r="122">
          <cell r="C122" t="str">
            <v>UPA BARRA DE JANGADA</v>
          </cell>
          <cell r="E122" t="str">
            <v>JOSE PEDRO GOMES SILVA</v>
          </cell>
          <cell r="G122" t="str">
            <v>2 - Outros Profissionais da Saúde</v>
          </cell>
          <cell r="H122">
            <v>515110</v>
          </cell>
          <cell r="I122">
            <v>44139</v>
          </cell>
          <cell r="J122" t="str">
            <v>1 - Plantonista</v>
          </cell>
          <cell r="K122">
            <v>44</v>
          </cell>
          <cell r="L122">
            <v>1045</v>
          </cell>
          <cell r="P122">
            <v>0</v>
          </cell>
          <cell r="Q122">
            <v>627</v>
          </cell>
          <cell r="R122">
            <v>1713.4099999999999</v>
          </cell>
          <cell r="S122">
            <v>0</v>
          </cell>
          <cell r="W122">
            <v>457.25</v>
          </cell>
          <cell r="X122">
            <v>2928.16</v>
          </cell>
        </row>
        <row r="123">
          <cell r="C123" t="str">
            <v>UPA BARRA DE JANGADA</v>
          </cell>
          <cell r="E123" t="str">
            <v>JOSE RICARDO BESERRA</v>
          </cell>
          <cell r="G123" t="str">
            <v>3 - Administrativo</v>
          </cell>
          <cell r="H123">
            <v>411010</v>
          </cell>
          <cell r="I123">
            <v>44139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893.27</v>
          </cell>
          <cell r="S123">
            <v>0</v>
          </cell>
          <cell r="W123">
            <v>809.9</v>
          </cell>
          <cell r="X123">
            <v>1128.3699999999999</v>
          </cell>
        </row>
        <row r="124">
          <cell r="C124" t="str">
            <v>UPA BARRA DE JANGADA</v>
          </cell>
          <cell r="E124" t="str">
            <v>JOSE ROBERTO RIBEIRO DE SENA</v>
          </cell>
          <cell r="G124" t="str">
            <v>2 - Outros Profissionais da Saúde</v>
          </cell>
          <cell r="H124">
            <v>322605</v>
          </cell>
          <cell r="I124">
            <v>44139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842.92000000000007</v>
          </cell>
          <cell r="S124">
            <v>0</v>
          </cell>
          <cell r="W124">
            <v>822.13</v>
          </cell>
          <cell r="X124">
            <v>1065.79</v>
          </cell>
        </row>
        <row r="125">
          <cell r="C125" t="str">
            <v>UPA BARRA DE JANGADA</v>
          </cell>
          <cell r="E125" t="str">
            <v>JOSE VALERIO DA SILVA</v>
          </cell>
          <cell r="G125" t="str">
            <v>2 - Outros Profissionais da Saúde</v>
          </cell>
          <cell r="H125">
            <v>515110</v>
          </cell>
          <cell r="I125">
            <v>44139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1089.9899999999998</v>
          </cell>
          <cell r="S125">
            <v>0</v>
          </cell>
          <cell r="W125">
            <v>1095.42</v>
          </cell>
          <cell r="X125">
            <v>1039.5699999999997</v>
          </cell>
        </row>
        <row r="126">
          <cell r="C126" t="str">
            <v>UPA BARRA DE JANGADA</v>
          </cell>
          <cell r="E126" t="str">
            <v>JOSELIA EGIDIO PHILOMENO</v>
          </cell>
          <cell r="G126" t="str">
            <v>2 - Outros Profissionais da Saúde</v>
          </cell>
          <cell r="H126">
            <v>322205</v>
          </cell>
          <cell r="I126">
            <v>44139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653.13</v>
          </cell>
          <cell r="R126">
            <v>261.53000000000009</v>
          </cell>
          <cell r="S126">
            <v>0</v>
          </cell>
          <cell r="W126">
            <v>114.9</v>
          </cell>
          <cell r="X126">
            <v>1844.7600000000002</v>
          </cell>
        </row>
        <row r="127">
          <cell r="C127" t="str">
            <v>UPA BARRA DE JANGADA</v>
          </cell>
          <cell r="E127" t="str">
            <v>JOSENILDO CASSEMIRO DE LIMA</v>
          </cell>
          <cell r="G127" t="str">
            <v>3 - Administrativo</v>
          </cell>
          <cell r="H127">
            <v>517410</v>
          </cell>
          <cell r="I127">
            <v>44139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26.12</v>
          </cell>
          <cell r="R127">
            <v>1135.25</v>
          </cell>
          <cell r="S127">
            <v>0</v>
          </cell>
          <cell r="W127">
            <v>825.59</v>
          </cell>
          <cell r="X127">
            <v>1380.7799999999997</v>
          </cell>
        </row>
        <row r="128">
          <cell r="C128" t="str">
            <v>UPA BARRA DE JANGADA</v>
          </cell>
          <cell r="E128" t="str">
            <v>JOSENY TARCIO DA SILVA BRAGA</v>
          </cell>
          <cell r="G128" t="str">
            <v>3 - Administrativo</v>
          </cell>
          <cell r="H128">
            <v>782320</v>
          </cell>
          <cell r="I128">
            <v>44139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2274.9499999999998</v>
          </cell>
          <cell r="Q128">
            <v>816.62</v>
          </cell>
          <cell r="R128">
            <v>170.12000000000023</v>
          </cell>
          <cell r="S128">
            <v>0</v>
          </cell>
          <cell r="W128">
            <v>2298.02</v>
          </cell>
          <cell r="X128">
            <v>963.67000000000007</v>
          </cell>
        </row>
        <row r="129">
          <cell r="C129" t="str">
            <v>UPA BARRA DE JANGADA</v>
          </cell>
          <cell r="E129" t="str">
            <v>JOSIMAR ROSA SENNA DO NASCIMENTO</v>
          </cell>
          <cell r="G129" t="str">
            <v>3 - Administrativo</v>
          </cell>
          <cell r="H129">
            <v>514225</v>
          </cell>
          <cell r="I129">
            <v>44139</v>
          </cell>
          <cell r="J129" t="str">
            <v>1 - Plantonista</v>
          </cell>
          <cell r="K129">
            <v>44</v>
          </cell>
          <cell r="L129">
            <v>1045</v>
          </cell>
          <cell r="P129">
            <v>0</v>
          </cell>
          <cell r="Q129">
            <v>0</v>
          </cell>
          <cell r="R129">
            <v>963</v>
          </cell>
          <cell r="S129">
            <v>0</v>
          </cell>
          <cell r="W129">
            <v>1060.0899999999999</v>
          </cell>
          <cell r="X129">
            <v>947.91000000000008</v>
          </cell>
        </row>
        <row r="130">
          <cell r="C130" t="str">
            <v>UPA BARRA DE JANGADA</v>
          </cell>
          <cell r="E130" t="str">
            <v>JULIANA NELLY CARDINAL DE LIMA</v>
          </cell>
          <cell r="G130" t="str">
            <v>2 - Outros Profissionais da Saúde</v>
          </cell>
          <cell r="H130">
            <v>223505</v>
          </cell>
          <cell r="I130">
            <v>44139</v>
          </cell>
          <cell r="J130" t="str">
            <v>1 - Plantonista</v>
          </cell>
          <cell r="K130">
            <v>40</v>
          </cell>
          <cell r="L130">
            <v>2055.94</v>
          </cell>
          <cell r="P130">
            <v>0</v>
          </cell>
          <cell r="Q130">
            <v>34.28</v>
          </cell>
          <cell r="R130">
            <v>2141.5</v>
          </cell>
          <cell r="S130">
            <v>513.99</v>
          </cell>
          <cell r="W130">
            <v>1650.85</v>
          </cell>
          <cell r="X130">
            <v>3094.86</v>
          </cell>
        </row>
        <row r="131">
          <cell r="C131" t="str">
            <v>UPA BARRA DE JANGADA</v>
          </cell>
          <cell r="E131" t="str">
            <v>JULIO CESAR NASCIMENTO DE OLIVEIRA</v>
          </cell>
          <cell r="G131" t="str">
            <v>2 - Outros Profissionais da Saúde</v>
          </cell>
          <cell r="H131">
            <v>322205</v>
          </cell>
          <cell r="I131">
            <v>44139</v>
          </cell>
          <cell r="J131" t="str">
            <v>1 - Plantonista</v>
          </cell>
          <cell r="K131">
            <v>44</v>
          </cell>
          <cell r="L131">
            <v>418</v>
          </cell>
          <cell r="P131">
            <v>0</v>
          </cell>
          <cell r="Q131">
            <v>52.25</v>
          </cell>
          <cell r="R131">
            <v>122.5</v>
          </cell>
          <cell r="S131">
            <v>0</v>
          </cell>
          <cell r="W131">
            <v>37.619999999999997</v>
          </cell>
          <cell r="X131">
            <v>555.13</v>
          </cell>
        </row>
        <row r="132">
          <cell r="C132" t="str">
            <v>UPA BARRA DE JANGADA</v>
          </cell>
          <cell r="E132" t="str">
            <v>KAMILLA RAVENNA DE LIMA FREIRE</v>
          </cell>
          <cell r="G132" t="str">
            <v>2 - Outros Profissionais da Saúde</v>
          </cell>
          <cell r="H132">
            <v>324115</v>
          </cell>
          <cell r="I132">
            <v>44139</v>
          </cell>
          <cell r="J132" t="str">
            <v>1 - Plantonista</v>
          </cell>
          <cell r="K132">
            <v>24</v>
          </cell>
          <cell r="L132">
            <v>2030.47</v>
          </cell>
          <cell r="P132">
            <v>0</v>
          </cell>
          <cell r="Q132">
            <v>50.77</v>
          </cell>
          <cell r="R132">
            <v>2752.64</v>
          </cell>
          <cell r="S132">
            <v>203.05</v>
          </cell>
          <cell r="W132">
            <v>1953.77</v>
          </cell>
          <cell r="X132">
            <v>3083.1600000000003</v>
          </cell>
        </row>
        <row r="133">
          <cell r="C133" t="str">
            <v>UPA BARRA DE JANGADA</v>
          </cell>
          <cell r="E133" t="str">
            <v>KARINE DE MORAIS FREIRE</v>
          </cell>
          <cell r="G133" t="str">
            <v>1 - Médico</v>
          </cell>
          <cell r="H133">
            <v>225125</v>
          </cell>
          <cell r="I133">
            <v>44139</v>
          </cell>
          <cell r="J133" t="str">
            <v>1 - Plantonista</v>
          </cell>
          <cell r="K133">
            <v>12</v>
          </cell>
          <cell r="L133">
            <v>1584</v>
          </cell>
          <cell r="P133">
            <v>0</v>
          </cell>
          <cell r="Q133">
            <v>0</v>
          </cell>
          <cell r="R133">
            <v>2341.6900000000005</v>
          </cell>
          <cell r="S133">
            <v>2925.99</v>
          </cell>
          <cell r="W133">
            <v>2173.41</v>
          </cell>
          <cell r="X133">
            <v>4678.2700000000004</v>
          </cell>
        </row>
        <row r="134">
          <cell r="C134" t="str">
            <v>UPA BARRA DE JANGADA</v>
          </cell>
          <cell r="E134" t="str">
            <v>KARLA KARINA TOMAZ DE AQUINO</v>
          </cell>
          <cell r="G134" t="str">
            <v>2 - Outros Profissionais da Saúde</v>
          </cell>
          <cell r="H134">
            <v>322205</v>
          </cell>
          <cell r="I134">
            <v>44139</v>
          </cell>
          <cell r="J134" t="str">
            <v>1 - Plantonista</v>
          </cell>
          <cell r="K134">
            <v>44</v>
          </cell>
          <cell r="L134">
            <v>1045</v>
          </cell>
          <cell r="P134">
            <v>0</v>
          </cell>
          <cell r="Q134">
            <v>0</v>
          </cell>
          <cell r="R134">
            <v>992.75</v>
          </cell>
          <cell r="S134">
            <v>0</v>
          </cell>
          <cell r="W134">
            <v>895.99</v>
          </cell>
          <cell r="X134">
            <v>1141.76</v>
          </cell>
        </row>
        <row r="135">
          <cell r="C135" t="str">
            <v>UPA BARRA DE JANGADA</v>
          </cell>
          <cell r="E135" t="str">
            <v>KAROLINE GOMES DOS SANTOS</v>
          </cell>
          <cell r="G135" t="str">
            <v>3 - Administrativo</v>
          </cell>
          <cell r="H135">
            <v>411010</v>
          </cell>
          <cell r="I135">
            <v>44139</v>
          </cell>
          <cell r="J135" t="str">
            <v>1 - Plantonista</v>
          </cell>
          <cell r="K135">
            <v>44</v>
          </cell>
          <cell r="L135">
            <v>801.17</v>
          </cell>
          <cell r="P135">
            <v>0</v>
          </cell>
          <cell r="Q135">
            <v>627</v>
          </cell>
          <cell r="R135">
            <v>458.86000000000013</v>
          </cell>
          <cell r="S135">
            <v>0</v>
          </cell>
          <cell r="W135">
            <v>146</v>
          </cell>
          <cell r="X135">
            <v>1741.0300000000002</v>
          </cell>
        </row>
        <row r="136">
          <cell r="C136" t="str">
            <v>UPA BARRA DE JANGADA</v>
          </cell>
          <cell r="E136" t="str">
            <v>KEILA DOS SANTOS CAVALCANTE</v>
          </cell>
          <cell r="G136" t="str">
            <v>3 - Administrativo</v>
          </cell>
          <cell r="H136">
            <v>411010</v>
          </cell>
          <cell r="I136">
            <v>44139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653.13</v>
          </cell>
          <cell r="R136">
            <v>261.66999999999996</v>
          </cell>
          <cell r="S136">
            <v>0</v>
          </cell>
          <cell r="W136">
            <v>200.07</v>
          </cell>
          <cell r="X136">
            <v>1759.7300000000002</v>
          </cell>
        </row>
        <row r="137">
          <cell r="C137" t="str">
            <v>UPA BARRA DE JANGADA</v>
          </cell>
          <cell r="E137" t="str">
            <v>LAISA GONCALVES DE SIQUEIRA</v>
          </cell>
          <cell r="G137" t="str">
            <v>1 - Médico</v>
          </cell>
          <cell r="H137">
            <v>225125</v>
          </cell>
          <cell r="I137">
            <v>44139</v>
          </cell>
          <cell r="J137" t="str">
            <v>1 - Plantonista</v>
          </cell>
          <cell r="K137">
            <v>24</v>
          </cell>
          <cell r="L137">
            <v>3168</v>
          </cell>
          <cell r="P137">
            <v>0</v>
          </cell>
          <cell r="Q137">
            <v>0.6</v>
          </cell>
          <cell r="R137">
            <v>4207.9999999999991</v>
          </cell>
          <cell r="S137">
            <v>4568.5600000000004</v>
          </cell>
          <cell r="W137">
            <v>4162.4399999999996</v>
          </cell>
          <cell r="X137">
            <v>7782.72</v>
          </cell>
        </row>
        <row r="138">
          <cell r="C138" t="str">
            <v>UPA BARRA DE JANGADA</v>
          </cell>
          <cell r="E138" t="str">
            <v>LEILA DAYANA FIRMINO DA CRUZ</v>
          </cell>
          <cell r="G138" t="str">
            <v>2 - Outros Profissionais da Saúde</v>
          </cell>
          <cell r="H138">
            <v>223505</v>
          </cell>
          <cell r="I138">
            <v>44139</v>
          </cell>
          <cell r="J138" t="str">
            <v>1 - Plantonista</v>
          </cell>
          <cell r="K138">
            <v>40</v>
          </cell>
          <cell r="L138">
            <v>2055.94</v>
          </cell>
          <cell r="P138">
            <v>0</v>
          </cell>
          <cell r="Q138">
            <v>104.23</v>
          </cell>
          <cell r="R138">
            <v>5665.8000000000011</v>
          </cell>
          <cell r="S138">
            <v>627.07000000000005</v>
          </cell>
          <cell r="W138">
            <v>1548.45</v>
          </cell>
          <cell r="X138">
            <v>6904.5900000000011</v>
          </cell>
        </row>
        <row r="139">
          <cell r="C139" t="str">
            <v>UPA BARRA DE JANGADA</v>
          </cell>
          <cell r="E139" t="str">
            <v>LUANA BARBOSA PEREIRA DE LIMA</v>
          </cell>
          <cell r="G139" t="str">
            <v>3 - Administrativo</v>
          </cell>
          <cell r="H139">
            <v>411010</v>
          </cell>
          <cell r="I139">
            <v>44139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1057.1300000000001</v>
          </cell>
          <cell r="S139">
            <v>0</v>
          </cell>
          <cell r="W139">
            <v>888.19</v>
          </cell>
          <cell r="X139">
            <v>1213.94</v>
          </cell>
        </row>
        <row r="140">
          <cell r="C140" t="str">
            <v>UPA BARRA DE JANGADA</v>
          </cell>
          <cell r="E140" t="str">
            <v>LUANA MARIA COSTA CARTAXO</v>
          </cell>
          <cell r="G140" t="str">
            <v>1 - Médico</v>
          </cell>
          <cell r="H140">
            <v>225125</v>
          </cell>
          <cell r="I140">
            <v>44139</v>
          </cell>
          <cell r="J140" t="str">
            <v>1 - Plantonista</v>
          </cell>
          <cell r="K140">
            <v>24</v>
          </cell>
          <cell r="L140">
            <v>1584</v>
          </cell>
          <cell r="P140">
            <v>0</v>
          </cell>
          <cell r="Q140">
            <v>821.79</v>
          </cell>
          <cell r="R140">
            <v>2171.3599999999997</v>
          </cell>
          <cell r="S140">
            <v>2034.96</v>
          </cell>
          <cell r="W140">
            <v>1226.22</v>
          </cell>
          <cell r="X140">
            <v>5385.8899999999994</v>
          </cell>
        </row>
        <row r="141">
          <cell r="C141" t="str">
            <v>UPA BARRA DE JANGADA</v>
          </cell>
          <cell r="E141" t="str">
            <v>LUCIANA SILVA BARBOSA</v>
          </cell>
          <cell r="G141" t="str">
            <v>3 - Administrativo</v>
          </cell>
          <cell r="H141">
            <v>413115</v>
          </cell>
          <cell r="I141">
            <v>44139</v>
          </cell>
          <cell r="J141" t="str">
            <v>2 - Diarista</v>
          </cell>
          <cell r="K141">
            <v>44</v>
          </cell>
          <cell r="L141">
            <v>1337.79</v>
          </cell>
          <cell r="P141">
            <v>0</v>
          </cell>
          <cell r="Q141">
            <v>0</v>
          </cell>
          <cell r="R141">
            <v>769.23</v>
          </cell>
          <cell r="S141">
            <v>0</v>
          </cell>
          <cell r="W141">
            <v>1090.1099999999999</v>
          </cell>
          <cell r="X141">
            <v>1016.9100000000001</v>
          </cell>
        </row>
        <row r="142">
          <cell r="C142" t="str">
            <v>UPA BARRA DE JANGADA</v>
          </cell>
          <cell r="E142" t="str">
            <v>LUCICLEA DOS SANTOS ITAPARICA</v>
          </cell>
          <cell r="G142" t="str">
            <v>2 - Outros Profissionais da Saúde</v>
          </cell>
          <cell r="H142">
            <v>324115</v>
          </cell>
          <cell r="I142">
            <v>44139</v>
          </cell>
          <cell r="J142" t="str">
            <v>1 - Plantonista</v>
          </cell>
          <cell r="K142">
            <v>24</v>
          </cell>
          <cell r="L142">
            <v>1045</v>
          </cell>
          <cell r="P142">
            <v>0</v>
          </cell>
          <cell r="Q142">
            <v>0</v>
          </cell>
          <cell r="R142">
            <v>985.45</v>
          </cell>
          <cell r="S142">
            <v>0</v>
          </cell>
          <cell r="W142">
            <v>837.1</v>
          </cell>
          <cell r="X142">
            <v>1193.3499999999999</v>
          </cell>
        </row>
        <row r="143">
          <cell r="C143" t="str">
            <v>UPA BARRA DE JANGADA</v>
          </cell>
          <cell r="E143" t="str">
            <v>LUDYMILLA FERNANDA ARAUJO SANTOS</v>
          </cell>
          <cell r="G143" t="str">
            <v>1 - Médico</v>
          </cell>
          <cell r="H143">
            <v>225125</v>
          </cell>
          <cell r="I143">
            <v>44139</v>
          </cell>
          <cell r="J143" t="str">
            <v>1 - Plantonista</v>
          </cell>
          <cell r="K143">
            <v>24</v>
          </cell>
          <cell r="L143">
            <v>4752</v>
          </cell>
          <cell r="P143">
            <v>0</v>
          </cell>
          <cell r="Q143">
            <v>2067.08</v>
          </cell>
          <cell r="R143">
            <v>1958.2900000000009</v>
          </cell>
          <cell r="S143">
            <v>6941.66</v>
          </cell>
          <cell r="W143">
            <v>3531.54</v>
          </cell>
          <cell r="X143">
            <v>12187.490000000002</v>
          </cell>
        </row>
        <row r="144">
          <cell r="C144" t="str">
            <v>UPA BARRA DE JANGADA</v>
          </cell>
          <cell r="E144" t="str">
            <v>MAIARA CAMILA DO NASCIMENTO OLIVEIRA</v>
          </cell>
          <cell r="G144" t="str">
            <v>1 - Médico</v>
          </cell>
          <cell r="H144">
            <v>225125</v>
          </cell>
          <cell r="I144">
            <v>44139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0.6</v>
          </cell>
          <cell r="R144">
            <v>2003.6199999999994</v>
          </cell>
          <cell r="S144">
            <v>2560.73</v>
          </cell>
          <cell r="W144">
            <v>1907.67</v>
          </cell>
          <cell r="X144">
            <v>4241.2799999999988</v>
          </cell>
        </row>
        <row r="145">
          <cell r="C145" t="str">
            <v>UPA BARRA DE JANGADA</v>
          </cell>
          <cell r="E145" t="str">
            <v>MARCIA ALVES WANDERLEY PAIVA</v>
          </cell>
          <cell r="G145" t="str">
            <v>1 - Médico</v>
          </cell>
          <cell r="H145">
            <v>225125</v>
          </cell>
          <cell r="I145">
            <v>44139</v>
          </cell>
          <cell r="J145" t="str">
            <v>1 - Plantonista</v>
          </cell>
          <cell r="K145">
            <v>24</v>
          </cell>
          <cell r="L145">
            <v>3168</v>
          </cell>
          <cell r="P145">
            <v>0</v>
          </cell>
          <cell r="Q145">
            <v>1846.9</v>
          </cell>
          <cell r="R145">
            <v>3999.1600000000008</v>
          </cell>
          <cell r="S145">
            <v>4298.53</v>
          </cell>
          <cell r="W145">
            <v>2839.37</v>
          </cell>
          <cell r="X145">
            <v>10473.220000000001</v>
          </cell>
        </row>
        <row r="146">
          <cell r="C146" t="str">
            <v>UPA BARRA DE JANGADA</v>
          </cell>
          <cell r="E146" t="str">
            <v>MARCILIO JOSE MENEZES GOMES</v>
          </cell>
          <cell r="G146" t="str">
            <v>3 - Administrativo</v>
          </cell>
          <cell r="H146">
            <v>782320</v>
          </cell>
          <cell r="I146">
            <v>44139</v>
          </cell>
          <cell r="J146" t="str">
            <v>1 - Plantonista</v>
          </cell>
          <cell r="K146">
            <v>44</v>
          </cell>
          <cell r="L146">
            <v>1424.23</v>
          </cell>
          <cell r="P146">
            <v>0</v>
          </cell>
          <cell r="Q146">
            <v>136.1</v>
          </cell>
          <cell r="R146">
            <v>210.20999999999995</v>
          </cell>
          <cell r="S146">
            <v>0</v>
          </cell>
          <cell r="W146">
            <v>132.21</v>
          </cell>
          <cell r="X146">
            <v>1638.33</v>
          </cell>
        </row>
        <row r="147">
          <cell r="C147" t="str">
            <v>UPA BARRA DE JANGADA</v>
          </cell>
          <cell r="E147" t="str">
            <v>MARCO POLO DE MIRANDA QUIRINO NUNES</v>
          </cell>
          <cell r="G147" t="str">
            <v>2 - Outros Profissionais da Saúde</v>
          </cell>
          <cell r="H147">
            <v>322205</v>
          </cell>
          <cell r="I147">
            <v>44139</v>
          </cell>
          <cell r="J147" t="str">
            <v>1 - Plantonista</v>
          </cell>
          <cell r="K147">
            <v>44</v>
          </cell>
          <cell r="L147">
            <v>0</v>
          </cell>
          <cell r="P147">
            <v>1848</v>
          </cell>
          <cell r="Q147">
            <v>627</v>
          </cell>
          <cell r="R147">
            <v>130.7800000000002</v>
          </cell>
          <cell r="S147">
            <v>0</v>
          </cell>
          <cell r="W147">
            <v>1860.92</v>
          </cell>
          <cell r="X147">
            <v>744.86000000000013</v>
          </cell>
        </row>
        <row r="148">
          <cell r="C148" t="str">
            <v>UPA BARRA DE JANGADA</v>
          </cell>
          <cell r="E148" t="str">
            <v>MARCOS HENRIQUES LYRA FILHO</v>
          </cell>
          <cell r="G148" t="str">
            <v>1 - Médico</v>
          </cell>
          <cell r="H148">
            <v>225125</v>
          </cell>
          <cell r="I148">
            <v>44139</v>
          </cell>
          <cell r="J148" t="str">
            <v>1 - Plantonista</v>
          </cell>
          <cell r="K148">
            <v>12</v>
          </cell>
          <cell r="L148">
            <v>1478.4</v>
          </cell>
          <cell r="P148">
            <v>0</v>
          </cell>
          <cell r="Q148">
            <v>896.5</v>
          </cell>
          <cell r="R148">
            <v>1966.6100000000006</v>
          </cell>
          <cell r="S148">
            <v>3887.42</v>
          </cell>
          <cell r="W148">
            <v>1670.35</v>
          </cell>
          <cell r="X148">
            <v>6558.58</v>
          </cell>
        </row>
        <row r="149">
          <cell r="C149" t="str">
            <v>UPA BARRA DE JANGADA</v>
          </cell>
          <cell r="E149" t="str">
            <v>MARCUS VINICIUS CALDEIRA DE MELO</v>
          </cell>
          <cell r="G149" t="str">
            <v>1 - Médico</v>
          </cell>
          <cell r="H149">
            <v>225125</v>
          </cell>
          <cell r="I149">
            <v>44139</v>
          </cell>
          <cell r="J149" t="str">
            <v>1 - Plantonista</v>
          </cell>
          <cell r="K149">
            <v>12</v>
          </cell>
          <cell r="L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0</v>
          </cell>
          <cell r="X149">
            <v>0</v>
          </cell>
        </row>
        <row r="150">
          <cell r="C150" t="str">
            <v>UPA BARRA DE JANGADA</v>
          </cell>
          <cell r="E150" t="str">
            <v>MARIA APARECIDA SANTOS MORAES</v>
          </cell>
          <cell r="G150" t="str">
            <v>2 - Outros Profissionais da Saúde</v>
          </cell>
          <cell r="H150">
            <v>322205</v>
          </cell>
          <cell r="I150">
            <v>44139</v>
          </cell>
          <cell r="J150" t="str">
            <v>1 - Plantonista</v>
          </cell>
          <cell r="K150">
            <v>44</v>
          </cell>
          <cell r="L150">
            <v>870.83</v>
          </cell>
          <cell r="P150">
            <v>0</v>
          </cell>
          <cell r="Q150">
            <v>653.13</v>
          </cell>
          <cell r="R150">
            <v>2415.41</v>
          </cell>
          <cell r="S150">
            <v>0</v>
          </cell>
          <cell r="W150">
            <v>195.86</v>
          </cell>
          <cell r="X150">
            <v>3743.5099999999998</v>
          </cell>
        </row>
        <row r="151">
          <cell r="C151" t="str">
            <v>UPA BARRA DE JANGADA</v>
          </cell>
          <cell r="E151" t="str">
            <v>MARIA CLAUDIA CRISPIM DA SILVA</v>
          </cell>
          <cell r="G151" t="str">
            <v>2 - Outros Profissionais da Saúde</v>
          </cell>
          <cell r="H151">
            <v>766420</v>
          </cell>
          <cell r="I151">
            <v>44139</v>
          </cell>
          <cell r="J151" t="str">
            <v>1 - Plantonista</v>
          </cell>
          <cell r="K151">
            <v>24</v>
          </cell>
          <cell r="L151">
            <v>1045</v>
          </cell>
          <cell r="P151">
            <v>0</v>
          </cell>
          <cell r="Q151">
            <v>0</v>
          </cell>
          <cell r="R151">
            <v>1306.25</v>
          </cell>
          <cell r="S151">
            <v>0</v>
          </cell>
          <cell r="W151">
            <v>950.67</v>
          </cell>
          <cell r="X151">
            <v>1400.58</v>
          </cell>
        </row>
        <row r="152">
          <cell r="C152" t="str">
            <v>UPA BARRA DE JANGADA</v>
          </cell>
          <cell r="E152" t="str">
            <v>MARIA DO CARMO DE OLIVEIRA</v>
          </cell>
          <cell r="G152" t="str">
            <v>2 - Outros Profissionais da Saúde</v>
          </cell>
          <cell r="H152">
            <v>521130</v>
          </cell>
          <cell r="I152">
            <v>44139</v>
          </cell>
          <cell r="J152" t="str">
            <v>1 - Plantonista</v>
          </cell>
          <cell r="K152">
            <v>44</v>
          </cell>
          <cell r="L152">
            <v>1045</v>
          </cell>
          <cell r="P152">
            <v>0</v>
          </cell>
          <cell r="Q152">
            <v>478.96</v>
          </cell>
          <cell r="R152">
            <v>265.23000000000008</v>
          </cell>
          <cell r="S152">
            <v>0</v>
          </cell>
          <cell r="W152">
            <v>165.58</v>
          </cell>
          <cell r="X152">
            <v>1623.6100000000001</v>
          </cell>
        </row>
        <row r="153">
          <cell r="C153" t="str">
            <v>UPA BARRA DE JANGADA</v>
          </cell>
          <cell r="E153" t="str">
            <v>MARIA GRACILENE CAVALCANTI DE FONTES</v>
          </cell>
          <cell r="G153" t="str">
            <v>2 - Outros Profissionais da Saúde</v>
          </cell>
          <cell r="H153">
            <v>322205</v>
          </cell>
          <cell r="I153">
            <v>44139</v>
          </cell>
          <cell r="J153" t="str">
            <v>2 - Diarista</v>
          </cell>
          <cell r="K153">
            <v>44</v>
          </cell>
          <cell r="L153">
            <v>870.83</v>
          </cell>
          <cell r="P153">
            <v>0</v>
          </cell>
          <cell r="Q153">
            <v>0</v>
          </cell>
          <cell r="R153">
            <v>1166.92</v>
          </cell>
          <cell r="S153">
            <v>0</v>
          </cell>
          <cell r="W153">
            <v>857.84</v>
          </cell>
          <cell r="X153">
            <v>1179.9099999999999</v>
          </cell>
        </row>
        <row r="154">
          <cell r="C154" t="str">
            <v>UPA BARRA DE JANGADA</v>
          </cell>
          <cell r="E154" t="str">
            <v>MARIA HELENA DE LIMA CHAVES</v>
          </cell>
          <cell r="G154" t="str">
            <v>2 - Outros Profissionais da Saúde</v>
          </cell>
          <cell r="H154">
            <v>521130</v>
          </cell>
          <cell r="I154">
            <v>44139</v>
          </cell>
          <cell r="J154" t="str">
            <v>2 - Diarista</v>
          </cell>
          <cell r="K154">
            <v>44</v>
          </cell>
          <cell r="L154">
            <v>1045</v>
          </cell>
          <cell r="P154">
            <v>0</v>
          </cell>
          <cell r="Q154">
            <v>574.75</v>
          </cell>
          <cell r="R154">
            <v>104.5</v>
          </cell>
          <cell r="S154">
            <v>0</v>
          </cell>
          <cell r="W154">
            <v>150.55000000000001</v>
          </cell>
          <cell r="X154">
            <v>1573.7</v>
          </cell>
        </row>
        <row r="155">
          <cell r="C155" t="str">
            <v>UPA BARRA DE JANGADA</v>
          </cell>
          <cell r="E155" t="str">
            <v>MARIA IRACEMA MENDES DE VASCONCELOS E SILVA</v>
          </cell>
          <cell r="G155" t="str">
            <v>2 - Outros Profissionais da Saúde</v>
          </cell>
          <cell r="H155">
            <v>766420</v>
          </cell>
          <cell r="I155">
            <v>44139</v>
          </cell>
          <cell r="J155" t="str">
            <v>1 - Plantonista</v>
          </cell>
          <cell r="K155">
            <v>24</v>
          </cell>
          <cell r="L155">
            <v>1065.49</v>
          </cell>
          <cell r="P155">
            <v>0</v>
          </cell>
          <cell r="Q155">
            <v>0</v>
          </cell>
          <cell r="R155">
            <v>1331.8700000000001</v>
          </cell>
          <cell r="S155">
            <v>0</v>
          </cell>
          <cell r="W155">
            <v>964.66</v>
          </cell>
          <cell r="X155">
            <v>1432.7000000000003</v>
          </cell>
        </row>
        <row r="156">
          <cell r="C156" t="str">
            <v>UPA BARRA DE JANGADA</v>
          </cell>
          <cell r="E156" t="str">
            <v>MARIA ISABEL NUNES DA SILVA</v>
          </cell>
          <cell r="G156" t="str">
            <v>2 - Outros Profissionais da Saúde</v>
          </cell>
          <cell r="H156">
            <v>322205</v>
          </cell>
          <cell r="I156">
            <v>44139</v>
          </cell>
          <cell r="J156" t="str">
            <v>1 - Plantonista</v>
          </cell>
          <cell r="K156">
            <v>44</v>
          </cell>
          <cell r="L156">
            <v>766.33</v>
          </cell>
          <cell r="P156">
            <v>0</v>
          </cell>
          <cell r="Q156">
            <v>0</v>
          </cell>
          <cell r="R156">
            <v>1114.67</v>
          </cell>
          <cell r="S156">
            <v>0</v>
          </cell>
          <cell r="W156">
            <v>783.16</v>
          </cell>
          <cell r="X156">
            <v>0</v>
          </cell>
        </row>
        <row r="157">
          <cell r="C157" t="str">
            <v>UPA BARRA DE JANGADA</v>
          </cell>
          <cell r="E157" t="str">
            <v>MARIA JADER DA SILVA</v>
          </cell>
          <cell r="G157" t="str">
            <v>3 - Administrativo</v>
          </cell>
          <cell r="H157">
            <v>411010</v>
          </cell>
          <cell r="I157">
            <v>44139</v>
          </cell>
          <cell r="J157" t="str">
            <v>2 - Diarista</v>
          </cell>
          <cell r="K157">
            <v>20</v>
          </cell>
          <cell r="L157">
            <v>522.5</v>
          </cell>
          <cell r="P157">
            <v>0</v>
          </cell>
          <cell r="Q157">
            <v>43.54</v>
          </cell>
          <cell r="R157">
            <v>-3.5527136788005009E-14</v>
          </cell>
          <cell r="S157">
            <v>0</v>
          </cell>
          <cell r="W157">
            <v>70.53</v>
          </cell>
          <cell r="X157">
            <v>495.51</v>
          </cell>
        </row>
        <row r="158">
          <cell r="C158" t="str">
            <v>UPA BARRA DE JANGADA</v>
          </cell>
          <cell r="E158" t="str">
            <v>MARIA JULIA DO AMARAL BRASILEIRO</v>
          </cell>
          <cell r="G158" t="str">
            <v>1 - Médico</v>
          </cell>
          <cell r="H158">
            <v>225125</v>
          </cell>
          <cell r="I158">
            <v>44139</v>
          </cell>
          <cell r="J158" t="str">
            <v>1 - Plantonista</v>
          </cell>
          <cell r="K158">
            <v>12</v>
          </cell>
          <cell r="L158">
            <v>1584</v>
          </cell>
          <cell r="P158">
            <v>0</v>
          </cell>
          <cell r="Q158">
            <v>0</v>
          </cell>
          <cell r="R158">
            <v>1549.75</v>
          </cell>
          <cell r="S158">
            <v>2034.96</v>
          </cell>
          <cell r="W158">
            <v>1722.49</v>
          </cell>
          <cell r="X158">
            <v>3446.2200000000003</v>
          </cell>
        </row>
        <row r="159">
          <cell r="C159" t="str">
            <v>UPA BARRA DE JANGADA</v>
          </cell>
          <cell r="E159" t="str">
            <v>MARIA ROSANGELA DA SILVA HERCULANO</v>
          </cell>
          <cell r="G159" t="str">
            <v>2 - Outros Profissionais da Saúde</v>
          </cell>
          <cell r="H159">
            <v>322205</v>
          </cell>
          <cell r="I159">
            <v>44139</v>
          </cell>
          <cell r="J159" t="str">
            <v>2 - Diarista</v>
          </cell>
          <cell r="K159">
            <v>44</v>
          </cell>
          <cell r="L159">
            <v>452.83</v>
          </cell>
          <cell r="P159">
            <v>0</v>
          </cell>
          <cell r="Q159">
            <v>3.6</v>
          </cell>
          <cell r="R159">
            <v>1492.8400000000001</v>
          </cell>
          <cell r="S159">
            <v>0</v>
          </cell>
          <cell r="W159">
            <v>804.38</v>
          </cell>
          <cell r="X159">
            <v>1144.8900000000003</v>
          </cell>
        </row>
        <row r="160">
          <cell r="C160" t="str">
            <v>UPA BARRA DE JANGADA</v>
          </cell>
          <cell r="E160" t="str">
            <v>MARIANY PEREIRA DO NASCIMENTO</v>
          </cell>
          <cell r="G160" t="str">
            <v>2 - Outros Profissionais da Saúde</v>
          </cell>
          <cell r="H160">
            <v>251605</v>
          </cell>
          <cell r="I160">
            <v>44139</v>
          </cell>
          <cell r="J160" t="str">
            <v>1 - Plantonista</v>
          </cell>
          <cell r="K160">
            <v>30</v>
          </cell>
          <cell r="L160">
            <v>1809.72</v>
          </cell>
          <cell r="P160">
            <v>0</v>
          </cell>
          <cell r="Q160">
            <v>0</v>
          </cell>
          <cell r="R160">
            <v>1218.3600000000001</v>
          </cell>
          <cell r="S160">
            <v>752.43</v>
          </cell>
          <cell r="W160">
            <v>1311.22</v>
          </cell>
          <cell r="X160">
            <v>2469.29</v>
          </cell>
        </row>
        <row r="161">
          <cell r="C161" t="str">
            <v>UPA BARRA DE JANGADA</v>
          </cell>
          <cell r="E161" t="str">
            <v>MAYRA DUARTE MAYER PARISIO</v>
          </cell>
          <cell r="G161" t="str">
            <v>1 - Médico</v>
          </cell>
          <cell r="H161">
            <v>225125</v>
          </cell>
          <cell r="I161">
            <v>44139</v>
          </cell>
          <cell r="J161" t="str">
            <v>1 - Plantonista</v>
          </cell>
          <cell r="K161">
            <v>24</v>
          </cell>
          <cell r="L161">
            <v>3168</v>
          </cell>
          <cell r="P161">
            <v>0</v>
          </cell>
          <cell r="Q161">
            <v>1767.7</v>
          </cell>
          <cell r="R161">
            <v>1088.8800000000001</v>
          </cell>
          <cell r="S161">
            <v>4933.83</v>
          </cell>
          <cell r="W161">
            <v>2209.38</v>
          </cell>
          <cell r="X161">
            <v>8749.0299999999988</v>
          </cell>
        </row>
        <row r="162">
          <cell r="C162" t="str">
            <v>UPA BARRA DE JANGADA</v>
          </cell>
          <cell r="E162" t="str">
            <v>MERYLEIDE MUNIZ DE OLIVEIRA</v>
          </cell>
          <cell r="G162" t="str">
            <v>3 - Administrativo</v>
          </cell>
          <cell r="H162">
            <v>411010</v>
          </cell>
          <cell r="I162">
            <v>44139</v>
          </cell>
          <cell r="J162" t="str">
            <v>2 - Diarista</v>
          </cell>
          <cell r="K162">
            <v>44</v>
          </cell>
          <cell r="L162">
            <v>1045</v>
          </cell>
          <cell r="P162">
            <v>0</v>
          </cell>
          <cell r="Q162">
            <v>130.63</v>
          </cell>
          <cell r="R162">
            <v>54.579999999999984</v>
          </cell>
          <cell r="S162">
            <v>376.34</v>
          </cell>
          <cell r="W162">
            <v>180.83</v>
          </cell>
          <cell r="X162">
            <v>1425.72</v>
          </cell>
        </row>
        <row r="163">
          <cell r="C163" t="str">
            <v>UPA BARRA DE JANGADA</v>
          </cell>
          <cell r="E163" t="str">
            <v>MICAELA CLAUDINO FERREIRA</v>
          </cell>
          <cell r="G163" t="str">
            <v>2 - Outros Profissionais da Saúde</v>
          </cell>
          <cell r="H163">
            <v>322205</v>
          </cell>
          <cell r="I163">
            <v>44139</v>
          </cell>
          <cell r="J163" t="str">
            <v>1 - Plantonista</v>
          </cell>
          <cell r="K163">
            <v>44</v>
          </cell>
          <cell r="L163">
            <v>1045</v>
          </cell>
          <cell r="P163">
            <v>0</v>
          </cell>
          <cell r="Q163">
            <v>0</v>
          </cell>
          <cell r="R163">
            <v>964.03</v>
          </cell>
          <cell r="S163">
            <v>0</v>
          </cell>
          <cell r="W163">
            <v>804.97</v>
          </cell>
          <cell r="X163">
            <v>1204.06</v>
          </cell>
        </row>
        <row r="164">
          <cell r="C164" t="str">
            <v>UPA BARRA DE JANGADA</v>
          </cell>
          <cell r="E164" t="str">
            <v>MICHELINE MARQUES BARBOSA</v>
          </cell>
          <cell r="G164" t="str">
            <v>2 - Outros Profissionais da Saúde</v>
          </cell>
          <cell r="H164">
            <v>322205</v>
          </cell>
          <cell r="I164">
            <v>44139</v>
          </cell>
          <cell r="J164" t="str">
            <v>1 - Plantonista</v>
          </cell>
          <cell r="K164">
            <v>44</v>
          </cell>
          <cell r="L164">
            <v>1045</v>
          </cell>
          <cell r="P164">
            <v>0</v>
          </cell>
          <cell r="Q164">
            <v>261.25</v>
          </cell>
          <cell r="R164">
            <v>328.3900000000001</v>
          </cell>
          <cell r="S164">
            <v>0</v>
          </cell>
          <cell r="W164">
            <v>175.72</v>
          </cell>
          <cell r="X164">
            <v>1458.92</v>
          </cell>
        </row>
        <row r="165">
          <cell r="C165" t="str">
            <v>UPA BARRA DE JANGADA</v>
          </cell>
          <cell r="E165" t="str">
            <v>MIRELLA RAVANNA MENEZES FREIRE PERRUCI</v>
          </cell>
          <cell r="G165" t="str">
            <v>2 - Outros Profissionais da Saúde</v>
          </cell>
          <cell r="H165">
            <v>223505</v>
          </cell>
          <cell r="I165">
            <v>44139</v>
          </cell>
          <cell r="J165" t="str">
            <v>2 - Diarista</v>
          </cell>
          <cell r="K165">
            <v>40</v>
          </cell>
          <cell r="L165">
            <v>1596.45</v>
          </cell>
          <cell r="P165">
            <v>0</v>
          </cell>
          <cell r="Q165">
            <v>12.67</v>
          </cell>
          <cell r="R165">
            <v>909.5999999999998</v>
          </cell>
          <cell r="S165">
            <v>699.11</v>
          </cell>
          <cell r="W165">
            <v>744.44</v>
          </cell>
          <cell r="X165">
            <v>2473.39</v>
          </cell>
        </row>
        <row r="166">
          <cell r="C166" t="str">
            <v>UPA BARRA DE JANGADA</v>
          </cell>
          <cell r="E166" t="str">
            <v>MIRELLE FABIANNE SANTOS DE SOUZA</v>
          </cell>
          <cell r="G166" t="str">
            <v>1 - Médico</v>
          </cell>
          <cell r="H166">
            <v>225125</v>
          </cell>
          <cell r="I166">
            <v>44139</v>
          </cell>
          <cell r="J166" t="str">
            <v>1 - Plantonista</v>
          </cell>
          <cell r="K166">
            <v>12</v>
          </cell>
          <cell r="L166">
            <v>1584</v>
          </cell>
          <cell r="P166">
            <v>0</v>
          </cell>
          <cell r="Q166">
            <v>975.7</v>
          </cell>
          <cell r="R166">
            <v>6656.29</v>
          </cell>
          <cell r="S166">
            <v>2034.96</v>
          </cell>
          <cell r="W166">
            <v>953.77</v>
          </cell>
          <cell r="X166">
            <v>10297.18</v>
          </cell>
        </row>
        <row r="167">
          <cell r="C167" t="str">
            <v>UPA BARRA DE JANGADA</v>
          </cell>
          <cell r="E167" t="str">
            <v>MIRIAM NUBIA PEREIRA DA SILVA BARRETO</v>
          </cell>
          <cell r="G167" t="str">
            <v>3 - Administrativo</v>
          </cell>
          <cell r="H167">
            <v>142205</v>
          </cell>
          <cell r="I167">
            <v>44139</v>
          </cell>
          <cell r="J167" t="str">
            <v>2 - Diarista</v>
          </cell>
          <cell r="K167">
            <v>44</v>
          </cell>
          <cell r="L167">
            <v>2600</v>
          </cell>
          <cell r="P167">
            <v>0</v>
          </cell>
          <cell r="Q167">
            <v>65</v>
          </cell>
          <cell r="R167">
            <v>2336.62</v>
          </cell>
          <cell r="S167">
            <v>0</v>
          </cell>
          <cell r="W167">
            <v>1894.23</v>
          </cell>
          <cell r="X167">
            <v>3107.39</v>
          </cell>
        </row>
        <row r="168">
          <cell r="C168" t="str">
            <v>UPA BARRA DE JANGADA</v>
          </cell>
          <cell r="E168" t="str">
            <v>MIRTES MAYARA MARTINS DA SILVA</v>
          </cell>
          <cell r="G168" t="str">
            <v>3 - Administrativo</v>
          </cell>
          <cell r="H168">
            <v>411010</v>
          </cell>
          <cell r="I168">
            <v>44139</v>
          </cell>
          <cell r="J168" t="str">
            <v>1 - Plantonista</v>
          </cell>
          <cell r="K168">
            <v>44</v>
          </cell>
          <cell r="L168">
            <v>1045</v>
          </cell>
          <cell r="P168">
            <v>0</v>
          </cell>
          <cell r="Q168">
            <v>52.25</v>
          </cell>
          <cell r="R168">
            <v>1055.31</v>
          </cell>
          <cell r="S168">
            <v>0</v>
          </cell>
          <cell r="W168">
            <v>755.42</v>
          </cell>
          <cell r="X168">
            <v>1397.1399999999999</v>
          </cell>
        </row>
        <row r="169">
          <cell r="C169" t="str">
            <v>UPA BARRA DE JANGADA</v>
          </cell>
          <cell r="E169" t="str">
            <v>NADJANE MEIRA DE CARVALHO</v>
          </cell>
          <cell r="G169" t="str">
            <v>2 - Outros Profissionais da Saúde</v>
          </cell>
          <cell r="H169">
            <v>223505</v>
          </cell>
          <cell r="I169">
            <v>44139</v>
          </cell>
          <cell r="J169" t="str">
            <v>1 - Plantonista</v>
          </cell>
          <cell r="K169">
            <v>40</v>
          </cell>
          <cell r="L169">
            <v>1987.41</v>
          </cell>
          <cell r="P169">
            <v>0</v>
          </cell>
          <cell r="Q169">
            <v>34.28</v>
          </cell>
          <cell r="R169">
            <v>2298.6899999999996</v>
          </cell>
          <cell r="S169">
            <v>496.86</v>
          </cell>
          <cell r="W169">
            <v>1668.16</v>
          </cell>
          <cell r="X169">
            <v>3149.079999999999</v>
          </cell>
        </row>
        <row r="170">
          <cell r="C170" t="str">
            <v>UPA BARRA DE JANGADA</v>
          </cell>
          <cell r="E170" t="str">
            <v>NATHALIA RAFAELLA MORAIS DOS SANTOS</v>
          </cell>
          <cell r="G170" t="str">
            <v>2 - Outros Profissionais da Saúde</v>
          </cell>
          <cell r="H170">
            <v>223505</v>
          </cell>
          <cell r="I170">
            <v>44139</v>
          </cell>
          <cell r="J170" t="str">
            <v>1 - Plantonista</v>
          </cell>
          <cell r="K170">
            <v>40</v>
          </cell>
          <cell r="L170">
            <v>2055.94</v>
          </cell>
          <cell r="P170">
            <v>0</v>
          </cell>
          <cell r="Q170">
            <v>32.64</v>
          </cell>
          <cell r="R170">
            <v>1778.2499999999998</v>
          </cell>
          <cell r="S170">
            <v>513.99</v>
          </cell>
          <cell r="W170">
            <v>1502.19</v>
          </cell>
          <cell r="X170">
            <v>2878.6299999999997</v>
          </cell>
        </row>
        <row r="171">
          <cell r="C171" t="str">
            <v>UPA BARRA DE JANGADA</v>
          </cell>
          <cell r="E171" t="str">
            <v>PAULA MIRELIS SILVA</v>
          </cell>
          <cell r="G171" t="str">
            <v>3 - Administrativo</v>
          </cell>
          <cell r="H171">
            <v>411010</v>
          </cell>
          <cell r="I171">
            <v>44139</v>
          </cell>
          <cell r="J171" t="str">
            <v>1 - Plantonista</v>
          </cell>
          <cell r="K171">
            <v>44</v>
          </cell>
          <cell r="L171">
            <v>1045</v>
          </cell>
          <cell r="P171">
            <v>0</v>
          </cell>
          <cell r="Q171">
            <v>627</v>
          </cell>
          <cell r="R171">
            <v>2134.7399999999998</v>
          </cell>
          <cell r="S171">
            <v>0</v>
          </cell>
          <cell r="W171">
            <v>173.88</v>
          </cell>
          <cell r="X171">
            <v>3632.8599999999997</v>
          </cell>
        </row>
        <row r="172">
          <cell r="C172" t="str">
            <v>UPA BARRA DE JANGADA</v>
          </cell>
          <cell r="E172" t="str">
            <v>PEDRO MOACIR BEZERRA FILHO</v>
          </cell>
          <cell r="G172" t="str">
            <v>1 - Médico</v>
          </cell>
          <cell r="H172">
            <v>225125</v>
          </cell>
          <cell r="I172">
            <v>44139</v>
          </cell>
          <cell r="J172" t="str">
            <v>1 - Plantonista</v>
          </cell>
          <cell r="K172">
            <v>24</v>
          </cell>
          <cell r="L172">
            <v>1372.8</v>
          </cell>
          <cell r="P172">
            <v>0</v>
          </cell>
          <cell r="Q172">
            <v>1688.5</v>
          </cell>
          <cell r="R172">
            <v>5434.7100000000009</v>
          </cell>
          <cell r="S172">
            <v>3166.52</v>
          </cell>
          <cell r="W172">
            <v>2422.16</v>
          </cell>
          <cell r="X172">
            <v>9240.3700000000026</v>
          </cell>
        </row>
        <row r="173">
          <cell r="C173" t="str">
            <v>UPA BARRA DE JANGADA</v>
          </cell>
          <cell r="E173" t="str">
            <v>PRISCILA ALCANTARA QUEIROZ PONTUAL</v>
          </cell>
          <cell r="G173" t="str">
            <v>1 - Médico</v>
          </cell>
          <cell r="H173">
            <v>225125</v>
          </cell>
          <cell r="I173">
            <v>44139</v>
          </cell>
          <cell r="J173" t="str">
            <v>1 - Plantonista</v>
          </cell>
          <cell r="K173">
            <v>12</v>
          </cell>
          <cell r="L173">
            <v>528</v>
          </cell>
          <cell r="P173">
            <v>0</v>
          </cell>
          <cell r="Q173">
            <v>74.709999999999994</v>
          </cell>
          <cell r="R173">
            <v>2095.6499999999996</v>
          </cell>
          <cell r="S173">
            <v>1097.0899999999999</v>
          </cell>
          <cell r="W173">
            <v>526.16</v>
          </cell>
          <cell r="X173">
            <v>3269.29</v>
          </cell>
        </row>
        <row r="174">
          <cell r="C174" t="str">
            <v>UPA BARRA DE JANGADA</v>
          </cell>
          <cell r="E174" t="str">
            <v>PRISCILLA VERISSIMO VASCONCELLOS VILLARIM</v>
          </cell>
          <cell r="G174" t="str">
            <v>1 - Médico</v>
          </cell>
          <cell r="H174">
            <v>225125</v>
          </cell>
          <cell r="I174">
            <v>44139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0</v>
          </cell>
          <cell r="R174">
            <v>1224.3000000000002</v>
          </cell>
          <cell r="S174">
            <v>2034.96</v>
          </cell>
          <cell r="W174">
            <v>1512.41</v>
          </cell>
          <cell r="X174">
            <v>3330.8500000000004</v>
          </cell>
        </row>
        <row r="175">
          <cell r="C175" t="str">
            <v>UPA BARRA DE JANGADA</v>
          </cell>
          <cell r="E175" t="str">
            <v>RAISSA RANUSIA DA CRUZ SANTOS</v>
          </cell>
          <cell r="G175" t="str">
            <v>2 - Outros Profissionais da Saúde</v>
          </cell>
          <cell r="H175">
            <v>251605</v>
          </cell>
          <cell r="I175">
            <v>44139</v>
          </cell>
          <cell r="J175" t="str">
            <v>1 - Plantonista</v>
          </cell>
          <cell r="K175">
            <v>30</v>
          </cell>
          <cell r="L175">
            <v>1809.72</v>
          </cell>
          <cell r="P175">
            <v>0</v>
          </cell>
          <cell r="Q175">
            <v>0</v>
          </cell>
          <cell r="R175">
            <v>1368.04</v>
          </cell>
          <cell r="S175">
            <v>452.43</v>
          </cell>
          <cell r="W175">
            <v>1319.06</v>
          </cell>
          <cell r="X175">
            <v>2311.13</v>
          </cell>
        </row>
        <row r="176">
          <cell r="C176" t="str">
            <v>UPA BARRA DE JANGADA</v>
          </cell>
          <cell r="E176" t="str">
            <v>RAYANE CAROL DE ABREU</v>
          </cell>
          <cell r="G176" t="str">
            <v>2 - Outros Profissionais da Saúde</v>
          </cell>
          <cell r="H176">
            <v>322205</v>
          </cell>
          <cell r="I176">
            <v>44139</v>
          </cell>
          <cell r="J176" t="str">
            <v>1 - Plantonista</v>
          </cell>
          <cell r="K176">
            <v>44</v>
          </cell>
          <cell r="L176">
            <v>940.5</v>
          </cell>
          <cell r="P176">
            <v>0</v>
          </cell>
          <cell r="Q176">
            <v>627</v>
          </cell>
          <cell r="R176">
            <v>313.5</v>
          </cell>
          <cell r="S176">
            <v>0</v>
          </cell>
          <cell r="W176">
            <v>218.3</v>
          </cell>
          <cell r="X176">
            <v>1662.7</v>
          </cell>
        </row>
        <row r="177">
          <cell r="C177" t="str">
            <v>UPA BARRA DE JANGADA</v>
          </cell>
          <cell r="E177" t="str">
            <v>RENATA GRACE MIRANDA BASTOS SOARES</v>
          </cell>
          <cell r="G177" t="str">
            <v>1 - Médico</v>
          </cell>
          <cell r="H177">
            <v>225125</v>
          </cell>
          <cell r="I177">
            <v>44139</v>
          </cell>
          <cell r="J177" t="str">
            <v>1 - Plantonista</v>
          </cell>
          <cell r="K177">
            <v>12</v>
          </cell>
          <cell r="L177">
            <v>1584</v>
          </cell>
          <cell r="P177">
            <v>0</v>
          </cell>
          <cell r="Q177">
            <v>0</v>
          </cell>
          <cell r="R177">
            <v>1257.52</v>
          </cell>
          <cell r="S177">
            <v>2290.69</v>
          </cell>
          <cell r="W177">
            <v>1570.32</v>
          </cell>
          <cell r="X177">
            <v>3561.8900000000003</v>
          </cell>
        </row>
        <row r="178">
          <cell r="C178" t="str">
            <v>UPA BARRA DE JANGADA</v>
          </cell>
          <cell r="E178" t="str">
            <v>RENATA LISBOA BERGAMO</v>
          </cell>
          <cell r="G178" t="str">
            <v>1 - Médico</v>
          </cell>
          <cell r="H178">
            <v>225125</v>
          </cell>
          <cell r="I178">
            <v>44139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149.41999999999999</v>
          </cell>
          <cell r="R178">
            <v>311.73999999999978</v>
          </cell>
          <cell r="S178">
            <v>2034.96</v>
          </cell>
          <cell r="W178">
            <v>583.4</v>
          </cell>
          <cell r="X178">
            <v>3496.72</v>
          </cell>
        </row>
        <row r="179">
          <cell r="C179" t="str">
            <v>UPA BARRA DE JANGADA</v>
          </cell>
          <cell r="E179" t="str">
            <v>RENATO KEHRLE DE CARVALHO AREIA LOPES PEREIRA</v>
          </cell>
          <cell r="G179" t="str">
            <v>1 - Médico</v>
          </cell>
          <cell r="H179">
            <v>225125</v>
          </cell>
          <cell r="I179">
            <v>44139</v>
          </cell>
          <cell r="J179" t="str">
            <v>1 - Plantonista</v>
          </cell>
          <cell r="K179">
            <v>24</v>
          </cell>
          <cell r="L179">
            <v>3168</v>
          </cell>
          <cell r="P179">
            <v>0</v>
          </cell>
          <cell r="Q179">
            <v>0</v>
          </cell>
          <cell r="R179">
            <v>5538.9599999999991</v>
          </cell>
          <cell r="S179">
            <v>14682.43</v>
          </cell>
          <cell r="W179">
            <v>7371.26</v>
          </cell>
          <cell r="X179">
            <v>16018.13</v>
          </cell>
        </row>
        <row r="180">
          <cell r="C180" t="str">
            <v>UPA BARRA DE JANGADA</v>
          </cell>
          <cell r="E180" t="str">
            <v>RICARDO UMMEN DE ALMEIDA TENORIO VILLAR</v>
          </cell>
          <cell r="G180" t="str">
            <v>1 - Médico</v>
          </cell>
          <cell r="H180">
            <v>225125</v>
          </cell>
          <cell r="I180">
            <v>44139</v>
          </cell>
          <cell r="J180" t="str">
            <v>1 - Plantonista</v>
          </cell>
          <cell r="K180">
            <v>12</v>
          </cell>
          <cell r="W180">
            <v>5273.1</v>
          </cell>
          <cell r="X180">
            <v>5537.8799999999992</v>
          </cell>
        </row>
        <row r="181">
          <cell r="C181" t="str">
            <v>UPA BARRA DE JANGADA</v>
          </cell>
          <cell r="E181" t="str">
            <v>RILDO CORREIA DE OLIVEIRA</v>
          </cell>
          <cell r="G181" t="str">
            <v>3 - Administrativo</v>
          </cell>
          <cell r="H181">
            <v>514225</v>
          </cell>
          <cell r="I181">
            <v>44139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0</v>
          </cell>
          <cell r="R181">
            <v>914.38000000000011</v>
          </cell>
          <cell r="S181">
            <v>0</v>
          </cell>
          <cell r="W181">
            <v>853.07</v>
          </cell>
          <cell r="X181">
            <v>1106.31</v>
          </cell>
        </row>
        <row r="182">
          <cell r="C182" t="str">
            <v>UPA BARRA DE JANGADA</v>
          </cell>
          <cell r="E182" t="str">
            <v>ROBERTA KELLY RUFINO DA HORA</v>
          </cell>
          <cell r="G182" t="str">
            <v>2 - Outros Profissionais da Saúde</v>
          </cell>
          <cell r="H182">
            <v>223505</v>
          </cell>
          <cell r="I182">
            <v>44139</v>
          </cell>
          <cell r="J182" t="str">
            <v>1 - Plantonista</v>
          </cell>
          <cell r="K182">
            <v>40</v>
          </cell>
          <cell r="L182">
            <v>1747.87</v>
          </cell>
          <cell r="P182">
            <v>0</v>
          </cell>
          <cell r="Q182">
            <v>101.06</v>
          </cell>
          <cell r="R182">
            <v>1447.5200000000002</v>
          </cell>
          <cell r="S182">
            <v>436.97</v>
          </cell>
          <cell r="W182">
            <v>1180.4100000000001</v>
          </cell>
          <cell r="X182">
            <v>2553.0100000000002</v>
          </cell>
        </row>
        <row r="183">
          <cell r="C183" t="str">
            <v>UPA BARRA DE JANGADA</v>
          </cell>
          <cell r="E183" t="str">
            <v>RONALDO SALGADO</v>
          </cell>
          <cell r="G183" t="str">
            <v>2 - Outros Profissionais da Saúde</v>
          </cell>
          <cell r="H183">
            <v>766420</v>
          </cell>
          <cell r="I183">
            <v>44139</v>
          </cell>
          <cell r="J183" t="str">
            <v>1 - Plantonista</v>
          </cell>
          <cell r="K183">
            <v>24</v>
          </cell>
          <cell r="L183">
            <v>69.67</v>
          </cell>
          <cell r="P183">
            <v>2090.9899999999998</v>
          </cell>
          <cell r="Q183">
            <v>783.75</v>
          </cell>
          <cell r="R183">
            <v>34.840000000000146</v>
          </cell>
          <cell r="S183">
            <v>0</v>
          </cell>
          <cell r="W183">
            <v>2106.91</v>
          </cell>
          <cell r="X183">
            <v>872.34000000000015</v>
          </cell>
        </row>
        <row r="184">
          <cell r="C184" t="str">
            <v>UPA BARRA DE JANGADA</v>
          </cell>
          <cell r="E184" t="str">
            <v>ROSALYN CORREIA PEREGRINO</v>
          </cell>
          <cell r="G184" t="str">
            <v>2 - Outros Profissionais da Saúde</v>
          </cell>
          <cell r="H184">
            <v>223505</v>
          </cell>
          <cell r="I184">
            <v>44139</v>
          </cell>
          <cell r="J184" t="str">
            <v>1 - Plantonista</v>
          </cell>
          <cell r="K184">
            <v>40</v>
          </cell>
          <cell r="L184">
            <v>2055.94</v>
          </cell>
          <cell r="P184">
            <v>0</v>
          </cell>
          <cell r="Q184">
            <v>34.28</v>
          </cell>
          <cell r="R184">
            <v>2076.17</v>
          </cell>
          <cell r="S184">
            <v>513.99</v>
          </cell>
          <cell r="W184">
            <v>1625.49</v>
          </cell>
          <cell r="X184">
            <v>3054.8900000000003</v>
          </cell>
        </row>
        <row r="185">
          <cell r="C185" t="str">
            <v>UPA BARRA DE JANGADA</v>
          </cell>
          <cell r="E185" t="str">
            <v>ROSEANE GOMES DA COSTA</v>
          </cell>
          <cell r="G185" t="str">
            <v>2 - Outros Profissionais da Saúde</v>
          </cell>
          <cell r="H185">
            <v>322205</v>
          </cell>
          <cell r="I185">
            <v>44139</v>
          </cell>
          <cell r="J185" t="str">
            <v>1 - Plantonista</v>
          </cell>
          <cell r="K185">
            <v>44</v>
          </cell>
          <cell r="L185">
            <v>801.17</v>
          </cell>
          <cell r="P185">
            <v>0</v>
          </cell>
          <cell r="Q185">
            <v>0</v>
          </cell>
          <cell r="R185">
            <v>1442.5099999999998</v>
          </cell>
          <cell r="S185">
            <v>0</v>
          </cell>
          <cell r="W185">
            <v>959.11</v>
          </cell>
          <cell r="X185">
            <v>1284.5699999999997</v>
          </cell>
        </row>
        <row r="186">
          <cell r="C186" t="str">
            <v>UPA BARRA DE JANGADA</v>
          </cell>
          <cell r="E186" t="str">
            <v>RUTE TOME DE SOUZA</v>
          </cell>
          <cell r="G186" t="str">
            <v>2 - Outros Profissionais da Saúde</v>
          </cell>
          <cell r="H186">
            <v>322205</v>
          </cell>
          <cell r="I186">
            <v>44139</v>
          </cell>
          <cell r="J186" t="str">
            <v>1 - Plantonista</v>
          </cell>
          <cell r="K186">
            <v>44</v>
          </cell>
          <cell r="W186">
            <v>2654.28</v>
          </cell>
          <cell r="X186">
            <v>2237.6</v>
          </cell>
        </row>
        <row r="187">
          <cell r="C187" t="str">
            <v>UPA BARRA DE JANGADA</v>
          </cell>
          <cell r="E187" t="str">
            <v>SABRINA ROCHA SANTOS</v>
          </cell>
          <cell r="G187" t="str">
            <v>3 - Administrativo</v>
          </cell>
          <cell r="H187">
            <v>131210</v>
          </cell>
          <cell r="I187">
            <v>44139</v>
          </cell>
          <cell r="J187" t="str">
            <v>2 - Diarista</v>
          </cell>
          <cell r="K187">
            <v>40</v>
          </cell>
          <cell r="L187">
            <v>10383.9</v>
          </cell>
          <cell r="P187">
            <v>0</v>
          </cell>
          <cell r="Q187">
            <v>4196.62</v>
          </cell>
          <cell r="R187">
            <v>1308.8300000000008</v>
          </cell>
          <cell r="S187">
            <v>0</v>
          </cell>
          <cell r="W187">
            <v>3749.4</v>
          </cell>
          <cell r="X187">
            <v>12139.950000000003</v>
          </cell>
        </row>
        <row r="188">
          <cell r="C188" t="str">
            <v>UPA BARRA DE JANGADA</v>
          </cell>
          <cell r="E188" t="str">
            <v>SAMUEL ALEXANDRE ALVES</v>
          </cell>
          <cell r="G188" t="str">
            <v>3 - Administrativo</v>
          </cell>
          <cell r="H188">
            <v>411010</v>
          </cell>
          <cell r="I188">
            <v>44139</v>
          </cell>
          <cell r="J188" t="str">
            <v>2 - Diarista</v>
          </cell>
          <cell r="K188">
            <v>44</v>
          </cell>
          <cell r="L188">
            <v>1298.95</v>
          </cell>
          <cell r="P188">
            <v>0</v>
          </cell>
          <cell r="Q188">
            <v>0</v>
          </cell>
          <cell r="R188">
            <v>764.22</v>
          </cell>
          <cell r="S188">
            <v>0</v>
          </cell>
          <cell r="W188">
            <v>1169.07</v>
          </cell>
          <cell r="X188">
            <v>894.10000000000014</v>
          </cell>
        </row>
        <row r="189">
          <cell r="C189" t="str">
            <v>UPA BARRA DE JANGADA</v>
          </cell>
          <cell r="E189" t="str">
            <v>SANDRA DE FATIMA SILVA MEDEIROS</v>
          </cell>
          <cell r="G189" t="str">
            <v>2 - Outros Profissionais da Saúde</v>
          </cell>
          <cell r="H189">
            <v>223505</v>
          </cell>
          <cell r="I189">
            <v>44139</v>
          </cell>
          <cell r="J189" t="str">
            <v>1 - Plantonista</v>
          </cell>
          <cell r="K189">
            <v>40</v>
          </cell>
          <cell r="L189">
            <v>2055.94</v>
          </cell>
          <cell r="P189">
            <v>0</v>
          </cell>
          <cell r="Q189">
            <v>85.68</v>
          </cell>
          <cell r="R189">
            <v>2116.63</v>
          </cell>
          <cell r="S189">
            <v>513.99</v>
          </cell>
          <cell r="W189">
            <v>1638.34</v>
          </cell>
          <cell r="X189">
            <v>3133.8999999999996</v>
          </cell>
        </row>
        <row r="190">
          <cell r="C190" t="str">
            <v>UPA BARRA DE JANGADA</v>
          </cell>
          <cell r="E190" t="str">
            <v>SANDRA LINS SOUZA DE MORAIS E SILVA</v>
          </cell>
          <cell r="G190" t="str">
            <v>3 - Administrativo</v>
          </cell>
          <cell r="H190">
            <v>411010</v>
          </cell>
          <cell r="I190">
            <v>44139</v>
          </cell>
          <cell r="J190" t="str">
            <v>2 - Diarista</v>
          </cell>
          <cell r="K190">
            <v>44</v>
          </cell>
          <cell r="L190">
            <v>1843.13</v>
          </cell>
          <cell r="P190">
            <v>0</v>
          </cell>
          <cell r="Q190">
            <v>967.65</v>
          </cell>
          <cell r="R190">
            <v>92.159999999999968</v>
          </cell>
          <cell r="S190">
            <v>0</v>
          </cell>
          <cell r="W190">
            <v>192.95</v>
          </cell>
          <cell r="X190">
            <v>2709.9900000000002</v>
          </cell>
        </row>
        <row r="191">
          <cell r="C191" t="str">
            <v>UPA BARRA DE JANGADA</v>
          </cell>
          <cell r="E191" t="str">
            <v>SANDRA MARIA DA SILVA ALMEIDA</v>
          </cell>
          <cell r="G191" t="str">
            <v>3 - Administrativo</v>
          </cell>
          <cell r="H191">
            <v>513430</v>
          </cell>
          <cell r="I191">
            <v>44139</v>
          </cell>
          <cell r="J191" t="str">
            <v>1 - Plantonista</v>
          </cell>
          <cell r="K191">
            <v>44</v>
          </cell>
          <cell r="L191">
            <v>104.5</v>
          </cell>
          <cell r="P191">
            <v>0</v>
          </cell>
          <cell r="Q191">
            <v>478.96</v>
          </cell>
          <cell r="R191">
            <v>522.5</v>
          </cell>
          <cell r="S191">
            <v>0</v>
          </cell>
          <cell r="W191">
            <v>329.95</v>
          </cell>
          <cell r="X191">
            <v>776.01</v>
          </cell>
        </row>
        <row r="192">
          <cell r="C192" t="str">
            <v>UPA BARRA DE JANGADA</v>
          </cell>
          <cell r="E192" t="str">
            <v>SANDY RAPHAELA AMORIM DE MELO</v>
          </cell>
          <cell r="G192" t="str">
            <v>2 - Outros Profissionais da Saúde</v>
          </cell>
          <cell r="H192">
            <v>322205</v>
          </cell>
          <cell r="I192">
            <v>44139</v>
          </cell>
          <cell r="J192" t="str">
            <v>1 - Plantonista</v>
          </cell>
          <cell r="K192">
            <v>44</v>
          </cell>
          <cell r="L192">
            <v>1045</v>
          </cell>
          <cell r="P192">
            <v>0</v>
          </cell>
          <cell r="Q192">
            <v>0</v>
          </cell>
          <cell r="R192">
            <v>866.58999999999992</v>
          </cell>
          <cell r="S192">
            <v>0</v>
          </cell>
          <cell r="W192">
            <v>742.79</v>
          </cell>
          <cell r="X192">
            <v>1168.8</v>
          </cell>
        </row>
        <row r="193">
          <cell r="C193" t="str">
            <v>UPA BARRA DE JANGADA</v>
          </cell>
          <cell r="E193" t="str">
            <v>SARA ADRIELY MARTINS DOS SANTOS</v>
          </cell>
          <cell r="G193" t="str">
            <v>3 - Administrativo</v>
          </cell>
          <cell r="H193">
            <v>411010</v>
          </cell>
          <cell r="I193">
            <v>44137</v>
          </cell>
          <cell r="J193" t="str">
            <v>2 - Diarista</v>
          </cell>
          <cell r="K193">
            <v>20</v>
          </cell>
          <cell r="L193">
            <v>522.5</v>
          </cell>
          <cell r="P193">
            <v>0</v>
          </cell>
          <cell r="Q193">
            <v>0</v>
          </cell>
          <cell r="R193">
            <v>261.25</v>
          </cell>
          <cell r="S193">
            <v>0</v>
          </cell>
          <cell r="W193">
            <v>331.78</v>
          </cell>
          <cell r="X193">
            <v>451.97</v>
          </cell>
        </row>
        <row r="194">
          <cell r="C194" t="str">
            <v>UPA BARRA DE JANGADA</v>
          </cell>
          <cell r="E194" t="str">
            <v>SEVERINA DE FATIMA GOMES DE FREITAS</v>
          </cell>
          <cell r="G194" t="str">
            <v>2 - Outros Profissionais da Saúde</v>
          </cell>
          <cell r="H194">
            <v>322205</v>
          </cell>
          <cell r="I194">
            <v>44139</v>
          </cell>
          <cell r="J194" t="str">
            <v>1 - Plantonista</v>
          </cell>
          <cell r="K194">
            <v>44</v>
          </cell>
          <cell r="L194">
            <v>1045</v>
          </cell>
          <cell r="P194">
            <v>0</v>
          </cell>
          <cell r="Q194">
            <v>0</v>
          </cell>
          <cell r="R194">
            <v>1056.8499999999999</v>
          </cell>
          <cell r="S194">
            <v>0</v>
          </cell>
          <cell r="W194">
            <v>794.59</v>
          </cell>
          <cell r="X194">
            <v>1307.2599999999998</v>
          </cell>
        </row>
        <row r="195">
          <cell r="C195" t="str">
            <v>UPA BARRA DE JANGADA</v>
          </cell>
          <cell r="E195" t="str">
            <v>SEVERINO EDUARDO FILHO</v>
          </cell>
          <cell r="G195" t="str">
            <v>3 - Administrativo</v>
          </cell>
          <cell r="H195">
            <v>517410</v>
          </cell>
          <cell r="I195">
            <v>44139</v>
          </cell>
          <cell r="J195" t="str">
            <v>1 - Plantonista</v>
          </cell>
          <cell r="K195">
            <v>44</v>
          </cell>
          <cell r="L195">
            <v>1045</v>
          </cell>
          <cell r="P195">
            <v>0</v>
          </cell>
          <cell r="Q195">
            <v>0</v>
          </cell>
          <cell r="R195">
            <v>914.38000000000011</v>
          </cell>
          <cell r="S195">
            <v>0</v>
          </cell>
          <cell r="W195">
            <v>758.79</v>
          </cell>
          <cell r="X195">
            <v>1200.5900000000001</v>
          </cell>
        </row>
        <row r="196">
          <cell r="C196" t="str">
            <v>UPA BARRA DE JANGADA</v>
          </cell>
          <cell r="E196" t="str">
            <v>SHARLENE CAVALCANTI MALTA</v>
          </cell>
          <cell r="G196" t="str">
            <v>1 - Médico</v>
          </cell>
          <cell r="H196">
            <v>225125</v>
          </cell>
          <cell r="I196">
            <v>44139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Q196">
            <v>298.83</v>
          </cell>
          <cell r="R196">
            <v>793.42999999999984</v>
          </cell>
          <cell r="S196">
            <v>2473.1</v>
          </cell>
          <cell r="W196">
            <v>877.68</v>
          </cell>
          <cell r="X196">
            <v>4271.6799999999994</v>
          </cell>
        </row>
        <row r="197">
          <cell r="C197" t="str">
            <v>UPA BARRA DE JANGADA</v>
          </cell>
          <cell r="E197" t="str">
            <v>SHARLEYDE NUNES FERREIRA LIMA</v>
          </cell>
          <cell r="G197" t="str">
            <v>3 - Administrativo</v>
          </cell>
          <cell r="H197">
            <v>414105</v>
          </cell>
          <cell r="I197">
            <v>44139</v>
          </cell>
          <cell r="J197" t="str">
            <v>2 - Diarista</v>
          </cell>
          <cell r="K197">
            <v>44</v>
          </cell>
          <cell r="L197">
            <v>404.35</v>
          </cell>
          <cell r="P197">
            <v>0</v>
          </cell>
          <cell r="Q197">
            <v>45.95</v>
          </cell>
          <cell r="R197">
            <v>17.82999999999997</v>
          </cell>
          <cell r="S197">
            <v>0</v>
          </cell>
          <cell r="W197">
            <v>30.32</v>
          </cell>
          <cell r="X197">
            <v>437.81</v>
          </cell>
        </row>
        <row r="198">
          <cell r="C198" t="str">
            <v>UPA BARRA DE JANGADA</v>
          </cell>
          <cell r="E198" t="str">
            <v>SHEILA MARIA CAVALCANTI NOBREGA</v>
          </cell>
          <cell r="G198" t="str">
            <v>1 - Médico</v>
          </cell>
          <cell r="H198">
            <v>225125</v>
          </cell>
          <cell r="I198">
            <v>44139</v>
          </cell>
          <cell r="J198" t="str">
            <v>1 - Plantonista</v>
          </cell>
          <cell r="K198">
            <v>24</v>
          </cell>
          <cell r="L198">
            <v>3168</v>
          </cell>
          <cell r="P198">
            <v>0</v>
          </cell>
          <cell r="Q198">
            <v>0</v>
          </cell>
          <cell r="R198">
            <v>2135.0999999999995</v>
          </cell>
          <cell r="S198">
            <v>4824.3</v>
          </cell>
          <cell r="W198">
            <v>3197.25</v>
          </cell>
          <cell r="X198">
            <v>6930.15</v>
          </cell>
        </row>
        <row r="199">
          <cell r="C199" t="str">
            <v>UPA BARRA DE JANGADA</v>
          </cell>
          <cell r="E199" t="str">
            <v>SHEYLA DA SILVA BARROS</v>
          </cell>
          <cell r="G199" t="str">
            <v>2 - Outros Profissionais da Saúde</v>
          </cell>
          <cell r="H199">
            <v>322205</v>
          </cell>
          <cell r="I199">
            <v>44139</v>
          </cell>
          <cell r="J199" t="str">
            <v>1 - Plantonista</v>
          </cell>
          <cell r="K199">
            <v>44</v>
          </cell>
          <cell r="L199">
            <v>1045</v>
          </cell>
          <cell r="P199">
            <v>0</v>
          </cell>
          <cell r="Q199">
            <v>653.13</v>
          </cell>
          <cell r="R199">
            <v>2241.37</v>
          </cell>
          <cell r="S199">
            <v>0</v>
          </cell>
          <cell r="W199">
            <v>158.66999999999999</v>
          </cell>
          <cell r="X199">
            <v>3780.83</v>
          </cell>
        </row>
        <row r="200">
          <cell r="C200" t="str">
            <v>UPA BARRA DE JANGADA</v>
          </cell>
          <cell r="E200" t="str">
            <v>SHIRLY TELES ALVES</v>
          </cell>
          <cell r="G200" t="str">
            <v>2 - Outros Profissionais da Saúde</v>
          </cell>
          <cell r="H200">
            <v>322205</v>
          </cell>
          <cell r="I200">
            <v>44139</v>
          </cell>
          <cell r="J200" t="str">
            <v>1 - Plantonista</v>
          </cell>
          <cell r="K200">
            <v>44</v>
          </cell>
          <cell r="L200">
            <v>1045</v>
          </cell>
          <cell r="P200">
            <v>0</v>
          </cell>
          <cell r="Q200">
            <v>0</v>
          </cell>
          <cell r="R200">
            <v>1186.3400000000001</v>
          </cell>
          <cell r="S200">
            <v>0</v>
          </cell>
          <cell r="W200">
            <v>894.47</v>
          </cell>
          <cell r="X200">
            <v>1336.8700000000001</v>
          </cell>
        </row>
        <row r="201">
          <cell r="C201" t="str">
            <v>UPA BARRA DE JANGADA</v>
          </cell>
          <cell r="E201" t="str">
            <v>SIMONE SILVA LIMA</v>
          </cell>
          <cell r="G201" t="str">
            <v>2 - Outros Profissionais da Saúde</v>
          </cell>
          <cell r="H201">
            <v>322205</v>
          </cell>
          <cell r="I201">
            <v>44139</v>
          </cell>
          <cell r="J201" t="str">
            <v>1 - Plantonista</v>
          </cell>
          <cell r="K201">
            <v>44</v>
          </cell>
          <cell r="L201">
            <v>1045</v>
          </cell>
          <cell r="P201">
            <v>0</v>
          </cell>
          <cell r="Q201">
            <v>418</v>
          </cell>
          <cell r="R201">
            <v>258.02</v>
          </cell>
          <cell r="S201">
            <v>0</v>
          </cell>
          <cell r="W201">
            <v>160.6</v>
          </cell>
          <cell r="X201">
            <v>1560.42</v>
          </cell>
        </row>
        <row r="202">
          <cell r="C202" t="str">
            <v>UPA BARRA DE JANGADA</v>
          </cell>
          <cell r="E202" t="str">
            <v>SOLANGE ALVES DOS SANTOS</v>
          </cell>
          <cell r="G202" t="str">
            <v>2 - Outros Profissionais da Saúde</v>
          </cell>
          <cell r="H202">
            <v>521130</v>
          </cell>
          <cell r="I202">
            <v>44139</v>
          </cell>
          <cell r="J202" t="str">
            <v>1 - Plantonista</v>
          </cell>
          <cell r="K202">
            <v>44</v>
          </cell>
          <cell r="L202">
            <v>1045</v>
          </cell>
          <cell r="P202">
            <v>0</v>
          </cell>
          <cell r="Q202">
            <v>130.63</v>
          </cell>
          <cell r="R202">
            <v>80.540000000000077</v>
          </cell>
          <cell r="S202">
            <v>0</v>
          </cell>
          <cell r="W202">
            <v>82.6</v>
          </cell>
          <cell r="X202">
            <v>1173.5700000000002</v>
          </cell>
        </row>
        <row r="203">
          <cell r="C203" t="str">
            <v>UPA BARRA DE JANGADA</v>
          </cell>
          <cell r="E203" t="str">
            <v>TARCIO FELIPE DOS SANTOS</v>
          </cell>
          <cell r="G203" t="str">
            <v>3 - Administrativo</v>
          </cell>
          <cell r="H203">
            <v>317210</v>
          </cell>
          <cell r="I203">
            <v>44139</v>
          </cell>
          <cell r="J203" t="str">
            <v>1 - Plantonista</v>
          </cell>
          <cell r="K203">
            <v>44</v>
          </cell>
          <cell r="L203">
            <v>1683.59</v>
          </cell>
          <cell r="P203">
            <v>0</v>
          </cell>
          <cell r="Q203">
            <v>841.8</v>
          </cell>
          <cell r="R203">
            <v>0</v>
          </cell>
          <cell r="S203">
            <v>0</v>
          </cell>
          <cell r="W203">
            <v>256.29000000000002</v>
          </cell>
          <cell r="X203">
            <v>2269.1</v>
          </cell>
        </row>
        <row r="204">
          <cell r="C204" t="str">
            <v>UPA BARRA DE JANGADA</v>
          </cell>
          <cell r="E204" t="str">
            <v>TATIANE APARECIDA ALMEIDA TAVARES</v>
          </cell>
          <cell r="G204" t="str">
            <v>2 - Outros Profissionais da Saúde</v>
          </cell>
          <cell r="H204">
            <v>223505</v>
          </cell>
          <cell r="I204">
            <v>44139</v>
          </cell>
          <cell r="J204" t="str">
            <v>1 - Plantonista</v>
          </cell>
          <cell r="K204">
            <v>40</v>
          </cell>
          <cell r="L204">
            <v>1918.88</v>
          </cell>
          <cell r="P204">
            <v>0</v>
          </cell>
          <cell r="Q204">
            <v>32.64</v>
          </cell>
          <cell r="R204">
            <v>2009.0799999999997</v>
          </cell>
          <cell r="S204">
            <v>865.26</v>
          </cell>
          <cell r="W204">
            <v>1621.94</v>
          </cell>
          <cell r="X204">
            <v>3203.9199999999996</v>
          </cell>
        </row>
        <row r="205">
          <cell r="C205" t="str">
            <v>UPA BARRA DE JANGADA</v>
          </cell>
          <cell r="E205" t="str">
            <v>TAYNARA LEITE DE FRANCA</v>
          </cell>
          <cell r="G205" t="str">
            <v>3 - Administrativo</v>
          </cell>
          <cell r="H205">
            <v>411010</v>
          </cell>
          <cell r="I205">
            <v>44138</v>
          </cell>
          <cell r="J205" t="str">
            <v>2 - Diarista</v>
          </cell>
          <cell r="K205">
            <v>20</v>
          </cell>
          <cell r="L205">
            <v>522.5</v>
          </cell>
          <cell r="P205">
            <v>0</v>
          </cell>
          <cell r="Q205">
            <v>0</v>
          </cell>
          <cell r="R205">
            <v>261.25</v>
          </cell>
          <cell r="S205">
            <v>0</v>
          </cell>
          <cell r="W205">
            <v>331.78</v>
          </cell>
          <cell r="X205">
            <v>451.97</v>
          </cell>
        </row>
        <row r="206">
          <cell r="C206" t="str">
            <v>UPA BARRA DE JANGADA</v>
          </cell>
          <cell r="E206" t="str">
            <v>THAIS FERNANDES DA SILVA</v>
          </cell>
          <cell r="G206" t="str">
            <v>2 - Outros Profissionais da Saúde</v>
          </cell>
          <cell r="H206">
            <v>223405</v>
          </cell>
          <cell r="I206">
            <v>44139</v>
          </cell>
          <cell r="J206" t="str">
            <v>2 - Diarista</v>
          </cell>
          <cell r="K206">
            <v>30</v>
          </cell>
          <cell r="L206">
            <v>2632.56</v>
          </cell>
          <cell r="P206">
            <v>0</v>
          </cell>
          <cell r="Q206">
            <v>0</v>
          </cell>
          <cell r="R206">
            <v>1523.6000000000004</v>
          </cell>
          <cell r="S206">
            <v>658.14</v>
          </cell>
          <cell r="W206">
            <v>1789.75</v>
          </cell>
          <cell r="X206">
            <v>3024.55</v>
          </cell>
        </row>
        <row r="207">
          <cell r="C207" t="str">
            <v>UPA BARRA DE JANGADA</v>
          </cell>
          <cell r="E207" t="str">
            <v>THAIS MELO DE SOUZA ARAUJO</v>
          </cell>
          <cell r="G207" t="str">
            <v>1 - Médico</v>
          </cell>
          <cell r="H207">
            <v>225125</v>
          </cell>
          <cell r="I207">
            <v>44139</v>
          </cell>
          <cell r="J207" t="str">
            <v>1 - Plantonista</v>
          </cell>
          <cell r="K207">
            <v>24</v>
          </cell>
          <cell r="L207">
            <v>3168</v>
          </cell>
          <cell r="P207">
            <v>0</v>
          </cell>
          <cell r="Q207">
            <v>422.13</v>
          </cell>
          <cell r="R207">
            <v>1551.4000000000005</v>
          </cell>
          <cell r="S207">
            <v>4933.83</v>
          </cell>
          <cell r="W207">
            <v>2351.5100000000002</v>
          </cell>
          <cell r="X207">
            <v>7723.85</v>
          </cell>
        </row>
        <row r="208">
          <cell r="C208" t="str">
            <v>UPA BARRA DE JANGADA</v>
          </cell>
          <cell r="E208" t="str">
            <v>TIAGO ALVES DA SILVA</v>
          </cell>
          <cell r="G208" t="str">
            <v>2 - Outros Profissionais da Saúde</v>
          </cell>
          <cell r="H208">
            <v>515110</v>
          </cell>
          <cell r="I208">
            <v>44139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0</v>
          </cell>
          <cell r="R208">
            <v>884.61999999999989</v>
          </cell>
          <cell r="S208">
            <v>0</v>
          </cell>
          <cell r="W208">
            <v>724.35</v>
          </cell>
          <cell r="X208">
            <v>1205.27</v>
          </cell>
        </row>
        <row r="209">
          <cell r="C209" t="str">
            <v>UPA BARRA DE JANGADA</v>
          </cell>
          <cell r="E209" t="str">
            <v>TIAGO RIBEIRO DE LIMA</v>
          </cell>
          <cell r="G209" t="str">
            <v>2 - Outros Profissionais da Saúde</v>
          </cell>
          <cell r="H209">
            <v>324115</v>
          </cell>
          <cell r="I209">
            <v>44139</v>
          </cell>
          <cell r="J209" t="str">
            <v>1 - Plantonista</v>
          </cell>
          <cell r="K209">
            <v>24</v>
          </cell>
          <cell r="L209">
            <v>2030.47</v>
          </cell>
          <cell r="P209">
            <v>0</v>
          </cell>
          <cell r="Q209">
            <v>0</v>
          </cell>
          <cell r="R209">
            <v>2916.4399999999996</v>
          </cell>
          <cell r="S209">
            <v>203.05</v>
          </cell>
          <cell r="W209">
            <v>1996.21</v>
          </cell>
          <cell r="X209">
            <v>3153.75</v>
          </cell>
        </row>
        <row r="210">
          <cell r="C210" t="str">
            <v>UPA BARRA DE JANGADA</v>
          </cell>
          <cell r="E210" t="str">
            <v>TULIO MIRANDA DE FARIAS SABINO</v>
          </cell>
          <cell r="G210" t="str">
            <v>2 - Outros Profissionais da Saúde</v>
          </cell>
          <cell r="H210">
            <v>324115</v>
          </cell>
          <cell r="I210">
            <v>44139</v>
          </cell>
          <cell r="J210" t="str">
            <v>1 - Plantonista</v>
          </cell>
          <cell r="K210">
            <v>24</v>
          </cell>
          <cell r="L210">
            <v>2030.47</v>
          </cell>
          <cell r="P210">
            <v>0</v>
          </cell>
          <cell r="Q210">
            <v>0</v>
          </cell>
          <cell r="R210">
            <v>2871.0099999999993</v>
          </cell>
          <cell r="S210">
            <v>203.05</v>
          </cell>
          <cell r="W210">
            <v>2022.09</v>
          </cell>
          <cell r="X210">
            <v>3082.4399999999996</v>
          </cell>
        </row>
        <row r="211">
          <cell r="C211" t="str">
            <v>UPA BARRA DE JANGADA</v>
          </cell>
          <cell r="E211" t="str">
            <v>TULIO PORTO FERREIRA</v>
          </cell>
          <cell r="G211" t="str">
            <v>1 - Médico</v>
          </cell>
          <cell r="H211">
            <v>225125</v>
          </cell>
          <cell r="I211">
            <v>44139</v>
          </cell>
          <cell r="J211" t="str">
            <v>1 - Plantonista</v>
          </cell>
          <cell r="K211">
            <v>24</v>
          </cell>
          <cell r="L211">
            <v>3168</v>
          </cell>
          <cell r="P211">
            <v>0</v>
          </cell>
          <cell r="Q211">
            <v>1407.08</v>
          </cell>
          <cell r="R211">
            <v>3097.51</v>
          </cell>
          <cell r="S211">
            <v>4933.83</v>
          </cell>
          <cell r="W211">
            <v>2765.91</v>
          </cell>
          <cell r="X211">
            <v>9840.51</v>
          </cell>
        </row>
        <row r="212">
          <cell r="C212" t="str">
            <v>UPA BARRA DE JANGADA</v>
          </cell>
          <cell r="E212" t="str">
            <v>VALDOMIRO FERREIRA DA SILVA FILHO</v>
          </cell>
          <cell r="G212" t="str">
            <v>3 - Administrativo</v>
          </cell>
          <cell r="H212">
            <v>514225</v>
          </cell>
          <cell r="I212">
            <v>44139</v>
          </cell>
          <cell r="J212" t="str">
            <v>1 - Plantonista</v>
          </cell>
          <cell r="K212">
            <v>44</v>
          </cell>
          <cell r="L212">
            <v>1045</v>
          </cell>
          <cell r="P212">
            <v>0</v>
          </cell>
          <cell r="Q212">
            <v>0</v>
          </cell>
          <cell r="R212">
            <v>838</v>
          </cell>
          <cell r="S212">
            <v>0</v>
          </cell>
          <cell r="W212">
            <v>748.26</v>
          </cell>
          <cell r="X212">
            <v>1134.74</v>
          </cell>
        </row>
        <row r="213">
          <cell r="C213" t="str">
            <v>UPA BARRA DE JANGADA</v>
          </cell>
          <cell r="E213" t="str">
            <v>VANDA VERONICA MOTA</v>
          </cell>
          <cell r="G213" t="str">
            <v>2 - Outros Profissionais da Saúde</v>
          </cell>
          <cell r="H213">
            <v>324115</v>
          </cell>
          <cell r="I213">
            <v>44139</v>
          </cell>
          <cell r="J213" t="str">
            <v>1 - Plantonista</v>
          </cell>
          <cell r="K213">
            <v>24</v>
          </cell>
          <cell r="L213">
            <v>2030.47</v>
          </cell>
          <cell r="P213">
            <v>0</v>
          </cell>
          <cell r="Q213">
            <v>42.87</v>
          </cell>
          <cell r="R213">
            <v>2344.0699999999997</v>
          </cell>
          <cell r="S213">
            <v>0</v>
          </cell>
          <cell r="W213">
            <v>1828.13</v>
          </cell>
          <cell r="X213">
            <v>2589.2799999999997</v>
          </cell>
        </row>
        <row r="214">
          <cell r="C214" t="str">
            <v>UPA BARRA DE JANGADA</v>
          </cell>
          <cell r="E214" t="str">
            <v>VASTI BEZERRA DE LIMA</v>
          </cell>
          <cell r="G214" t="str">
            <v>2 - Outros Profissionais da Saúde</v>
          </cell>
          <cell r="H214">
            <v>515205</v>
          </cell>
          <cell r="I214">
            <v>44139</v>
          </cell>
          <cell r="J214" t="str">
            <v>1 - Plantonista</v>
          </cell>
          <cell r="K214">
            <v>44</v>
          </cell>
          <cell r="L214">
            <v>1080</v>
          </cell>
          <cell r="P214">
            <v>0</v>
          </cell>
          <cell r="Q214">
            <v>537.08000000000004</v>
          </cell>
          <cell r="R214">
            <v>384.4</v>
          </cell>
          <cell r="S214">
            <v>0</v>
          </cell>
          <cell r="W214">
            <v>118.87</v>
          </cell>
          <cell r="X214">
            <v>1882.6100000000001</v>
          </cell>
        </row>
        <row r="215">
          <cell r="C215" t="str">
            <v>UPA BARRA DE JANGADA</v>
          </cell>
          <cell r="E215" t="str">
            <v>VICTOR ARTHUR LEITE SOARES QUINTAS</v>
          </cell>
          <cell r="G215" t="str">
            <v>1 - Médico</v>
          </cell>
          <cell r="H215">
            <v>225125</v>
          </cell>
          <cell r="I215">
            <v>44139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Q215">
            <v>0</v>
          </cell>
          <cell r="R215">
            <v>1790.1499999999996</v>
          </cell>
          <cell r="S215">
            <v>2034.96</v>
          </cell>
          <cell r="W215">
            <v>1765.84</v>
          </cell>
          <cell r="X215">
            <v>3643.2699999999995</v>
          </cell>
        </row>
        <row r="216">
          <cell r="C216" t="str">
            <v>UPA BARRA DE JANGADA</v>
          </cell>
          <cell r="E216" t="str">
            <v>VIVIANE GOMES CARNEIRO LEAO</v>
          </cell>
          <cell r="G216" t="str">
            <v>1 - Médico</v>
          </cell>
          <cell r="H216">
            <v>225125</v>
          </cell>
          <cell r="I216">
            <v>44139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0</v>
          </cell>
          <cell r="R216">
            <v>2055.9</v>
          </cell>
          <cell r="S216">
            <v>2560.73</v>
          </cell>
          <cell r="W216">
            <v>2500.62</v>
          </cell>
          <cell r="X216">
            <v>3700.01</v>
          </cell>
        </row>
        <row r="217">
          <cell r="C217" t="str">
            <v>UPA BARRA DE JANGADA</v>
          </cell>
          <cell r="E217" t="str">
            <v>WILLIANY CARVALHO DA SILVA</v>
          </cell>
          <cell r="G217" t="str">
            <v>2 - Outros Profissionais da Saúde</v>
          </cell>
          <cell r="H217">
            <v>322205</v>
          </cell>
          <cell r="I217">
            <v>44139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0</v>
          </cell>
          <cell r="R217">
            <v>914.38000000000011</v>
          </cell>
          <cell r="S217">
            <v>0</v>
          </cell>
          <cell r="W217">
            <v>853.05</v>
          </cell>
          <cell r="X217">
            <v>1106.3300000000002</v>
          </cell>
        </row>
        <row r="218">
          <cell r="E218" t="str">
            <v>ZENAIDE GOMES DA SILVA</v>
          </cell>
          <cell r="G218" t="str">
            <v>3 - Administrativo</v>
          </cell>
          <cell r="H218">
            <v>411010</v>
          </cell>
          <cell r="I218">
            <v>44139</v>
          </cell>
          <cell r="J218" t="str">
            <v>2 - Diarista</v>
          </cell>
          <cell r="K218">
            <v>44</v>
          </cell>
          <cell r="L218">
            <v>643.79999999999995</v>
          </cell>
          <cell r="P218">
            <v>1591.6</v>
          </cell>
          <cell r="Q218">
            <v>885.23</v>
          </cell>
          <cell r="R218">
            <v>872.07999999999993</v>
          </cell>
          <cell r="S218">
            <v>0</v>
          </cell>
          <cell r="W218">
            <v>2524.92</v>
          </cell>
          <cell r="X218">
            <v>1467.7899999999995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B03B1-F4F2-41F6-B3C3-DBE2668DD7BE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515110</v>
      </c>
      <c r="G2" s="14">
        <f>'[1]TCE - ANEXO II - Preencher'!I11</f>
        <v>44139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3.6</v>
      </c>
      <c r="M2" s="15">
        <f>'[1]TCE - ANEXO II - Preencher'!R11</f>
        <v>832.4</v>
      </c>
      <c r="N2" s="16">
        <f>'[1]TCE - ANEXO II - Preencher'!S11</f>
        <v>0</v>
      </c>
      <c r="O2" s="17">
        <f>'[1]TCE - ANEXO II - Preencher'!W11</f>
        <v>723.09</v>
      </c>
      <c r="P2" s="18">
        <f>'[1]TCE - ANEXO II - Preencher'!X11</f>
        <v>1157.9099999999999</v>
      </c>
      <c r="R2" s="20"/>
    </row>
    <row r="3" spans="1:19" x14ac:dyDescent="0.2">
      <c r="A3" s="8">
        <f>IFERROR(VLOOKUP(B3,'[1]DADOS (OCULTAR)'!$P$3:$R$56,3,0),"")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>
        <f>'[1]TCE - ANEXO II - Preencher'!H12</f>
        <v>225125</v>
      </c>
      <c r="G3" s="14">
        <f>'[1]TCE - ANEXO II - Preencher'!I12</f>
        <v>44139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4752</v>
      </c>
      <c r="K3" s="15">
        <f>'[1]TCE - ANEXO II - Preencher'!P12</f>
        <v>0</v>
      </c>
      <c r="L3" s="15">
        <f>'[1]TCE - ANEXO II - Preencher'!Q12</f>
        <v>2480.5</v>
      </c>
      <c r="M3" s="15">
        <f>'[1]TCE - ANEXO II - Preencher'!R12</f>
        <v>15077.54</v>
      </c>
      <c r="N3" s="16">
        <f>'[1]TCE - ANEXO II - Preencher'!S12</f>
        <v>6854.03</v>
      </c>
      <c r="O3" s="17">
        <f>'[1]TCE - ANEXO II - Preencher'!W12</f>
        <v>3519.96</v>
      </c>
      <c r="P3" s="18">
        <f>'[1]TCE - ANEXO II - Preencher'!X12</f>
        <v>25644.11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513430</v>
      </c>
      <c r="G4" s="14">
        <f>'[1]TCE - ANEXO II - Preencher'!I13</f>
        <v>44139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1045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891.93000000000006</v>
      </c>
      <c r="N4" s="16">
        <f>'[1]TCE - ANEXO II - Preencher'!S13</f>
        <v>0</v>
      </c>
      <c r="O4" s="17">
        <f>'[1]TCE - ANEXO II - Preencher'!W13</f>
        <v>686.82</v>
      </c>
      <c r="P4" s="18">
        <f>'[1]TCE - ANEXO II - Preencher'!X13</f>
        <v>1250.1100000000001</v>
      </c>
      <c r="R4" s="20"/>
      <c r="S4" s="22">
        <v>43831</v>
      </c>
    </row>
    <row r="5" spans="1:19" x14ac:dyDescent="0.2">
      <c r="A5" s="8">
        <f>IFERROR(VLOOKUP(B5,'[1]DADOS (OCULTAR)'!$P$3:$R$56,3,0),"")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225125</v>
      </c>
      <c r="G5" s="14">
        <f>'[1]TCE - ANEXO II - Preencher'!I14</f>
        <v>44139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79.2</v>
      </c>
      <c r="M5" s="15">
        <f>'[1]TCE - ANEXO II - Preencher'!R14</f>
        <v>3179.76</v>
      </c>
      <c r="N5" s="16">
        <f>'[1]TCE - ANEXO II - Preencher'!S14</f>
        <v>4042.79</v>
      </c>
      <c r="O5" s="17">
        <f>'[1]TCE - ANEXO II - Preencher'!W14</f>
        <v>3801.27</v>
      </c>
      <c r="P5" s="18">
        <f>'[1]TCE - ANEXO II - Preencher'!X14</f>
        <v>6668.48</v>
      </c>
      <c r="R5" s="20"/>
      <c r="S5" s="22">
        <v>43862</v>
      </c>
    </row>
    <row r="6" spans="1:19" x14ac:dyDescent="0.2">
      <c r="A6" s="8">
        <f>IFERROR(VLOOKUP(B6,'[1]DADOS (OCULTAR)'!$P$3:$R$56,3,0),"")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AIMEE MARISSA FERREIRA LINS DE MELO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223710</v>
      </c>
      <c r="G6" s="14">
        <f>'[1]TCE - ANEXO II - Preencher'!I15</f>
        <v>44139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2085.66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2690.25</v>
      </c>
      <c r="N6" s="16">
        <f>'[1]TCE - ANEXO II - Preencher'!S15</f>
        <v>583.99</v>
      </c>
      <c r="O6" s="17">
        <f>'[1]TCE - ANEXO II - Preencher'!W15</f>
        <v>2500.02</v>
      </c>
      <c r="P6" s="18">
        <f>'[1]TCE - ANEXO II - Preencher'!X15</f>
        <v>2859.8799999999997</v>
      </c>
      <c r="R6" s="20"/>
      <c r="S6" s="22">
        <v>43891</v>
      </c>
    </row>
    <row r="7" spans="1:19" x14ac:dyDescent="0.2">
      <c r="A7" s="8">
        <f>IFERROR(VLOOKUP(B7,'[1]DADOS (OCULTAR)'!$P$3:$R$56,3,0),"")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ALESSANDRA OLIVEIRA SANTIAGO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223505</v>
      </c>
      <c r="G7" s="14">
        <f>'[1]TCE - ANEXO II - Preencher'!I16</f>
        <v>44139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1713.28</v>
      </c>
      <c r="K7" s="15">
        <f>'[1]TCE - ANEXO II - Preencher'!P16</f>
        <v>0</v>
      </c>
      <c r="L7" s="15">
        <f>'[1]TCE - ANEXO II - Preencher'!Q16</f>
        <v>34.28</v>
      </c>
      <c r="M7" s="15">
        <f>'[1]TCE - ANEXO II - Preencher'!R16</f>
        <v>2282.5400000000004</v>
      </c>
      <c r="N7" s="16">
        <f>'[1]TCE - ANEXO II - Preencher'!S16</f>
        <v>428.33</v>
      </c>
      <c r="O7" s="17">
        <f>'[1]TCE - ANEXO II - Preencher'!W16</f>
        <v>1593.49</v>
      </c>
      <c r="P7" s="18">
        <f>'[1]TCE - ANEXO II - Preencher'!X16</f>
        <v>2864.9400000000005</v>
      </c>
      <c r="R7" s="20"/>
      <c r="S7" s="22">
        <v>43922</v>
      </c>
    </row>
    <row r="8" spans="1:19" x14ac:dyDescent="0.2">
      <c r="A8" s="8">
        <f>IFERROR(VLOOKUP(B8,'[1]DADOS (OCULTAR)'!$P$3:$R$56,3,0),"")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ALESSANDRO JOSE DA SILVA BATISTA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782320</v>
      </c>
      <c r="G8" s="14">
        <f>'[1]TCE - ANEXO II - Preencher'!I17</f>
        <v>44139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1424.23</v>
      </c>
      <c r="K8" s="15">
        <f>'[1]TCE - ANEXO II - Preencher'!P17</f>
        <v>0</v>
      </c>
      <c r="L8" s="15">
        <f>'[1]TCE - ANEXO II - Preencher'!Q17</f>
        <v>816.62</v>
      </c>
      <c r="M8" s="15">
        <f>'[1]TCE - ANEXO II - Preencher'!R17</f>
        <v>434.72000000000014</v>
      </c>
      <c r="N8" s="16">
        <f>'[1]TCE - ANEXO II - Preencher'!S17</f>
        <v>0</v>
      </c>
      <c r="O8" s="17">
        <f>'[1]TCE - ANEXO II - Preencher'!W17</f>
        <v>151.85</v>
      </c>
      <c r="P8" s="18">
        <f>'[1]TCE - ANEXO II - Preencher'!X17</f>
        <v>2523.7200000000003</v>
      </c>
      <c r="R8" s="20"/>
      <c r="S8" s="22">
        <v>43952</v>
      </c>
    </row>
    <row r="9" spans="1:19" x14ac:dyDescent="0.2">
      <c r="A9" s="8">
        <f>IFERROR(VLOOKUP(B9,'[1]DADOS (OCULTAR)'!$P$3:$R$56,3,0),"")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ALEX CARLOS RAMOS DE OLIVEIRA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44139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627</v>
      </c>
      <c r="M9" s="15">
        <f>'[1]TCE - ANEXO II - Preencher'!R18</f>
        <v>1843.8200000000002</v>
      </c>
      <c r="N9" s="16">
        <f>'[1]TCE - ANEXO II - Preencher'!S18</f>
        <v>0</v>
      </c>
      <c r="O9" s="17">
        <f>'[1]TCE - ANEXO II - Preencher'!W18</f>
        <v>115.3</v>
      </c>
      <c r="P9" s="18">
        <f>'[1]TCE - ANEXO II - Preencher'!X18</f>
        <v>3400.52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ALEXANDRE JOSE PEREIRA DE LIMA</v>
      </c>
      <c r="E10" s="12" t="str">
        <f>IF('[1]TCE - ANEXO II - Preencher'!G19="4 - Assistência Odontológica","2 - Outros Profissionais da saúde",'[1]TCE - ANEXO II - Preencher'!G19)</f>
        <v>1 - Médico</v>
      </c>
      <c r="F10" s="13">
        <f>'[1]TCE - ANEXO II - Preencher'!H19</f>
        <v>225125</v>
      </c>
      <c r="G10" s="14">
        <f>'[1]TCE - ANEXO II - Preencher'!I19</f>
        <v>44139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1584</v>
      </c>
      <c r="K10" s="15">
        <f>'[1]TCE - ANEXO II - Preencher'!P19</f>
        <v>0</v>
      </c>
      <c r="L10" s="15">
        <f>'[1]TCE - ANEXO II - Preencher'!Q19</f>
        <v>896.5</v>
      </c>
      <c r="M10" s="15">
        <f>'[1]TCE - ANEXO II - Preencher'!R19</f>
        <v>5213.7300000000005</v>
      </c>
      <c r="N10" s="16">
        <f>'[1]TCE - ANEXO II - Preencher'!S19</f>
        <v>2034.96</v>
      </c>
      <c r="O10" s="17">
        <f>'[1]TCE - ANEXO II - Preencher'!W19</f>
        <v>690.41</v>
      </c>
      <c r="P10" s="18">
        <f>'[1]TCE - ANEXO II - Preencher'!X19</f>
        <v>9038.7800000000007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ALICE MARIA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411010</v>
      </c>
      <c r="G11" s="14">
        <f>'[1]TCE - ANEXO II - Preencher'!I20</f>
        <v>44139</v>
      </c>
      <c r="H11" s="13" t="str">
        <f>'[1]TCE - ANEXO II - Preencher'!J20</f>
        <v>2 - Diarista</v>
      </c>
      <c r="I11" s="13">
        <f>'[1]TCE - ANEXO II - Preencher'!K20</f>
        <v>20</v>
      </c>
      <c r="J11" s="15">
        <f>'[1]TCE - ANEXO II - Preencher'!L20</f>
        <v>522.5</v>
      </c>
      <c r="K11" s="15">
        <f>'[1]TCE - ANEXO II - Preencher'!P20</f>
        <v>0</v>
      </c>
      <c r="L11" s="15">
        <f>'[1]TCE - ANEXO II - Preencher'!Q20</f>
        <v>43.54</v>
      </c>
      <c r="M11" s="15">
        <f>'[1]TCE - ANEXO II - Preencher'!R20</f>
        <v>112.61999999999998</v>
      </c>
      <c r="N11" s="16">
        <f>'[1]TCE - ANEXO II - Preencher'!S20</f>
        <v>0</v>
      </c>
      <c r="O11" s="17">
        <f>'[1]TCE - ANEXO II - Preencher'!W20</f>
        <v>70.53</v>
      </c>
      <c r="P11" s="18">
        <f>'[1]TCE - ANEXO II - Preencher'!X20</f>
        <v>608.13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ALMERICE MARIA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44139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679.25</v>
      </c>
      <c r="M12" s="15">
        <f>'[1]TCE - ANEXO II - Preencher'!R21</f>
        <v>483.73999999999978</v>
      </c>
      <c r="N12" s="16">
        <f>'[1]TCE - ANEXO II - Preencher'!S21</f>
        <v>0</v>
      </c>
      <c r="O12" s="17">
        <f>'[1]TCE - ANEXO II - Preencher'!W21</f>
        <v>201.44</v>
      </c>
      <c r="P12" s="18">
        <f>'[1]TCE - ANEXO II - Preencher'!X21</f>
        <v>2006.5499999999997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AMANDA FLORENCIO BRITO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413115</v>
      </c>
      <c r="G13" s="14">
        <f>'[1]TCE - ANEXO II - Preencher'!I22</f>
        <v>44139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1337.79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777.42000000000007</v>
      </c>
      <c r="N13" s="16">
        <f>'[1]TCE - ANEXO II - Preencher'!S22</f>
        <v>0</v>
      </c>
      <c r="O13" s="17">
        <f>'[1]TCE - ANEXO II - Preencher'!W22</f>
        <v>1383.32</v>
      </c>
      <c r="P13" s="18">
        <f>'[1]TCE - ANEXO II - Preencher'!X22</f>
        <v>731.8900000000001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ANA ARAUJO DE ALMEIDA VIDON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123105</v>
      </c>
      <c r="G14" s="14">
        <f>'[1]TCE - ANEXO II - Preencher'!I23</f>
        <v>44136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5076.57</v>
      </c>
      <c r="K14" s="15">
        <f>'[1]TCE - ANEXO II - Preencher'!P23</f>
        <v>0</v>
      </c>
      <c r="L14" s="15">
        <f>'[1]TCE - ANEXO II - Preencher'!Q23</f>
        <v>7614.86</v>
      </c>
      <c r="M14" s="15">
        <f>'[1]TCE - ANEXO II - Preencher'!R23</f>
        <v>10176.619999999999</v>
      </c>
      <c r="N14" s="16">
        <f>'[1]TCE - ANEXO II - Preencher'!S23</f>
        <v>0</v>
      </c>
      <c r="O14" s="17">
        <f>'[1]TCE - ANEXO II - Preencher'!W23</f>
        <v>3835.79</v>
      </c>
      <c r="P14" s="18">
        <f>'[1]TCE - ANEXO II - Preencher'!X23</f>
        <v>19032.259999999998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ANA CARLA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411010</v>
      </c>
      <c r="G15" s="14">
        <f>'[1]TCE - ANEXO II - Preencher'!I24</f>
        <v>44139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69.67</v>
      </c>
      <c r="K15" s="15">
        <f>'[1]TCE - ANEXO II - Preencher'!P24</f>
        <v>1694.4</v>
      </c>
      <c r="L15" s="15">
        <f>'[1]TCE - ANEXO II - Preencher'!Q24</f>
        <v>627</v>
      </c>
      <c r="M15" s="15">
        <f>'[1]TCE - ANEXO II - Preencher'!R24</f>
        <v>54.589999999999691</v>
      </c>
      <c r="N15" s="16">
        <f>'[1]TCE - ANEXO II - Preencher'!S24</f>
        <v>0</v>
      </c>
      <c r="O15" s="17">
        <f>'[1]TCE - ANEXO II - Preencher'!W24</f>
        <v>1705.59</v>
      </c>
      <c r="P15" s="18">
        <f>'[1]TCE - ANEXO II - Preencher'!X24</f>
        <v>740.06999999999994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ANA CARLA PEREIRA DA SILVA SA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322605</v>
      </c>
      <c r="G16" s="14">
        <f>'[1]TCE - ANEXO II - Preencher'!I25</f>
        <v>44139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927.13000000000011</v>
      </c>
      <c r="N16" s="16">
        <f>'[1]TCE - ANEXO II - Preencher'!S25</f>
        <v>0</v>
      </c>
      <c r="O16" s="17">
        <f>'[1]TCE - ANEXO II - Preencher'!W25</f>
        <v>842.69</v>
      </c>
      <c r="P16" s="18">
        <f>'[1]TCE - ANEXO II - Preencher'!X25</f>
        <v>1129.44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IVIDY ANDRADA DINIZ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44139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896.5</v>
      </c>
      <c r="M17" s="15">
        <f>'[1]TCE - ANEXO II - Preencher'!R26</f>
        <v>279.5</v>
      </c>
      <c r="N17" s="16">
        <f>'[1]TCE - ANEXO II - Preencher'!S26</f>
        <v>2925.99</v>
      </c>
      <c r="O17" s="17">
        <f>'[1]TCE - ANEXO II - Preencher'!W26</f>
        <v>872.31</v>
      </c>
      <c r="P17" s="18">
        <f>'[1]TCE - ANEXO II - Preencher'!X26</f>
        <v>4813.68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JULIET DE SOUZA ARAUJO</v>
      </c>
      <c r="E18" s="12" t="str">
        <f>IF('[1]TCE - ANEXO II - Preencher'!G27="4 - Assistência Odontológica","2 - Outros Profissionais da saúde",'[1]TCE - ANEXO II - Preencher'!G27)</f>
        <v>1 - Médico</v>
      </c>
      <c r="F18" s="13">
        <f>'[1]TCE - ANEXO II - Preencher'!H27</f>
        <v>225125</v>
      </c>
      <c r="G18" s="14">
        <f>'[1]TCE - ANEXO II - Preencher'!I27</f>
        <v>44139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3168</v>
      </c>
      <c r="K18" s="15">
        <f>'[1]TCE - ANEXO II - Preencher'!P27</f>
        <v>0</v>
      </c>
      <c r="L18" s="15">
        <f>'[1]TCE - ANEXO II - Preencher'!Q27</f>
        <v>1688.5</v>
      </c>
      <c r="M18" s="15">
        <f>'[1]TCE - ANEXO II - Preencher'!R27</f>
        <v>8342.39</v>
      </c>
      <c r="N18" s="16">
        <f>'[1]TCE - ANEXO II - Preencher'!S27</f>
        <v>4042.79</v>
      </c>
      <c r="O18" s="17">
        <f>'[1]TCE - ANEXO II - Preencher'!W27</f>
        <v>1807.92</v>
      </c>
      <c r="P18" s="18">
        <f>'[1]TCE - ANEXO II - Preencher'!X27</f>
        <v>15433.76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PAULA LIMA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44139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470.25</v>
      </c>
      <c r="M19" s="15">
        <f>'[1]TCE - ANEXO II - Preencher'!R28</f>
        <v>212.99</v>
      </c>
      <c r="N19" s="16">
        <f>'[1]TCE - ANEXO II - Preencher'!S28</f>
        <v>0</v>
      </c>
      <c r="O19" s="17">
        <f>'[1]TCE - ANEXO II - Preencher'!W28</f>
        <v>100.65</v>
      </c>
      <c r="P19" s="18">
        <f>'[1]TCE - ANEXO II - Preencher'!X28</f>
        <v>1627.59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PAULA ROCHA DE PAULA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44139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940.5</v>
      </c>
      <c r="K20" s="15">
        <f>'[1]TCE - ANEXO II - Preencher'!P29</f>
        <v>0</v>
      </c>
      <c r="L20" s="15">
        <f>'[1]TCE - ANEXO II - Preencher'!Q29</f>
        <v>104.5</v>
      </c>
      <c r="M20" s="15">
        <f>'[1]TCE - ANEXO II - Preencher'!R29</f>
        <v>317.53999999999996</v>
      </c>
      <c r="N20" s="16">
        <f>'[1]TCE - ANEXO II - Preencher'!S29</f>
        <v>0</v>
      </c>
      <c r="O20" s="17">
        <f>'[1]TCE - ANEXO II - Preencher'!W29</f>
        <v>97.63</v>
      </c>
      <c r="P20" s="18">
        <f>'[1]TCE - ANEXO II - Preencher'!X29</f>
        <v>1264.9099999999999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ANAIDE LEONARDO DE SIQUEIRA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324115</v>
      </c>
      <c r="G21" s="14">
        <f>'[1]TCE - ANEXO II - Preencher'!I30</f>
        <v>44139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2030.47</v>
      </c>
      <c r="K21" s="15">
        <f>'[1]TCE - ANEXO II - Preencher'!P30</f>
        <v>0</v>
      </c>
      <c r="L21" s="15">
        <f>'[1]TCE - ANEXO II - Preencher'!Q30</f>
        <v>1522.86</v>
      </c>
      <c r="M21" s="15">
        <f>'[1]TCE - ANEXO II - Preencher'!R30</f>
        <v>2190.21</v>
      </c>
      <c r="N21" s="16">
        <f>'[1]TCE - ANEXO II - Preencher'!S30</f>
        <v>203.05</v>
      </c>
      <c r="O21" s="17">
        <f>'[1]TCE - ANEXO II - Preencher'!W30</f>
        <v>729.85</v>
      </c>
      <c r="P21" s="18">
        <f>'[1]TCE - ANEXO II - Preencher'!X30</f>
        <v>5216.74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ANDRE CARDOSO DE PAULA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782320</v>
      </c>
      <c r="G22" s="14">
        <f>'[1]TCE - ANEXO II - Preencher'!I31</f>
        <v>44139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1424.23</v>
      </c>
      <c r="K22" s="15">
        <f>'[1]TCE - ANEXO II - Preencher'!P31</f>
        <v>0</v>
      </c>
      <c r="L22" s="15">
        <f>'[1]TCE - ANEXO II - Preencher'!Q31</f>
        <v>816.62</v>
      </c>
      <c r="M22" s="15">
        <f>'[1]TCE - ANEXO II - Preencher'!R31</f>
        <v>2431.0099999999998</v>
      </c>
      <c r="N22" s="16">
        <f>'[1]TCE - ANEXO II - Preencher'!S31</f>
        <v>0</v>
      </c>
      <c r="O22" s="17">
        <f>'[1]TCE - ANEXO II - Preencher'!W31</f>
        <v>151.58000000000001</v>
      </c>
      <c r="P22" s="18">
        <f>'[1]TCE - ANEXO II - Preencher'!X31</f>
        <v>4520.28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ANDRE EVANDRO BATISTA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514225</v>
      </c>
      <c r="G23" s="14">
        <f>'[1]TCE - ANEXO II - Preencher'!I32</f>
        <v>44139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1045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974.31999999999994</v>
      </c>
      <c r="N23" s="16">
        <f>'[1]TCE - ANEXO II - Preencher'!S32</f>
        <v>0</v>
      </c>
      <c r="O23" s="17">
        <f>'[1]TCE - ANEXO II - Preencher'!W32</f>
        <v>736.62</v>
      </c>
      <c r="P23" s="18">
        <f>'[1]TCE - ANEXO II - Preencher'!X32</f>
        <v>1282.6999999999998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ANDREA JANAINA MATOS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44139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1092.1599999999999</v>
      </c>
      <c r="N24" s="16">
        <f>'[1]TCE - ANEXO II - Preencher'!S33</f>
        <v>0</v>
      </c>
      <c r="O24" s="17">
        <f>'[1]TCE - ANEXO II - Preencher'!W33</f>
        <v>850.22</v>
      </c>
      <c r="P24" s="18">
        <f>'[1]TCE - ANEXO II - Preencher'!X33</f>
        <v>1286.9399999999998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ANDREIA CLAUDIA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44139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1045</v>
      </c>
      <c r="K25" s="15">
        <f>'[1]TCE - ANEXO II - Preencher'!P34</f>
        <v>0</v>
      </c>
      <c r="L25" s="15">
        <f>'[1]TCE - ANEXO II - Preencher'!Q34</f>
        <v>313.5</v>
      </c>
      <c r="M25" s="15">
        <f>'[1]TCE - ANEXO II - Preencher'!R34</f>
        <v>347.31999999999994</v>
      </c>
      <c r="N25" s="16">
        <f>'[1]TCE - ANEXO II - Preencher'!S34</f>
        <v>0</v>
      </c>
      <c r="O25" s="17">
        <f>'[1]TCE - ANEXO II - Preencher'!W34</f>
        <v>186.53</v>
      </c>
      <c r="P25" s="18">
        <f>'[1]TCE - ANEXO II - Preencher'!X34</f>
        <v>1519.29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ANDRESSA SILVA DE SOUZA LIMA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44139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1543.24</v>
      </c>
      <c r="K26" s="15">
        <f>'[1]TCE - ANEXO II - Preencher'!P35</f>
        <v>0</v>
      </c>
      <c r="L26" s="15">
        <f>'[1]TCE - ANEXO II - Preencher'!Q35</f>
        <v>12.67</v>
      </c>
      <c r="M26" s="15">
        <f>'[1]TCE - ANEXO II - Preencher'!R35</f>
        <v>1008.7199999999998</v>
      </c>
      <c r="N26" s="16">
        <f>'[1]TCE - ANEXO II - Preencher'!S35</f>
        <v>470.68</v>
      </c>
      <c r="O26" s="17">
        <f>'[1]TCE - ANEXO II - Preencher'!W35</f>
        <v>710.79</v>
      </c>
      <c r="P26" s="18">
        <f>'[1]TCE - ANEXO II - Preencher'!X35</f>
        <v>2324.52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ANDRESSA SIMOES DE MORAIS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223505</v>
      </c>
      <c r="G27" s="14">
        <f>'[1]TCE - ANEXO II - Preencher'!I36</f>
        <v>44139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32.64</v>
      </c>
      <c r="M27" s="15">
        <f>'[1]TCE - ANEXO II - Preencher'!R36</f>
        <v>1752.2400000000002</v>
      </c>
      <c r="N27" s="16">
        <f>'[1]TCE - ANEXO II - Preencher'!S36</f>
        <v>627.07000000000005</v>
      </c>
      <c r="O27" s="17">
        <f>'[1]TCE - ANEXO II - Preencher'!W36</f>
        <v>1527.42</v>
      </c>
      <c r="P27" s="18">
        <f>'[1]TCE - ANEXO II - Preencher'!X36</f>
        <v>2940.4700000000003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ANNE SERPA DAMASCENO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223505</v>
      </c>
      <c r="G28" s="14">
        <f>'[1]TCE - ANEXO II - Preencher'!I37</f>
        <v>44139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1439.16</v>
      </c>
      <c r="K28" s="15">
        <f>'[1]TCE - ANEXO II - Preencher'!P37</f>
        <v>0</v>
      </c>
      <c r="L28" s="15">
        <f>'[1]TCE - ANEXO II - Preencher'!Q37</f>
        <v>85.68</v>
      </c>
      <c r="M28" s="15">
        <f>'[1]TCE - ANEXO II - Preencher'!R37</f>
        <v>3122.8300000000004</v>
      </c>
      <c r="N28" s="16">
        <f>'[1]TCE - ANEXO II - Preencher'!S37</f>
        <v>359.79</v>
      </c>
      <c r="O28" s="17">
        <f>'[1]TCE - ANEXO II - Preencher'!W37</f>
        <v>1699.98</v>
      </c>
      <c r="P28" s="18">
        <f>'[1]TCE - ANEXO II - Preencher'!X37</f>
        <v>3307.48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ANTERO MARIA RESENDE JUNIOR</v>
      </c>
      <c r="E29" s="12" t="str">
        <f>IF('[1]TCE - ANEXO II - Preencher'!G38="4 - Assistência Odontológica","2 - Outros Profissionais da saúde",'[1]TCE - ANEXO II - Preencher'!G38)</f>
        <v>1 - Médico</v>
      </c>
      <c r="F29" s="13">
        <f>'[1]TCE - ANEXO II - Preencher'!H38</f>
        <v>225125</v>
      </c>
      <c r="G29" s="14">
        <f>'[1]TCE - ANEXO II - Preencher'!I38</f>
        <v>44139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3168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2374.83</v>
      </c>
      <c r="N29" s="16">
        <f>'[1]TCE - ANEXO II - Preencher'!S38</f>
        <v>4933.83</v>
      </c>
      <c r="O29" s="17">
        <f>'[1]TCE - ANEXO II - Preencher'!W38</f>
        <v>3787.89</v>
      </c>
      <c r="P29" s="18">
        <f>'[1]TCE - ANEXO II - Preencher'!X38</f>
        <v>6688.77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ANTONIO SERGIO DE ALBUQUERQUE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517410</v>
      </c>
      <c r="G30" s="14">
        <f>'[1]TCE - ANEXO II - Preencher'!I39</f>
        <v>44139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1045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836.27</v>
      </c>
      <c r="N30" s="16">
        <f>'[1]TCE - ANEXO II - Preencher'!S39</f>
        <v>0</v>
      </c>
      <c r="O30" s="17">
        <f>'[1]TCE - ANEXO II - Preencher'!W39</f>
        <v>788.46</v>
      </c>
      <c r="P30" s="18">
        <f>'[1]TCE - ANEXO II - Preencher'!X39</f>
        <v>1092.81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ARTUR FELIPE DE BARROS COSTA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44139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2640</v>
      </c>
      <c r="K31" s="15">
        <f>'[1]TCE - ANEXO II - Preencher'!P40</f>
        <v>0</v>
      </c>
      <c r="L31" s="15">
        <f>'[1]TCE - ANEXO II - Preencher'!Q40</f>
        <v>1767.7</v>
      </c>
      <c r="M31" s="15">
        <f>'[1]TCE - ANEXO II - Preencher'!R40</f>
        <v>2526.6000000000004</v>
      </c>
      <c r="N31" s="16">
        <f>'[1]TCE - ANEXO II - Preencher'!S40</f>
        <v>3965.71</v>
      </c>
      <c r="O31" s="17">
        <f>'[1]TCE - ANEXO II - Preencher'!W40</f>
        <v>2164.65</v>
      </c>
      <c r="P31" s="18">
        <f>'[1]TCE - ANEXO II - Preencher'!X40</f>
        <v>8735.36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BEATRIZ KEMILY VICENTE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411010</v>
      </c>
      <c r="G32" s="14">
        <f>'[1]TCE - ANEXO II - Preencher'!I41</f>
        <v>44139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478.96</v>
      </c>
      <c r="M32" s="15">
        <f>'[1]TCE - ANEXO II - Preencher'!R41</f>
        <v>5.6843418860808015E-14</v>
      </c>
      <c r="N32" s="16">
        <f>'[1]TCE - ANEXO II - Preencher'!S41</f>
        <v>0</v>
      </c>
      <c r="O32" s="17">
        <f>'[1]TCE - ANEXO II - Preencher'!W41</f>
        <v>154.16999999999999</v>
      </c>
      <c r="P32" s="18">
        <f>'[1]TCE - ANEXO II - Preencher'!X41</f>
        <v>1369.79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BETANIA MARIA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44139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801.17</v>
      </c>
      <c r="K33" s="15">
        <f>'[1]TCE - ANEXO II - Preencher'!P42</f>
        <v>0</v>
      </c>
      <c r="L33" s="15">
        <f>'[1]TCE - ANEXO II - Preencher'!Q42</f>
        <v>261.25</v>
      </c>
      <c r="M33" s="15">
        <f>'[1]TCE - ANEXO II - Preencher'!R42</f>
        <v>460.46000000000015</v>
      </c>
      <c r="N33" s="16">
        <f>'[1]TCE - ANEXO II - Preencher'!S42</f>
        <v>0</v>
      </c>
      <c r="O33" s="17">
        <f>'[1]TCE - ANEXO II - Preencher'!W42</f>
        <v>230.37</v>
      </c>
      <c r="P33" s="18">
        <f>'[1]TCE - ANEXO II - Preencher'!X42</f>
        <v>1292.5100000000002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BRENO DOMINGOS DE GUSM├O MELO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44139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448.25</v>
      </c>
      <c r="M34" s="15">
        <f>'[1]TCE - ANEXO II - Preencher'!R43</f>
        <v>1357.87</v>
      </c>
      <c r="N34" s="16">
        <f>'[1]TCE - ANEXO II - Preencher'!S43</f>
        <v>2034.96</v>
      </c>
      <c r="O34" s="17">
        <f>'[1]TCE - ANEXO II - Preencher'!W43</f>
        <v>962.87</v>
      </c>
      <c r="P34" s="18">
        <f>'[1]TCE - ANEXO II - Preencher'!X43</f>
        <v>4462.21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BRUNO EDSON OLIVEIRA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313115</v>
      </c>
      <c r="G35" s="14">
        <f>'[1]TCE - ANEXO II - Preencher'!I44</f>
        <v>44139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1493.78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1499.2099999999998</v>
      </c>
      <c r="N35" s="16">
        <f>'[1]TCE - ANEXO II - Preencher'!S44</f>
        <v>0</v>
      </c>
      <c r="O35" s="17">
        <f>'[1]TCE - ANEXO II - Preencher'!W44</f>
        <v>1723.96</v>
      </c>
      <c r="P35" s="18">
        <f>'[1]TCE - ANEXO II - Preencher'!X44</f>
        <v>1269.0299999999997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CAMILA MARIA COSTA CARTAXO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44139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149.41999999999999</v>
      </c>
      <c r="M36" s="15">
        <f>'[1]TCE - ANEXO II - Preencher'!R45</f>
        <v>1951.46</v>
      </c>
      <c r="N36" s="16">
        <f>'[1]TCE - ANEXO II - Preencher'!S45</f>
        <v>2122.59</v>
      </c>
      <c r="O36" s="17">
        <f>'[1]TCE - ANEXO II - Preencher'!W45</f>
        <v>698.96</v>
      </c>
      <c r="P36" s="18">
        <f>'[1]TCE - ANEXO II - Preencher'!X45</f>
        <v>5108.51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CARLA CRISTINA DA SILVA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322205</v>
      </c>
      <c r="G37" s="14">
        <f>'[1]TCE - ANEXO II - Preencher'!I46</f>
        <v>44139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452.83</v>
      </c>
      <c r="K37" s="15">
        <f>'[1]TCE - ANEXO II - Preencher'!P46</f>
        <v>0</v>
      </c>
      <c r="L37" s="15">
        <f>'[1]TCE - ANEXO II - Preencher'!Q46</f>
        <v>52.25</v>
      </c>
      <c r="M37" s="15">
        <f>'[1]TCE - ANEXO II - Preencher'!R46</f>
        <v>161.36000000000007</v>
      </c>
      <c r="N37" s="16">
        <f>'[1]TCE - ANEXO II - Preencher'!S46</f>
        <v>0</v>
      </c>
      <c r="O37" s="17">
        <f>'[1]TCE - ANEXO II - Preencher'!W46</f>
        <v>40.75</v>
      </c>
      <c r="P37" s="18">
        <f>'[1]TCE - ANEXO II - Preencher'!X46</f>
        <v>625.69000000000005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CARLOS ALBERTO FERREIRA DOS SANTOS FILHO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44139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448.25</v>
      </c>
      <c r="M38" s="15">
        <f>'[1]TCE - ANEXO II - Preencher'!R47</f>
        <v>372.46000000000004</v>
      </c>
      <c r="N38" s="16">
        <f>'[1]TCE - ANEXO II - Preencher'!S47</f>
        <v>2034.96</v>
      </c>
      <c r="O38" s="17">
        <f>'[1]TCE - ANEXO II - Preencher'!W47</f>
        <v>600.55999999999995</v>
      </c>
      <c r="P38" s="18">
        <f>'[1]TCE - ANEXO II - Preencher'!X47</f>
        <v>3839.11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CARLOS EDUARDO ARAUJO PIMENTEL DE MEDEIROS</v>
      </c>
      <c r="E39" s="12" t="str">
        <f>IF('[1]TCE - ANEXO II - Preencher'!G48="4 - Assistência Odontológica","2 - Outros Profissionais da saúde",'[1]TCE - ANEXO II - Preencher'!G48)</f>
        <v>1 - Médico</v>
      </c>
      <c r="F39" s="13">
        <f>'[1]TCE - ANEXO II - Preencher'!H48</f>
        <v>225125</v>
      </c>
      <c r="G39" s="14">
        <f>'[1]TCE - ANEXO II - Preencher'!I48</f>
        <v>44139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2921.7</v>
      </c>
      <c r="N39" s="16">
        <f>'[1]TCE - ANEXO II - Preencher'!S48</f>
        <v>2034.96</v>
      </c>
      <c r="O39" s="17">
        <f>'[1]TCE - ANEXO II - Preencher'!W48</f>
        <v>2565.98</v>
      </c>
      <c r="P39" s="18">
        <f>'[1]TCE - ANEXO II - Preencher'!X48</f>
        <v>3974.68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CASSIA IZABEL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44139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1493.78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841.95</v>
      </c>
      <c r="N40" s="16">
        <f>'[1]TCE - ANEXO II - Preencher'!S49</f>
        <v>0</v>
      </c>
      <c r="O40" s="17">
        <f>'[1]TCE - ANEXO II - Preencher'!W49</f>
        <v>1040.83</v>
      </c>
      <c r="P40" s="18">
        <f>'[1]TCE - ANEXO II - Preencher'!X49</f>
        <v>1294.9000000000001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CASSIA MILENIA DE LIMA MENDES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44139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313.5</v>
      </c>
      <c r="M41" s="15">
        <f>'[1]TCE - ANEXO II - Preencher'!R50</f>
        <v>217.25</v>
      </c>
      <c r="N41" s="16">
        <f>'[1]TCE - ANEXO II - Preencher'!S50</f>
        <v>0</v>
      </c>
      <c r="O41" s="17">
        <f>'[1]TCE - ANEXO II - Preencher'!W50</f>
        <v>173.62</v>
      </c>
      <c r="P41" s="18">
        <f>'[1]TCE - ANEXO II - Preencher'!X50</f>
        <v>1402.13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CLARISSA COZZI DO AMARAL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225125</v>
      </c>
      <c r="G42" s="14">
        <f>'[1]TCE - ANEXO II - Preencher'!I51</f>
        <v>44139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3168</v>
      </c>
      <c r="K42" s="15">
        <f>'[1]TCE - ANEXO II - Preencher'!P51</f>
        <v>0</v>
      </c>
      <c r="L42" s="15">
        <f>'[1]TCE - ANEXO II - Preencher'!Q51</f>
        <v>281.42</v>
      </c>
      <c r="M42" s="15">
        <f>'[1]TCE - ANEXO II - Preencher'!R51</f>
        <v>5003.71</v>
      </c>
      <c r="N42" s="16">
        <f>'[1]TCE - ANEXO II - Preencher'!S51</f>
        <v>4568.5600000000004</v>
      </c>
      <c r="O42" s="17">
        <f>'[1]TCE - ANEXO II - Preencher'!W51</f>
        <v>3151.19</v>
      </c>
      <c r="P42" s="18">
        <f>'[1]TCE - ANEXO II - Preencher'!X51</f>
        <v>9870.5000000000018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CLAUDIA CICERA MONTEIRO DE MORAIS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251605</v>
      </c>
      <c r="G43" s="14">
        <f>'[1]TCE - ANEXO II - Preencher'!I52</f>
        <v>44139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1809.72</v>
      </c>
      <c r="K43" s="15">
        <f>'[1]TCE - ANEXO II - Preencher'!P52</f>
        <v>0</v>
      </c>
      <c r="L43" s="15">
        <f>'[1]TCE - ANEXO II - Preencher'!Q52</f>
        <v>1054.6099999999999</v>
      </c>
      <c r="M43" s="15">
        <f>'[1]TCE - ANEXO II - Preencher'!R52</f>
        <v>312.24000000000007</v>
      </c>
      <c r="N43" s="16">
        <f>'[1]TCE - ANEXO II - Preencher'!S52</f>
        <v>452.43</v>
      </c>
      <c r="O43" s="17">
        <f>'[1]TCE - ANEXO II - Preencher'!W52</f>
        <v>316.61</v>
      </c>
      <c r="P43" s="18">
        <f>'[1]TCE - ANEXO II - Preencher'!X52</f>
        <v>3312.39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CLAUDIA REJANE DE OLIVEIRA SILVA LIMA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223505</v>
      </c>
      <c r="G44" s="14">
        <f>'[1]TCE - ANEXO II - Preencher'!I53</f>
        <v>44139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137.06</v>
      </c>
      <c r="K44" s="15">
        <f>'[1]TCE - ANEXO II - Preencher'!P53</f>
        <v>4505.87</v>
      </c>
      <c r="L44" s="15">
        <f>'[1]TCE - ANEXO II - Preencher'!Q53</f>
        <v>32.64</v>
      </c>
      <c r="M44" s="15">
        <f>'[1]TCE - ANEXO II - Preencher'!R53</f>
        <v>1424.05</v>
      </c>
      <c r="N44" s="16">
        <f>'[1]TCE - ANEXO II - Preencher'!S53</f>
        <v>41.81</v>
      </c>
      <c r="O44" s="17">
        <f>'[1]TCE - ANEXO II - Preencher'!W53</f>
        <v>5679.19</v>
      </c>
      <c r="P44" s="18">
        <f>'[1]TCE - ANEXO II - Preencher'!X53</f>
        <v>462.2400000000016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CLEBSON DOUGLAS VENCESLAU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317210</v>
      </c>
      <c r="G45" s="14">
        <f>'[1]TCE - ANEXO II - Preencher'!I54</f>
        <v>44139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1683.59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868.05</v>
      </c>
      <c r="N45" s="16">
        <f>'[1]TCE - ANEXO II - Preencher'!S54</f>
        <v>0</v>
      </c>
      <c r="O45" s="17">
        <f>'[1]TCE - ANEXO II - Preencher'!W54</f>
        <v>983.6</v>
      </c>
      <c r="P45" s="18">
        <f>'[1]TCE - ANEXO II - Preencher'!X54</f>
        <v>1568.04</v>
      </c>
      <c r="S45" s="22">
        <v>45078</v>
      </c>
    </row>
    <row r="46" spans="1:19" x14ac:dyDescent="0.2">
      <c r="A46" s="8">
        <f>IFERROR(VLOOKUP(B46,'[1]DADOS (OCULTAR)'!$P$3:$R$56,3,0),"")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CLEIDSON FERNANDO MEDEIROS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517410</v>
      </c>
      <c r="G46" s="14">
        <f>'[1]TCE - ANEXO II - Preencher'!I55</f>
        <v>44139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1045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922.97</v>
      </c>
      <c r="N46" s="16">
        <f>'[1]TCE - ANEXO II - Preencher'!S55</f>
        <v>0</v>
      </c>
      <c r="O46" s="17">
        <f>'[1]TCE - ANEXO II - Preencher'!W55</f>
        <v>1176.3599999999999</v>
      </c>
      <c r="P46" s="18">
        <f>'[1]TCE - ANEXO II - Preencher'!X55</f>
        <v>791.61000000000013</v>
      </c>
      <c r="S46" s="22">
        <v>45108</v>
      </c>
    </row>
    <row r="47" spans="1:19" x14ac:dyDescent="0.2">
      <c r="A47" s="8">
        <f>IFERROR(VLOOKUP(B47,'[1]DADOS (OCULTAR)'!$P$3:$R$56,3,0),"")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COSMA MARIA DA SILVA CARNEIRO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44139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673.4</v>
      </c>
      <c r="N47" s="16">
        <f>'[1]TCE - ANEXO II - Preencher'!S56</f>
        <v>0</v>
      </c>
      <c r="O47" s="17">
        <f>'[1]TCE - ANEXO II - Preencher'!W56</f>
        <v>673.4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(OCULTAR)'!$P$3:$R$56,3,0),"")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CYNTHIA ALBA SOARES MEDEIROS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44139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29.73</v>
      </c>
      <c r="M48" s="15">
        <f>'[1]TCE - ANEXO II - Preencher'!R57</f>
        <v>1093.73</v>
      </c>
      <c r="N48" s="16">
        <f>'[1]TCE - ANEXO II - Preencher'!S57</f>
        <v>0</v>
      </c>
      <c r="O48" s="17">
        <f>'[1]TCE - ANEXO II - Preencher'!W57</f>
        <v>907.33</v>
      </c>
      <c r="P48" s="18">
        <f>'[1]TCE - ANEXO II - Preencher'!X57</f>
        <v>1261.1300000000001</v>
      </c>
      <c r="S48" s="22">
        <v>45170</v>
      </c>
    </row>
    <row r="49" spans="1:19" x14ac:dyDescent="0.2">
      <c r="A49" s="8">
        <f>IFERROR(VLOOKUP(B49,'[1]DADOS (OCULTAR)'!$P$3:$R$56,3,0),"")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DAISID MARY AFFONSO MEYRELLES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223405</v>
      </c>
      <c r="G49" s="14">
        <f>'[1]TCE - ANEXO II - Preencher'!I58</f>
        <v>44139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2632.56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1581.5400000000002</v>
      </c>
      <c r="N49" s="16">
        <f>'[1]TCE - ANEXO II - Preencher'!S58</f>
        <v>1594.74</v>
      </c>
      <c r="O49" s="17">
        <f>'[1]TCE - ANEXO II - Preencher'!W58</f>
        <v>2119.41</v>
      </c>
      <c r="P49" s="18">
        <f>'[1]TCE - ANEXO II - Preencher'!X58</f>
        <v>3689.4300000000003</v>
      </c>
      <c r="S49" s="22">
        <v>45200</v>
      </c>
    </row>
    <row r="50" spans="1:19" x14ac:dyDescent="0.2">
      <c r="A50" s="8">
        <f>IFERROR(VLOOKUP(B50,'[1]DADOS (OCULTAR)'!$P$3:$R$56,3,0),"")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DANIELA CALIXTO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223705</v>
      </c>
      <c r="G50" s="14">
        <f>'[1]TCE - ANEXO II - Preencher'!I59</f>
        <v>44139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677.52</v>
      </c>
      <c r="N50" s="16">
        <f>'[1]TCE - ANEXO II - Preencher'!S59</f>
        <v>0</v>
      </c>
      <c r="O50" s="17">
        <f>'[1]TCE - ANEXO II - Preencher'!W59</f>
        <v>662.35</v>
      </c>
      <c r="P50" s="18">
        <f>'[1]TCE - ANEXO II - Preencher'!X59</f>
        <v>1060.17</v>
      </c>
      <c r="S50" s="22">
        <v>45231</v>
      </c>
    </row>
    <row r="51" spans="1:19" x14ac:dyDescent="0.2">
      <c r="A51" s="8">
        <f>IFERROR(VLOOKUP(B51,'[1]DADOS (OCULTAR)'!$P$3:$R$56,3,0),"")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DANIELA MARIA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44139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801.17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1079.83</v>
      </c>
      <c r="N51" s="16">
        <f>'[1]TCE - ANEXO II - Preencher'!S60</f>
        <v>0</v>
      </c>
      <c r="O51" s="17">
        <f>'[1]TCE - ANEXO II - Preencher'!W60</f>
        <v>774.7</v>
      </c>
      <c r="P51" s="18">
        <f>'[1]TCE - ANEXO II - Preencher'!X60</f>
        <v>1106.3</v>
      </c>
      <c r="S51" s="22">
        <v>45261</v>
      </c>
    </row>
    <row r="52" spans="1:19" x14ac:dyDescent="0.2">
      <c r="A52" s="8">
        <f>IFERROR(VLOOKUP(B52,'[1]DADOS (OCULTAR)'!$P$3:$R$56,3,0),"")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DANIELLE COSTA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44139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1039.0900000000001</v>
      </c>
      <c r="N52" s="16">
        <f>'[1]TCE - ANEXO II - Preencher'!S61</f>
        <v>0</v>
      </c>
      <c r="O52" s="17">
        <f>'[1]TCE - ANEXO II - Preencher'!W61</f>
        <v>867.39</v>
      </c>
      <c r="P52" s="18">
        <f>'[1]TCE - ANEXO II - Preencher'!X61</f>
        <v>1216.7000000000003</v>
      </c>
      <c r="S52" s="22">
        <v>45292</v>
      </c>
    </row>
    <row r="53" spans="1:19" x14ac:dyDescent="0.2">
      <c r="A53" s="8">
        <f>IFERROR(VLOOKUP(B53,'[1]DADOS (OCULTAR)'!$P$3:$R$56,3,0),"")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DANIELLE MARIA GOMES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324115</v>
      </c>
      <c r="G53" s="14">
        <f>'[1]TCE - ANEXO II - Preencher'!I62</f>
        <v>44139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2030.47</v>
      </c>
      <c r="K53" s="15">
        <f>'[1]TCE - ANEXO II - Preencher'!P62</f>
        <v>0</v>
      </c>
      <c r="L53" s="15">
        <f>'[1]TCE - ANEXO II - Preencher'!Q62</f>
        <v>50.77</v>
      </c>
      <c r="M53" s="15">
        <f>'[1]TCE - ANEXO II - Preencher'!R62</f>
        <v>2818.98</v>
      </c>
      <c r="N53" s="16">
        <f>'[1]TCE - ANEXO II - Preencher'!S62</f>
        <v>203.05</v>
      </c>
      <c r="O53" s="17">
        <f>'[1]TCE - ANEXO II - Preencher'!W62</f>
        <v>2716.1</v>
      </c>
      <c r="P53" s="18">
        <f>'[1]TCE - ANEXO II - Preencher'!X62</f>
        <v>2387.1700000000005</v>
      </c>
      <c r="S53" s="22">
        <v>45323</v>
      </c>
    </row>
    <row r="54" spans="1:19" x14ac:dyDescent="0.2">
      <c r="A54" s="8">
        <f>IFERROR(VLOOKUP(B54,'[1]DADOS (OCULTAR)'!$P$3:$R$56,3,0),"")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DANIELLY MARTINS BARBOSA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142105</v>
      </c>
      <c r="G54" s="14">
        <f>'[1]TCE - ANEXO II - Preencher'!I63</f>
        <v>44139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10383.9</v>
      </c>
      <c r="K54" s="15">
        <f>'[1]TCE - ANEXO II - Preencher'!P63</f>
        <v>0</v>
      </c>
      <c r="L54" s="15">
        <f>'[1]TCE - ANEXO II - Preencher'!Q63</f>
        <v>5191.95</v>
      </c>
      <c r="M54" s="15">
        <f>'[1]TCE - ANEXO II - Preencher'!R63</f>
        <v>0</v>
      </c>
      <c r="N54" s="16">
        <f>'[1]TCE - ANEXO II - Preencher'!S63</f>
        <v>2192.16</v>
      </c>
      <c r="O54" s="17">
        <f>'[1]TCE - ANEXO II - Preencher'!W63</f>
        <v>3083.45</v>
      </c>
      <c r="P54" s="18">
        <f>'[1]TCE - ANEXO II - Preencher'!X63</f>
        <v>14684.559999999998</v>
      </c>
      <c r="S54" s="22">
        <v>45352</v>
      </c>
    </row>
    <row r="55" spans="1:19" x14ac:dyDescent="0.2">
      <c r="A55" s="8">
        <f>IFERROR(VLOOKUP(B55,'[1]DADOS (OCULTAR)'!$P$3:$R$56,3,0),"")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DANILO NASCIMENTO GOMES</v>
      </c>
      <c r="E55" s="12" t="str">
        <f>IF('[1]TCE - ANEXO II - Preencher'!G64="4 - Assistência Odontológica","2 - Outros Profissionais da saúde",'[1]TCE - ANEXO II - Preencher'!G64)</f>
        <v>1 - Médico</v>
      </c>
      <c r="F55" s="13">
        <f>'[1]TCE - ANEXO II - Preencher'!H64</f>
        <v>225125</v>
      </c>
      <c r="G55" s="14">
        <f>'[1]TCE - ANEXO II - Preencher'!I64</f>
        <v>44139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3168</v>
      </c>
      <c r="K55" s="15">
        <f>'[1]TCE - ANEXO II - Preencher'!P64</f>
        <v>0</v>
      </c>
      <c r="L55" s="15">
        <f>'[1]TCE - ANEXO II - Preencher'!Q64</f>
        <v>844.25</v>
      </c>
      <c r="M55" s="15">
        <f>'[1]TCE - ANEXO II - Preencher'!R64</f>
        <v>1532.6400000000003</v>
      </c>
      <c r="N55" s="16">
        <f>'[1]TCE - ANEXO II - Preencher'!S64</f>
        <v>4173.04</v>
      </c>
      <c r="O55" s="17">
        <f>'[1]TCE - ANEXO II - Preencher'!W64</f>
        <v>2099.79</v>
      </c>
      <c r="P55" s="18">
        <f>'[1]TCE - ANEXO II - Preencher'!X64</f>
        <v>7618.14</v>
      </c>
      <c r="S55" s="22">
        <v>45383</v>
      </c>
    </row>
    <row r="56" spans="1:19" x14ac:dyDescent="0.2">
      <c r="A56" s="8">
        <f>IFERROR(VLOOKUP(B56,'[1]DADOS (OCULTAR)'!$P$3:$R$56,3,0),"")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DAYANNE NADYESKA NOBREGA NASCIMENTO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411010</v>
      </c>
      <c r="G56" s="14">
        <f>'[1]TCE - ANEXO II - Preencher'!I65</f>
        <v>44139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627</v>
      </c>
      <c r="M56" s="15">
        <f>'[1]TCE - ANEXO II - Preencher'!R65</f>
        <v>213.66000000000008</v>
      </c>
      <c r="N56" s="16">
        <f>'[1]TCE - ANEXO II - Preencher'!S65</f>
        <v>0</v>
      </c>
      <c r="O56" s="17">
        <f>'[1]TCE - ANEXO II - Preencher'!W65</f>
        <v>160.63999999999999</v>
      </c>
      <c r="P56" s="18">
        <f>'[1]TCE - ANEXO II - Preencher'!X65</f>
        <v>1725.02</v>
      </c>
      <c r="S56" s="22">
        <v>45413</v>
      </c>
    </row>
    <row r="57" spans="1:19" x14ac:dyDescent="0.2">
      <c r="A57" s="8">
        <f>IFERROR(VLOOKUP(B57,'[1]DADOS (OCULTAR)'!$P$3:$R$56,3,0),"")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DEBORA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44139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34.83</v>
      </c>
      <c r="K57" s="15">
        <f>'[1]TCE - ANEXO II - Preencher'!P66</f>
        <v>1948.81</v>
      </c>
      <c r="L57" s="15">
        <f>'[1]TCE - ANEXO II - Preencher'!Q66</f>
        <v>653.13</v>
      </c>
      <c r="M57" s="15">
        <f>'[1]TCE - ANEXO II - Preencher'!R66</f>
        <v>175.0200000000001</v>
      </c>
      <c r="N57" s="16">
        <f>'[1]TCE - ANEXO II - Preencher'!S66</f>
        <v>0</v>
      </c>
      <c r="O57" s="17">
        <f>'[1]TCE - ANEXO II - Preencher'!W66</f>
        <v>1983.77</v>
      </c>
      <c r="P57" s="18">
        <f>'[1]TCE - ANEXO II - Preencher'!X66</f>
        <v>828.02</v>
      </c>
      <c r="S57" s="22">
        <v>45444</v>
      </c>
    </row>
    <row r="58" spans="1:19" x14ac:dyDescent="0.2">
      <c r="A58" s="8">
        <f>IFERROR(VLOOKUP(B58,'[1]DADOS (OCULTAR)'!$P$3:$R$56,3,0),"")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DEGNAL JUNIOR DE OLIVEIRA MARTINS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44139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156.75</v>
      </c>
      <c r="M58" s="15">
        <f>'[1]TCE - ANEXO II - Preencher'!R67</f>
        <v>224.96000000000004</v>
      </c>
      <c r="N58" s="16">
        <f>'[1]TCE - ANEXO II - Preencher'!S67</f>
        <v>0</v>
      </c>
      <c r="O58" s="17">
        <f>'[1]TCE - ANEXO II - Preencher'!W67</f>
        <v>163.72999999999999</v>
      </c>
      <c r="P58" s="18">
        <f>'[1]TCE - ANEXO II - Preencher'!X67</f>
        <v>1262.98</v>
      </c>
      <c r="S58" s="22">
        <v>45474</v>
      </c>
    </row>
    <row r="59" spans="1:19" x14ac:dyDescent="0.2">
      <c r="A59" s="8">
        <f>IFERROR(VLOOKUP(B59,'[1]DADOS (OCULTAR)'!$P$3:$R$56,3,0),"")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DELMA GRACIELA DA SILVA VANDERLEI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515205</v>
      </c>
      <c r="G59" s="14">
        <f>'[1]TCE - ANEXO II - Preencher'!I68</f>
        <v>44139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1080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1112.25</v>
      </c>
      <c r="N59" s="16">
        <f>'[1]TCE - ANEXO II - Preencher'!S68</f>
        <v>0</v>
      </c>
      <c r="O59" s="17">
        <f>'[1]TCE - ANEXO II - Preencher'!W68</f>
        <v>859.15</v>
      </c>
      <c r="P59" s="18">
        <f>'[1]TCE - ANEXO II - Preencher'!X68</f>
        <v>1333.1</v>
      </c>
      <c r="S59" s="22">
        <v>45505</v>
      </c>
    </row>
    <row r="60" spans="1:19" x14ac:dyDescent="0.2">
      <c r="A60" s="8">
        <f>IFERROR(VLOOKUP(B60,'[1]DADOS (OCULTAR)'!$P$3:$R$56,3,0),"")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DENISE LOPES DE BRITO ALVES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515205</v>
      </c>
      <c r="G60" s="14">
        <f>'[1]TCE - ANEXO II - Preencher'!I69</f>
        <v>44139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1080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1017.56</v>
      </c>
      <c r="N60" s="16">
        <f>'[1]TCE - ANEXO II - Preencher'!S69</f>
        <v>0</v>
      </c>
      <c r="O60" s="17">
        <f>'[1]TCE - ANEXO II - Preencher'!W69</f>
        <v>827.15</v>
      </c>
      <c r="P60" s="18">
        <f>'[1]TCE - ANEXO II - Preencher'!X69</f>
        <v>1270.4099999999999</v>
      </c>
      <c r="S60" s="22">
        <v>45536</v>
      </c>
    </row>
    <row r="61" spans="1:19" x14ac:dyDescent="0.2">
      <c r="A61" s="8">
        <f>IFERROR(VLOOKUP(B61,'[1]DADOS (OCULTAR)'!$P$3:$R$56,3,0),"")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DIEGO LOPES DO NASCIMENTO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411010</v>
      </c>
      <c r="G61" s="14">
        <f>'[1]TCE - ANEXO II - Preencher'!I70</f>
        <v>44139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3.75</v>
      </c>
      <c r="M61" s="15">
        <f>'[1]TCE - ANEXO II - Preencher'!R70</f>
        <v>1085.06</v>
      </c>
      <c r="N61" s="16">
        <f>'[1]TCE - ANEXO II - Preencher'!S70</f>
        <v>0</v>
      </c>
      <c r="O61" s="17">
        <f>'[1]TCE - ANEXO II - Preencher'!W70</f>
        <v>767.23</v>
      </c>
      <c r="P61" s="18">
        <f>'[1]TCE - ANEXO II - Preencher'!X70</f>
        <v>1366.58</v>
      </c>
      <c r="S61" s="22">
        <v>45566</v>
      </c>
    </row>
    <row r="62" spans="1:19" x14ac:dyDescent="0.2">
      <c r="A62" s="8">
        <f>IFERROR(VLOOKUP(B62,'[1]DADOS (OCULTAR)'!$P$3:$R$56,3,0),"")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DIMAS RAFAEL FERREIRA COSTA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351605</v>
      </c>
      <c r="G62" s="14">
        <f>'[1]TCE - ANEXO II - Preencher'!I71</f>
        <v>44139</v>
      </c>
      <c r="H62" s="13" t="str">
        <f>'[1]TCE - ANEXO II - Preencher'!J71</f>
        <v>2 - Diarista</v>
      </c>
      <c r="I62" s="13">
        <f>'[1]TCE - ANEXO II - Preencher'!K71</f>
        <v>40</v>
      </c>
      <c r="J62" s="15">
        <f>'[1]TCE - ANEXO II - Preencher'!L71</f>
        <v>1493.78</v>
      </c>
      <c r="K62" s="15">
        <f>'[1]TCE - ANEXO II - Preencher'!P71</f>
        <v>0</v>
      </c>
      <c r="L62" s="15">
        <f>'[1]TCE - ANEXO II - Preencher'!Q71</f>
        <v>784.24</v>
      </c>
      <c r="M62" s="15">
        <f>'[1]TCE - ANEXO II - Preencher'!R71</f>
        <v>1662.8500000000001</v>
      </c>
      <c r="N62" s="16">
        <f>'[1]TCE - ANEXO II - Preencher'!S71</f>
        <v>0</v>
      </c>
      <c r="O62" s="17">
        <f>'[1]TCE - ANEXO II - Preencher'!W71</f>
        <v>591.01</v>
      </c>
      <c r="P62" s="18">
        <f>'[1]TCE - ANEXO II - Preencher'!X71</f>
        <v>3349.8599999999997</v>
      </c>
      <c r="S62" s="22">
        <v>45597</v>
      </c>
    </row>
    <row r="63" spans="1:19" x14ac:dyDescent="0.2">
      <c r="A63" s="8">
        <f>IFERROR(VLOOKUP(B63,'[1]DADOS (OCULTAR)'!$P$3:$R$56,3,0),"")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DIOGO BEZERRA LEITE CAVALCANTE</v>
      </c>
      <c r="E63" s="12" t="str">
        <f>IF('[1]TCE - ANEXO II - Preencher'!G72="4 - Assistência Odontológica","2 - Outros Profissionais da saúde",'[1]TCE - ANEXO II - Preencher'!G72)</f>
        <v>1 - Médico</v>
      </c>
      <c r="F63" s="13">
        <f>'[1]TCE - ANEXO II - Preencher'!H72</f>
        <v>225125</v>
      </c>
      <c r="G63" s="14">
        <f>'[1]TCE - ANEXO II - Preencher'!I72</f>
        <v>44139</v>
      </c>
      <c r="H63" s="13" t="str">
        <f>'[1]TCE - ANEXO II - Preencher'!J72</f>
        <v>1 - Plantonista</v>
      </c>
      <c r="I63" s="13">
        <f>'[1]TCE - ANEXO II - Preencher'!K72</f>
        <v>12</v>
      </c>
      <c r="J63" s="15">
        <f>'[1]TCE - ANEXO II - Preencher'!L72</f>
        <v>1584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1501.8600000000001</v>
      </c>
      <c r="N63" s="16">
        <f>'[1]TCE - ANEXO II - Preencher'!S72</f>
        <v>2560.73</v>
      </c>
      <c r="O63" s="17">
        <f>'[1]TCE - ANEXO II - Preencher'!W72</f>
        <v>1793.79</v>
      </c>
      <c r="P63" s="18">
        <f>'[1]TCE - ANEXO II - Preencher'!X72</f>
        <v>3852.8</v>
      </c>
      <c r="S63" s="22">
        <v>45627</v>
      </c>
    </row>
    <row r="64" spans="1:19" x14ac:dyDescent="0.2">
      <c r="A64" s="8">
        <f>IFERROR(VLOOKUP(B64,'[1]DADOS (OCULTAR)'!$P$3:$R$56,3,0),"")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DUNA CAMILA DE MELO ARAUJO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223505</v>
      </c>
      <c r="G64" s="14">
        <f>'[1]TCE - ANEXO II - Preencher'!I73</f>
        <v>44139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1490.02</v>
      </c>
      <c r="K64" s="15">
        <f>'[1]TCE - ANEXO II - Preencher'!P73</f>
        <v>0</v>
      </c>
      <c r="L64" s="15">
        <f>'[1]TCE - ANEXO II - Preencher'!Q73</f>
        <v>12.67</v>
      </c>
      <c r="M64" s="15">
        <f>'[1]TCE - ANEXO II - Preencher'!R73</f>
        <v>1101.56</v>
      </c>
      <c r="N64" s="16">
        <f>'[1]TCE - ANEXO II - Preencher'!S73</f>
        <v>372.5</v>
      </c>
      <c r="O64" s="17">
        <f>'[1]TCE - ANEXO II - Preencher'!W73</f>
        <v>696.19</v>
      </c>
      <c r="P64" s="18">
        <f>'[1]TCE - ANEXO II - Preencher'!X73</f>
        <v>2280.56</v>
      </c>
      <c r="S64" s="22">
        <v>45658</v>
      </c>
    </row>
    <row r="65" spans="1:19" x14ac:dyDescent="0.2">
      <c r="A65" s="8">
        <f>IFERROR(VLOOKUP(B65,'[1]DADOS (OCULTAR)'!$P$3:$R$56,3,0),"")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EDINILDA ERNANIS DOS SANTOS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322215</v>
      </c>
      <c r="G65" s="14">
        <f>'[1]TCE - ANEXO II - Preencher'!I74</f>
        <v>44139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69.67</v>
      </c>
      <c r="K65" s="15">
        <f>'[1]TCE - ANEXO II - Preencher'!P74</f>
        <v>1672</v>
      </c>
      <c r="L65" s="15">
        <f>'[1]TCE - ANEXO II - Preencher'!Q74</f>
        <v>627</v>
      </c>
      <c r="M65" s="15">
        <f>'[1]TCE - ANEXO II - Preencher'!R74</f>
        <v>62.549999999999727</v>
      </c>
      <c r="N65" s="16">
        <f>'[1]TCE - ANEXO II - Preencher'!S74</f>
        <v>0</v>
      </c>
      <c r="O65" s="17">
        <f>'[1]TCE - ANEXO II - Preencher'!W74</f>
        <v>1714.81</v>
      </c>
      <c r="P65" s="18">
        <f>'[1]TCE - ANEXO II - Preencher'!X74</f>
        <v>716.40999999999985</v>
      </c>
      <c r="S65" s="22">
        <v>45689</v>
      </c>
    </row>
    <row r="66" spans="1:19" x14ac:dyDescent="0.2">
      <c r="A66" s="8">
        <f>IFERROR(VLOOKUP(B66,'[1]DADOS (OCULTAR)'!$P$3:$R$56,3,0),"")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EDNA ALVES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44139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653.13</v>
      </c>
      <c r="M66" s="15">
        <f>'[1]TCE - ANEXO II - Preencher'!R75</f>
        <v>2258.12</v>
      </c>
      <c r="N66" s="16">
        <f>'[1]TCE - ANEXO II - Preencher'!S75</f>
        <v>0</v>
      </c>
      <c r="O66" s="17">
        <f>'[1]TCE - ANEXO II - Preencher'!W75</f>
        <v>216.97</v>
      </c>
      <c r="P66" s="18">
        <f>'[1]TCE - ANEXO II - Preencher'!X75</f>
        <v>3739.28</v>
      </c>
      <c r="S66" s="22">
        <v>45717</v>
      </c>
    </row>
    <row r="67" spans="1:19" x14ac:dyDescent="0.2">
      <c r="A67" s="8">
        <f>IFERROR(VLOOKUP(B67,'[1]DADOS (OCULTAR)'!$P$3:$R$56,3,0),"")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EDSON JOSE DE FREITAS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517410</v>
      </c>
      <c r="G67" s="14">
        <f>'[1]TCE - ANEXO II - Preencher'!I76</f>
        <v>44139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34.83</v>
      </c>
      <c r="K67" s="15">
        <f>'[1]TCE - ANEXO II - Preencher'!P76</f>
        <v>1690.13</v>
      </c>
      <c r="L67" s="15">
        <f>'[1]TCE - ANEXO II - Preencher'!Q76</f>
        <v>627</v>
      </c>
      <c r="M67" s="15">
        <f>'[1]TCE - ANEXO II - Preencher'!R76</f>
        <v>6.9699999999997999</v>
      </c>
      <c r="N67" s="16">
        <f>'[1]TCE - ANEXO II - Preencher'!S76</f>
        <v>0</v>
      </c>
      <c r="O67" s="17">
        <f>'[1]TCE - ANEXO II - Preencher'!W76</f>
        <v>1693.89</v>
      </c>
      <c r="P67" s="18">
        <f>'[1]TCE - ANEXO II - Preencher'!X76</f>
        <v>665.03999999999974</v>
      </c>
      <c r="S67" s="22">
        <v>45748</v>
      </c>
    </row>
    <row r="68" spans="1:19" x14ac:dyDescent="0.2">
      <c r="A68" s="8">
        <f>IFERROR(VLOOKUP(B68,'[1]DADOS (OCULTAR)'!$P$3:$R$56,3,0),"")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EDUARDA DA SILVA DAS CANDEIAS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521130</v>
      </c>
      <c r="G68" s="14">
        <f>'[1]TCE - ANEXO II - Preencher'!I77</f>
        <v>44139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3.15</v>
      </c>
      <c r="M68" s="15">
        <f>'[1]TCE - ANEXO II - Preencher'!R77</f>
        <v>779.20999999999992</v>
      </c>
      <c r="N68" s="16">
        <f>'[1]TCE - ANEXO II - Preencher'!S77</f>
        <v>0</v>
      </c>
      <c r="O68" s="17">
        <f>'[1]TCE - ANEXO II - Preencher'!W77</f>
        <v>653.89</v>
      </c>
      <c r="P68" s="18">
        <f>'[1]TCE - ANEXO II - Preencher'!X77</f>
        <v>1173.4700000000003</v>
      </c>
      <c r="S68" s="22">
        <v>45778</v>
      </c>
    </row>
    <row r="69" spans="1:19" x14ac:dyDescent="0.2">
      <c r="A69" s="8">
        <f>IFERROR(VLOOKUP(B69,'[1]DADOS (OCULTAR)'!$P$3:$R$56,3,0),"")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EDUARDA SILVA FERREIRA DE PAULA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44139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1748.35</v>
      </c>
      <c r="L69" s="15">
        <f>'[1]TCE - ANEXO II - Preencher'!Q78</f>
        <v>627</v>
      </c>
      <c r="M69" s="15">
        <f>'[1]TCE - ANEXO II - Preencher'!R78</f>
        <v>133</v>
      </c>
      <c r="N69" s="16">
        <f>'[1]TCE - ANEXO II - Preencher'!S78</f>
        <v>0</v>
      </c>
      <c r="O69" s="17">
        <f>'[1]TCE - ANEXO II - Preencher'!W78</f>
        <v>1760.32</v>
      </c>
      <c r="P69" s="18">
        <f>'[1]TCE - ANEXO II - Preencher'!X78</f>
        <v>748.03</v>
      </c>
      <c r="S69" s="22">
        <v>45809</v>
      </c>
    </row>
    <row r="70" spans="1:19" x14ac:dyDescent="0.2">
      <c r="A70" s="8">
        <f>IFERROR(VLOOKUP(B70,'[1]DADOS (OCULTAR)'!$P$3:$R$56,3,0),"")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EDUARDO MELO RODRIGUES DE ALMEIDA</v>
      </c>
      <c r="E70" s="12" t="str">
        <f>IF('[1]TCE - ANEXO II - Preencher'!G79="4 - Assistência Odontológica","2 - Outros Profissionais da saúde",'[1]TCE - ANEXO II - Preencher'!G79)</f>
        <v>1 - Médico</v>
      </c>
      <c r="F70" s="13">
        <f>'[1]TCE - ANEXO II - Preencher'!H79</f>
        <v>225125</v>
      </c>
      <c r="G70" s="14">
        <f>'[1]TCE - ANEXO II - Preencher'!I79</f>
        <v>44139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211.2</v>
      </c>
      <c r="K70" s="15">
        <f>'[1]TCE - ANEXO II - Preencher'!P79</f>
        <v>11918.6</v>
      </c>
      <c r="L70" s="15">
        <f>'[1]TCE - ANEXO II - Preencher'!Q79</f>
        <v>1688.5</v>
      </c>
      <c r="M70" s="15">
        <f>'[1]TCE - ANEXO II - Preencher'!R79</f>
        <v>1730.329999999999</v>
      </c>
      <c r="N70" s="16">
        <f>'[1]TCE - ANEXO II - Preencher'!S79</f>
        <v>133.13</v>
      </c>
      <c r="O70" s="17">
        <f>'[1]TCE - ANEXO II - Preencher'!W79</f>
        <v>11979.77</v>
      </c>
      <c r="P70" s="18">
        <f>'[1]TCE - ANEXO II - Preencher'!X79</f>
        <v>3701.99</v>
      </c>
      <c r="S70" s="22">
        <v>45839</v>
      </c>
    </row>
    <row r="71" spans="1:19" x14ac:dyDescent="0.2">
      <c r="A71" s="8">
        <f>IFERROR(VLOOKUP(B71,'[1]DADOS (OCULTAR)'!$P$3:$R$56,3,0),"")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ERONILDES MARIA DA SILVA PESSOA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44139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950.73</v>
      </c>
      <c r="N71" s="16">
        <f>'[1]TCE - ANEXO II - Preencher'!S80</f>
        <v>0</v>
      </c>
      <c r="O71" s="17">
        <f>'[1]TCE - ANEXO II - Preencher'!W80</f>
        <v>823.7</v>
      </c>
      <c r="P71" s="18">
        <f>'[1]TCE - ANEXO II - Preencher'!X80</f>
        <v>1172.03</v>
      </c>
      <c r="S71" s="22">
        <v>45870</v>
      </c>
    </row>
    <row r="72" spans="1:19" x14ac:dyDescent="0.2">
      <c r="A72" s="8">
        <f>IFERROR(VLOOKUP(B72,'[1]DADOS (OCULTAR)'!$P$3:$R$56,3,0),"")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EVANEIDE DOS SANTOS PEREIRA RAMOS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44139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574.75</v>
      </c>
      <c r="M72" s="15">
        <f>'[1]TCE - ANEXO II - Preencher'!R81</f>
        <v>220.30999999999995</v>
      </c>
      <c r="N72" s="16">
        <f>'[1]TCE - ANEXO II - Preencher'!S81</f>
        <v>0</v>
      </c>
      <c r="O72" s="17">
        <f>'[1]TCE - ANEXO II - Preencher'!W81</f>
        <v>111.28</v>
      </c>
      <c r="P72" s="18">
        <f>'[1]TCE - ANEXO II - Preencher'!X81</f>
        <v>1728.78</v>
      </c>
      <c r="S72" s="22">
        <v>45901</v>
      </c>
    </row>
    <row r="73" spans="1:19" x14ac:dyDescent="0.2">
      <c r="A73" s="8">
        <f>IFERROR(VLOOKUP(B73,'[1]DADOS (OCULTAR)'!$P$3:$R$56,3,0),"")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FABIANA COSMA PAVAO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44139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653.13</v>
      </c>
      <c r="M73" s="15">
        <f>'[1]TCE - ANEXO II - Preencher'!R82</f>
        <v>2143.52</v>
      </c>
      <c r="N73" s="16">
        <f>'[1]TCE - ANEXO II - Preencher'!S82</f>
        <v>0</v>
      </c>
      <c r="O73" s="17">
        <f>'[1]TCE - ANEXO II - Preencher'!W82</f>
        <v>239.86</v>
      </c>
      <c r="P73" s="18">
        <f>'[1]TCE - ANEXO II - Preencher'!X82</f>
        <v>3601.79</v>
      </c>
      <c r="S73" s="22">
        <v>45931</v>
      </c>
    </row>
    <row r="74" spans="1:19" x14ac:dyDescent="0.2">
      <c r="A74" s="8">
        <f>IFERROR(VLOOKUP(B74,'[1]DADOS (OCULTAR)'!$P$3:$R$56,3,0),"")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FERNANDA HELENA SILVA DO NASCIMENTO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44139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836</v>
      </c>
      <c r="N74" s="16">
        <f>'[1]TCE - ANEXO II - Preencher'!S83</f>
        <v>0</v>
      </c>
      <c r="O74" s="17">
        <f>'[1]TCE - ANEXO II - Preencher'!W83</f>
        <v>811.66</v>
      </c>
      <c r="P74" s="18">
        <f>'[1]TCE - ANEXO II - Preencher'!X83</f>
        <v>1069.3400000000001</v>
      </c>
      <c r="S74" s="22">
        <v>45962</v>
      </c>
    </row>
    <row r="75" spans="1:19" x14ac:dyDescent="0.2">
      <c r="A75" s="8">
        <f>IFERROR(VLOOKUP(B75,'[1]DADOS (OCULTAR)'!$P$3:$R$56,3,0),"")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FERNANDA SANTOS SILVA FERREIRA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411010</v>
      </c>
      <c r="G75" s="14">
        <f>'[1]TCE - ANEXO II - Preencher'!I84</f>
        <v>44139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914.38000000000011</v>
      </c>
      <c r="N75" s="16">
        <f>'[1]TCE - ANEXO II - Preencher'!S84</f>
        <v>0</v>
      </c>
      <c r="O75" s="17">
        <f>'[1]TCE - ANEXO II - Preencher'!W84</f>
        <v>817.71</v>
      </c>
      <c r="P75" s="18">
        <f>'[1]TCE - ANEXO II - Preencher'!X84</f>
        <v>1141.67</v>
      </c>
      <c r="S75" s="22">
        <v>45992</v>
      </c>
    </row>
    <row r="76" spans="1:19" x14ac:dyDescent="0.2">
      <c r="A76" s="8">
        <f>IFERROR(VLOOKUP(B76,'[1]DADOS (OCULTAR)'!$P$3:$R$56,3,0),"")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FLAVIA DAS NEVES DO NASCIMENTO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766420</v>
      </c>
      <c r="G76" s="14">
        <f>'[1]TCE - ANEXO II - Preencher'!I85</f>
        <v>44139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26.12</v>
      </c>
      <c r="M76" s="15">
        <f>'[1]TCE - ANEXO II - Preencher'!R85</f>
        <v>1382.54</v>
      </c>
      <c r="N76" s="16">
        <f>'[1]TCE - ANEXO II - Preencher'!S85</f>
        <v>0</v>
      </c>
      <c r="O76" s="17">
        <f>'[1]TCE - ANEXO II - Preencher'!W85</f>
        <v>967.57</v>
      </c>
      <c r="P76" s="18">
        <f>'[1]TCE - ANEXO II - Preencher'!X85</f>
        <v>1486.0899999999997</v>
      </c>
      <c r="S76" s="22">
        <v>46023</v>
      </c>
    </row>
    <row r="77" spans="1:19" x14ac:dyDescent="0.2">
      <c r="A77" s="8">
        <f>IFERROR(VLOOKUP(B77,'[1]DADOS (OCULTAR)'!$P$3:$R$56,3,0),"")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FLAVIA FLORIANO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44139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1073.98</v>
      </c>
      <c r="N77" s="16">
        <f>'[1]TCE - ANEXO II - Preencher'!S86</f>
        <v>0</v>
      </c>
      <c r="O77" s="17">
        <f>'[1]TCE - ANEXO II - Preencher'!W86</f>
        <v>879.53</v>
      </c>
      <c r="P77" s="18">
        <f>'[1]TCE - ANEXO II - Preencher'!X86</f>
        <v>1239.45</v>
      </c>
      <c r="S77" s="22">
        <v>46054</v>
      </c>
    </row>
    <row r="78" spans="1:19" x14ac:dyDescent="0.2">
      <c r="A78" s="8">
        <f>IFERROR(VLOOKUP(B78,'[1]DADOS (OCULTAR)'!$P$3:$R$56,3,0),"")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FRANCISCO DE ASSIS CAVALCANTE SALES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515110</v>
      </c>
      <c r="G78" s="14">
        <f>'[1]TCE - ANEXO II - Preencher'!I87</f>
        <v>44139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1045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1082.3200000000002</v>
      </c>
      <c r="N78" s="16">
        <f>'[1]TCE - ANEXO II - Preencher'!S87</f>
        <v>0</v>
      </c>
      <c r="O78" s="17">
        <f>'[1]TCE - ANEXO II - Preencher'!W87</f>
        <v>832.82</v>
      </c>
      <c r="P78" s="18">
        <f>'[1]TCE - ANEXO II - Preencher'!X87</f>
        <v>1294.5</v>
      </c>
      <c r="S78" s="22">
        <v>46082</v>
      </c>
    </row>
    <row r="79" spans="1:19" x14ac:dyDescent="0.2">
      <c r="A79" s="8">
        <f>IFERROR(VLOOKUP(B79,'[1]DADOS (OCULTAR)'!$P$3:$R$56,3,0),"")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GABRIEL DO MONTE MACEDO</v>
      </c>
      <c r="E79" s="12" t="str">
        <f>IF('[1]TCE - ANEXO II - Preencher'!G88="4 - Assistência Odontológica","2 - Outros Profissionais da saúde",'[1]TCE - ANEXO II - Preencher'!G88)</f>
        <v>1 - Médico</v>
      </c>
      <c r="F79" s="13">
        <f>'[1]TCE - ANEXO II - Preencher'!H88</f>
        <v>225125</v>
      </c>
      <c r="G79" s="14">
        <f>'[1]TCE - ANEXO II - Preencher'!I88</f>
        <v>44139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3801.6</v>
      </c>
      <c r="K79" s="15">
        <f>'[1]TCE - ANEXO II - Preencher'!P88</f>
        <v>0</v>
      </c>
      <c r="L79" s="15">
        <f>'[1]TCE - ANEXO II - Preencher'!Q88</f>
        <v>2480.5</v>
      </c>
      <c r="M79" s="15">
        <f>'[1]TCE - ANEXO II - Preencher'!R88</f>
        <v>2882.75</v>
      </c>
      <c r="N79" s="16">
        <f>'[1]TCE - ANEXO II - Preencher'!S88</f>
        <v>5710</v>
      </c>
      <c r="O79" s="17">
        <f>'[1]TCE - ANEXO II - Preencher'!W88</f>
        <v>3133.19</v>
      </c>
      <c r="P79" s="18">
        <f>'[1]TCE - ANEXO II - Preencher'!X88</f>
        <v>11741.66</v>
      </c>
      <c r="S79" s="22">
        <v>46113</v>
      </c>
    </row>
    <row r="80" spans="1:19" x14ac:dyDescent="0.2">
      <c r="A80" s="8">
        <f>IFERROR(VLOOKUP(B80,'[1]DADOS (OCULTAR)'!$P$3:$R$56,3,0),"")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GABRIEL SILVA COSTA GUERRA MORAES</v>
      </c>
      <c r="E80" s="12" t="str">
        <f>IF('[1]TCE - ANEXO II - Preencher'!G89="4 - Assistência Odontológica","2 - Outros Profissionais da saúde",'[1]TCE - ANEXO II - Preencher'!G89)</f>
        <v>1 - Médico</v>
      </c>
      <c r="F80" s="13">
        <f>'[1]TCE - ANEXO II - Preencher'!H89</f>
        <v>225125</v>
      </c>
      <c r="G80" s="14">
        <f>'[1]TCE - ANEXO II - Preencher'!I89</f>
        <v>44139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1584</v>
      </c>
      <c r="K80" s="15">
        <f>'[1]TCE - ANEXO II - Preencher'!P89</f>
        <v>0</v>
      </c>
      <c r="L80" s="15">
        <f>'[1]TCE - ANEXO II - Preencher'!Q89</f>
        <v>298.83</v>
      </c>
      <c r="M80" s="15">
        <f>'[1]TCE - ANEXO II - Preencher'!R89</f>
        <v>981.37000000000035</v>
      </c>
      <c r="N80" s="16">
        <f>'[1]TCE - ANEXO II - Preencher'!S89</f>
        <v>2560.73</v>
      </c>
      <c r="O80" s="17">
        <f>'[1]TCE - ANEXO II - Preencher'!W89</f>
        <v>965.67</v>
      </c>
      <c r="P80" s="18">
        <f>'[1]TCE - ANEXO II - Preencher'!X89</f>
        <v>4459.26</v>
      </c>
      <c r="S80" s="22">
        <v>46143</v>
      </c>
    </row>
    <row r="81" spans="1:19" x14ac:dyDescent="0.2">
      <c r="A81" s="8">
        <f>IFERROR(VLOOKUP(B81,'[1]DADOS (OCULTAR)'!$P$3:$R$56,3,0),"")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GABRIELA DE ARRUDA ALCOFORADO</v>
      </c>
      <c r="E81" s="12" t="str">
        <f>IF('[1]TCE - ANEXO II - Preencher'!G90="4 - Assistência Odontológica","2 - Outros Profissionais da saúde",'[1]TCE - ANEXO II - Preencher'!G90)</f>
        <v>1 - Médico</v>
      </c>
      <c r="F81" s="13">
        <f>'[1]TCE - ANEXO II - Preencher'!H90</f>
        <v>225125</v>
      </c>
      <c r="G81" s="14">
        <f>'[1]TCE - ANEXO II - Preencher'!I90</f>
        <v>44139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1127.06</v>
      </c>
      <c r="N81" s="16">
        <f>'[1]TCE - ANEXO II - Preencher'!S90</f>
        <v>2560.73</v>
      </c>
      <c r="O81" s="17">
        <f>'[1]TCE - ANEXO II - Preencher'!W90</f>
        <v>1610.19</v>
      </c>
      <c r="P81" s="18">
        <f>'[1]TCE - ANEXO II - Preencher'!X90</f>
        <v>3661.6</v>
      </c>
      <c r="S81" s="22">
        <v>46174</v>
      </c>
    </row>
    <row r="82" spans="1:19" x14ac:dyDescent="0.2">
      <c r="A82" s="8">
        <f>IFERROR(VLOOKUP(B82,'[1]DADOS (OCULTAR)'!$P$3:$R$56,3,0),"")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GEISA BEZERRA DE INOJOSA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322205</v>
      </c>
      <c r="G82" s="14">
        <f>'[1]TCE - ANEXO II - Preencher'!I91</f>
        <v>44139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418</v>
      </c>
      <c r="K82" s="15">
        <f>'[1]TCE - ANEXO II - Preencher'!P91</f>
        <v>0</v>
      </c>
      <c r="L82" s="15">
        <f>'[1]TCE - ANEXO II - Preencher'!Q91</f>
        <v>52.25</v>
      </c>
      <c r="M82" s="15">
        <f>'[1]TCE - ANEXO II - Preencher'!R91</f>
        <v>83.600000000000023</v>
      </c>
      <c r="N82" s="16">
        <f>'[1]TCE - ANEXO II - Preencher'!S91</f>
        <v>0</v>
      </c>
      <c r="O82" s="17">
        <f>'[1]TCE - ANEXO II - Preencher'!W91</f>
        <v>37.619999999999997</v>
      </c>
      <c r="P82" s="18">
        <f>'[1]TCE - ANEXO II - Preencher'!X91</f>
        <v>516.23</v>
      </c>
      <c r="S82" s="22">
        <v>46204</v>
      </c>
    </row>
    <row r="83" spans="1:19" x14ac:dyDescent="0.2">
      <c r="A83" s="8">
        <f>IFERROR(VLOOKUP(B83,'[1]DADOS (OCULTAR)'!$P$3:$R$56,3,0),"")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GILMARA BARBOSA DE MOURA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44139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653.13</v>
      </c>
      <c r="M83" s="15">
        <f>'[1]TCE - ANEXO II - Preencher'!R92</f>
        <v>388.92999999999995</v>
      </c>
      <c r="N83" s="16">
        <f>'[1]TCE - ANEXO II - Preencher'!S92</f>
        <v>0</v>
      </c>
      <c r="O83" s="17">
        <f>'[1]TCE - ANEXO II - Preencher'!W92</f>
        <v>524.04</v>
      </c>
      <c r="P83" s="18">
        <f>'[1]TCE - ANEXO II - Preencher'!X92</f>
        <v>1563.02</v>
      </c>
      <c r="S83" s="22">
        <v>46235</v>
      </c>
    </row>
    <row r="84" spans="1:19" x14ac:dyDescent="0.2">
      <c r="A84" s="8">
        <f>IFERROR(VLOOKUP(B84,'[1]DADOS (OCULTAR)'!$P$3:$R$56,3,0),"")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GILVAN MENDONCA DE OLIVEIRA</v>
      </c>
      <c r="E84" s="12" t="str">
        <f>IF('[1]TCE - ANEXO II - Preencher'!G93="4 - Assistência Odontológica","2 - Outros Profissionais da saúde",'[1]TCE - ANEXO II - Preencher'!G93)</f>
        <v>1 - Médico</v>
      </c>
      <c r="F84" s="13">
        <f>'[1]TCE - ANEXO II - Preencher'!H93</f>
        <v>225125</v>
      </c>
      <c r="G84" s="14">
        <f>'[1]TCE - ANEXO II - Preencher'!I93</f>
        <v>44139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1584</v>
      </c>
      <c r="K84" s="15">
        <f>'[1]TCE - ANEXO II - Preencher'!P93</f>
        <v>0</v>
      </c>
      <c r="L84" s="15">
        <f>'[1]TCE - ANEXO II - Preencher'!Q93</f>
        <v>39.6</v>
      </c>
      <c r="M84" s="15">
        <f>'[1]TCE - ANEXO II - Preencher'!R93</f>
        <v>1303.5</v>
      </c>
      <c r="N84" s="16">
        <f>'[1]TCE - ANEXO II - Preencher'!S93</f>
        <v>2925.99</v>
      </c>
      <c r="O84" s="17">
        <f>'[1]TCE - ANEXO II - Preencher'!W93</f>
        <v>1817.24</v>
      </c>
      <c r="P84" s="18">
        <f>'[1]TCE - ANEXO II - Preencher'!X93</f>
        <v>4035.8500000000004</v>
      </c>
      <c r="S84" s="22">
        <v>46266</v>
      </c>
    </row>
    <row r="85" spans="1:19" x14ac:dyDescent="0.2">
      <c r="A85" s="8">
        <f>IFERROR(VLOOKUP(B85,'[1]DADOS (OCULTAR)'!$P$3:$R$56,3,0),"")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GISELIANE KETELEN DE LIMA VIDAL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251605</v>
      </c>
      <c r="G85" s="14">
        <f>'[1]TCE - ANEXO II - Preencher'!I94</f>
        <v>44139</v>
      </c>
      <c r="H85" s="13" t="str">
        <f>'[1]TCE - ANEXO II - Preencher'!J94</f>
        <v>1 - Plantonista</v>
      </c>
      <c r="I85" s="13">
        <f>'[1]TCE - ANEXO II - Preencher'!K94</f>
        <v>30</v>
      </c>
      <c r="J85" s="15">
        <f>'[1]TCE - ANEXO II - Preencher'!L94</f>
        <v>1809.72</v>
      </c>
      <c r="K85" s="15">
        <f>'[1]TCE - ANEXO II - Preencher'!P94</f>
        <v>0</v>
      </c>
      <c r="L85" s="15">
        <f>'[1]TCE - ANEXO II - Preencher'!Q94</f>
        <v>1009.36</v>
      </c>
      <c r="M85" s="15">
        <f>'[1]TCE - ANEXO II - Preencher'!R94</f>
        <v>3235.3999999999996</v>
      </c>
      <c r="N85" s="16">
        <f>'[1]TCE - ANEXO II - Preencher'!S94</f>
        <v>452.43</v>
      </c>
      <c r="O85" s="17">
        <f>'[1]TCE - ANEXO II - Preencher'!W94</f>
        <v>260.2</v>
      </c>
      <c r="P85" s="18">
        <f>'[1]TCE - ANEXO II - Preencher'!X94</f>
        <v>6246.71</v>
      </c>
      <c r="S85" s="22">
        <v>46296</v>
      </c>
    </row>
    <row r="86" spans="1:19" x14ac:dyDescent="0.2">
      <c r="A86" s="8">
        <f>IFERROR(VLOOKUP(B86,'[1]DADOS (OCULTAR)'!$P$3:$R$56,3,0),"")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GLEICIANE FLORENCIO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44139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104.5</v>
      </c>
      <c r="M86" s="15">
        <f>'[1]TCE - ANEXO II - Preencher'!R95</f>
        <v>212.58999999999992</v>
      </c>
      <c r="N86" s="16">
        <f>'[1]TCE - ANEXO II - Preencher'!S95</f>
        <v>0</v>
      </c>
      <c r="O86" s="17">
        <f>'[1]TCE - ANEXO II - Preencher'!W95</f>
        <v>108.56</v>
      </c>
      <c r="P86" s="18">
        <f>'[1]TCE - ANEXO II - Preencher'!X95</f>
        <v>1253.53</v>
      </c>
      <c r="S86" s="22">
        <v>46327</v>
      </c>
    </row>
    <row r="87" spans="1:19" x14ac:dyDescent="0.2">
      <c r="A87" s="8">
        <f>IFERROR(VLOOKUP(B87,'[1]DADOS (OCULTAR)'!$P$3:$R$56,3,0),"")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GRACIANE DA SILVA PEREIRA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513430</v>
      </c>
      <c r="G87" s="14">
        <f>'[1]TCE - ANEXO II - Preencher'!I96</f>
        <v>44139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348.33</v>
      </c>
      <c r="K87" s="15">
        <f>'[1]TCE - ANEXO II - Preencher'!P96</f>
        <v>0</v>
      </c>
      <c r="L87" s="15">
        <f>'[1]TCE - ANEXO II - Preencher'!Q96</f>
        <v>43.54</v>
      </c>
      <c r="M87" s="15">
        <f>'[1]TCE - ANEXO II - Preencher'!R96</f>
        <v>32.409999999999989</v>
      </c>
      <c r="N87" s="16">
        <f>'[1]TCE - ANEXO II - Preencher'!S96</f>
        <v>0</v>
      </c>
      <c r="O87" s="17">
        <f>'[1]TCE - ANEXO II - Preencher'!W96</f>
        <v>26.12</v>
      </c>
      <c r="P87" s="18">
        <f>'[1]TCE - ANEXO II - Preencher'!X96</f>
        <v>398.15999999999997</v>
      </c>
      <c r="S87" s="22">
        <v>46357</v>
      </c>
    </row>
    <row r="88" spans="1:19" x14ac:dyDescent="0.2">
      <c r="A88" s="8">
        <f>IFERROR(VLOOKUP(B88,'[1]DADOS (OCULTAR)'!$P$3:$R$56,3,0),"")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GUILHERME E SILVA ALVES</v>
      </c>
      <c r="E88" s="12" t="str">
        <f>IF('[1]TCE - ANEXO II - Preencher'!G97="4 - Assistência Odontológica","2 - Outros Profissionais da saúde",'[1]TCE - ANEXO II - Preencher'!G97)</f>
        <v>1 - Médico</v>
      </c>
      <c r="F88" s="13">
        <f>'[1]TCE - ANEXO II - Preencher'!H97</f>
        <v>225125</v>
      </c>
      <c r="G88" s="14">
        <f>'[1]TCE - ANEXO II - Preencher'!I97</f>
        <v>44139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1584</v>
      </c>
      <c r="K88" s="15">
        <f>'[1]TCE - ANEXO II - Preencher'!P97</f>
        <v>0</v>
      </c>
      <c r="L88" s="15">
        <f>'[1]TCE - ANEXO II - Preencher'!Q97</f>
        <v>896.5</v>
      </c>
      <c r="M88" s="15">
        <f>'[1]TCE - ANEXO II - Preencher'!R97</f>
        <v>741.39999999999964</v>
      </c>
      <c r="N88" s="16">
        <f>'[1]TCE - ANEXO II - Preencher'!S97</f>
        <v>2034.96</v>
      </c>
      <c r="O88" s="17">
        <f>'[1]TCE - ANEXO II - Preencher'!W97</f>
        <v>710.3</v>
      </c>
      <c r="P88" s="18">
        <f>'[1]TCE - ANEXO II - Preencher'!X97</f>
        <v>4546.5599999999995</v>
      </c>
      <c r="S88" s="22">
        <v>46388</v>
      </c>
    </row>
    <row r="89" spans="1:19" x14ac:dyDescent="0.2">
      <c r="A89" s="8">
        <f>IFERROR(VLOOKUP(B89,'[1]DADOS (OCULTAR)'!$P$3:$R$56,3,0),"")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GUILHERME UCHOA CAVALCANTI WALMSLEY</v>
      </c>
      <c r="E89" s="12" t="str">
        <f>IF('[1]TCE - ANEXO II - Preencher'!G98="4 - Assistência Odontológica","2 - Outros Profissionais da saúde",'[1]TCE - ANEXO II - Preencher'!G98)</f>
        <v>1 - Médico</v>
      </c>
      <c r="F89" s="13">
        <f>'[1]TCE - ANEXO II - Preencher'!H98</f>
        <v>225125</v>
      </c>
      <c r="G89" s="14">
        <f>'[1]TCE - ANEXO II - Preencher'!I98</f>
        <v>44139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105.6</v>
      </c>
      <c r="K89" s="15">
        <f>'[1]TCE - ANEXO II - Preencher'!P98</f>
        <v>7362.33</v>
      </c>
      <c r="L89" s="15">
        <f>'[1]TCE - ANEXO II - Preencher'!Q98</f>
        <v>896.5</v>
      </c>
      <c r="M89" s="15">
        <f>'[1]TCE - ANEXO II - Preencher'!R98</f>
        <v>978.70000000000027</v>
      </c>
      <c r="N89" s="16">
        <f>'[1]TCE - ANEXO II - Preencher'!S98</f>
        <v>73.31</v>
      </c>
      <c r="O89" s="17">
        <f>'[1]TCE - ANEXO II - Preencher'!W98</f>
        <v>7419.59</v>
      </c>
      <c r="P89" s="18">
        <f>'[1]TCE - ANEXO II - Preencher'!X98</f>
        <v>1996.8500000000004</v>
      </c>
      <c r="S89" s="22">
        <v>46419</v>
      </c>
    </row>
    <row r="90" spans="1:19" x14ac:dyDescent="0.2">
      <c r="A90" s="8">
        <f>IFERROR(VLOOKUP(B90,'[1]DADOS (OCULTAR)'!$P$3:$R$56,3,0),"")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HELENA GOMES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44139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1045</v>
      </c>
      <c r="K90" s="15">
        <f>'[1]TCE - ANEXO II - Preencher'!P99</f>
        <v>0</v>
      </c>
      <c r="L90" s="15">
        <f>'[1]TCE - ANEXO II - Preencher'!Q99</f>
        <v>3.75</v>
      </c>
      <c r="M90" s="15">
        <f>'[1]TCE - ANEXO II - Preencher'!R99</f>
        <v>922.13000000000011</v>
      </c>
      <c r="N90" s="16">
        <f>'[1]TCE - ANEXO II - Preencher'!S99</f>
        <v>0</v>
      </c>
      <c r="O90" s="17">
        <f>'[1]TCE - ANEXO II - Preencher'!W99</f>
        <v>1164.2</v>
      </c>
      <c r="P90" s="18">
        <f>'[1]TCE - ANEXO II - Preencher'!X99</f>
        <v>806.68000000000006</v>
      </c>
      <c r="S90" s="22">
        <v>46447</v>
      </c>
    </row>
    <row r="91" spans="1:19" x14ac:dyDescent="0.2">
      <c r="A91" s="8">
        <f>IFERROR(VLOOKUP(B91,'[1]DADOS (OCULTAR)'!$P$3:$R$56,3,0),"")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IARA DE SOUSA SARAIVA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44139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211.2</v>
      </c>
      <c r="K91" s="15">
        <f>'[1]TCE - ANEXO II - Preencher'!P100</f>
        <v>11902.15</v>
      </c>
      <c r="L91" s="15">
        <f>'[1]TCE - ANEXO II - Preencher'!Q100</f>
        <v>1688.5</v>
      </c>
      <c r="M91" s="15">
        <f>'[1]TCE - ANEXO II - Preencher'!R100</f>
        <v>1481.2200000000005</v>
      </c>
      <c r="N91" s="16">
        <f>'[1]TCE - ANEXO II - Preencher'!S100</f>
        <v>138.97</v>
      </c>
      <c r="O91" s="17">
        <f>'[1]TCE - ANEXO II - Preencher'!W100</f>
        <v>11968.7</v>
      </c>
      <c r="P91" s="18">
        <f>'[1]TCE - ANEXO II - Preencher'!X100</f>
        <v>3453.34</v>
      </c>
      <c r="S91" s="22">
        <v>46478</v>
      </c>
    </row>
    <row r="92" spans="1:19" x14ac:dyDescent="0.2">
      <c r="A92" s="8">
        <f>IFERROR(VLOOKUP(B92,'[1]DADOS (OCULTAR)'!$P$3:$R$56,3,0),"")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IONE MARIA DA SILVA CARNEIRO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223705</v>
      </c>
      <c r="G92" s="14">
        <f>'[1]TCE - ANEXO II - Preencher'!I101</f>
        <v>44139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1010.17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1076.0299999999997</v>
      </c>
      <c r="N92" s="16">
        <f>'[1]TCE - ANEXO II - Preencher'!S101</f>
        <v>0</v>
      </c>
      <c r="O92" s="17">
        <f>'[1]TCE - ANEXO II - Preencher'!W101</f>
        <v>708.6</v>
      </c>
      <c r="P92" s="18">
        <f>'[1]TCE - ANEXO II - Preencher'!X101</f>
        <v>1377.6</v>
      </c>
      <c r="S92" s="22">
        <v>46508</v>
      </c>
    </row>
    <row r="93" spans="1:19" x14ac:dyDescent="0.2">
      <c r="A93" s="8">
        <f>IFERROR(VLOOKUP(B93,'[1]DADOS (OCULTAR)'!$P$3:$R$56,3,0),"")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IRONILDO FIRMINO DA SILVA FILHO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517410</v>
      </c>
      <c r="G93" s="14">
        <f>'[1]TCE - ANEXO II - Preencher'!I102</f>
        <v>44139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1045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1073.98</v>
      </c>
      <c r="N93" s="16">
        <f>'[1]TCE - ANEXO II - Preencher'!S102</f>
        <v>0</v>
      </c>
      <c r="O93" s="17">
        <f>'[1]TCE - ANEXO II - Preencher'!W102</f>
        <v>841.89</v>
      </c>
      <c r="P93" s="18">
        <f>'[1]TCE - ANEXO II - Preencher'!X102</f>
        <v>1277.0900000000001</v>
      </c>
      <c r="S93" s="22">
        <v>46539</v>
      </c>
    </row>
    <row r="94" spans="1:19" x14ac:dyDescent="0.2">
      <c r="A94" s="8">
        <f>IFERROR(VLOOKUP(B94,'[1]DADOS (OCULTAR)'!$P$3:$R$56,3,0),"")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ISABELA CARINA LEITE PEIXOTO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324115</v>
      </c>
      <c r="G94" s="14">
        <f>'[1]TCE - ANEXO II - Preencher'!I103</f>
        <v>44139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2030.47</v>
      </c>
      <c r="K94" s="15">
        <f>'[1]TCE - ANEXO II - Preencher'!P103</f>
        <v>0</v>
      </c>
      <c r="L94" s="15">
        <f>'[1]TCE - ANEXO II - Preencher'!Q103</f>
        <v>1472.09</v>
      </c>
      <c r="M94" s="15">
        <f>'[1]TCE - ANEXO II - Preencher'!R103</f>
        <v>913.71000000000026</v>
      </c>
      <c r="N94" s="16">
        <f>'[1]TCE - ANEXO II - Preencher'!S103</f>
        <v>0</v>
      </c>
      <c r="O94" s="17">
        <f>'[1]TCE - ANEXO II - Preencher'!W103</f>
        <v>422.48</v>
      </c>
      <c r="P94" s="18">
        <f>'[1]TCE - ANEXO II - Preencher'!X103</f>
        <v>3993.7900000000004</v>
      </c>
      <c r="S94" s="22">
        <v>46569</v>
      </c>
    </row>
    <row r="95" spans="1:19" x14ac:dyDescent="0.2">
      <c r="A95" s="8">
        <f>IFERROR(VLOOKUP(B95,'[1]DADOS (OCULTAR)'!$P$3:$R$56,3,0),"")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ISADORA RIBEIRO DE SA RODRIGUES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225125</v>
      </c>
      <c r="G95" s="14">
        <f>'[1]TCE - ANEXO II - Preencher'!I104</f>
        <v>44139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3168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1897.5</v>
      </c>
      <c r="N95" s="16">
        <f>'[1]TCE - ANEXO II - Preencher'!S104</f>
        <v>4933.83</v>
      </c>
      <c r="O95" s="17">
        <f>'[1]TCE - ANEXO II - Preencher'!W104</f>
        <v>3621.6</v>
      </c>
      <c r="P95" s="18">
        <f>'[1]TCE - ANEXO II - Preencher'!X104</f>
        <v>6377.73</v>
      </c>
      <c r="S95" s="22">
        <v>46600</v>
      </c>
    </row>
    <row r="96" spans="1:19" x14ac:dyDescent="0.2">
      <c r="A96" s="8">
        <f>IFERROR(VLOOKUP(B96,'[1]DADOS (OCULTAR)'!$P$3:$R$56,3,0),"")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IVETE MARIA CUNHA DE SOUZA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324115</v>
      </c>
      <c r="G96" s="14">
        <f>'[1]TCE - ANEXO II - Preencher'!I105</f>
        <v>44139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2030.47</v>
      </c>
      <c r="K96" s="15">
        <f>'[1]TCE - ANEXO II - Preencher'!P105</f>
        <v>0</v>
      </c>
      <c r="L96" s="15">
        <f>'[1]TCE - ANEXO II - Preencher'!Q105</f>
        <v>1522.86</v>
      </c>
      <c r="M96" s="15">
        <f>'[1]TCE - ANEXO II - Preencher'!R105</f>
        <v>4763.3799999999992</v>
      </c>
      <c r="N96" s="16">
        <f>'[1]TCE - ANEXO II - Preencher'!S105</f>
        <v>300</v>
      </c>
      <c r="O96" s="17">
        <f>'[1]TCE - ANEXO II - Preencher'!W105</f>
        <v>471.82</v>
      </c>
      <c r="P96" s="18">
        <f>'[1]TCE - ANEXO II - Preencher'!X105</f>
        <v>8144.8899999999994</v>
      </c>
      <c r="S96" s="22">
        <v>46631</v>
      </c>
    </row>
    <row r="97" spans="1:19" x14ac:dyDescent="0.2">
      <c r="A97" s="8">
        <f>IFERROR(VLOOKUP(B97,'[1]DADOS (OCULTAR)'!$P$3:$R$56,3,0),"")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JACKELINE DE OLIVEIRA ROCHA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44139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1045</v>
      </c>
      <c r="K97" s="15">
        <f>'[1]TCE - ANEXO II - Preencher'!P106</f>
        <v>0</v>
      </c>
      <c r="L97" s="15">
        <f>'[1]TCE - ANEXO II - Preencher'!Q106</f>
        <v>3.75</v>
      </c>
      <c r="M97" s="15">
        <f>'[1]TCE - ANEXO II - Preencher'!R106</f>
        <v>1058.06</v>
      </c>
      <c r="N97" s="16">
        <f>'[1]TCE - ANEXO II - Preencher'!S106</f>
        <v>0</v>
      </c>
      <c r="O97" s="17">
        <f>'[1]TCE - ANEXO II - Preencher'!W106</f>
        <v>844.64</v>
      </c>
      <c r="P97" s="18">
        <f>'[1]TCE - ANEXO II - Preencher'!X106</f>
        <v>1262.17</v>
      </c>
      <c r="S97" s="22">
        <v>46661</v>
      </c>
    </row>
    <row r="98" spans="1:19" x14ac:dyDescent="0.2">
      <c r="A98" s="8">
        <f>IFERROR(VLOOKUP(B98,'[1]DADOS (OCULTAR)'!$P$3:$R$56,3,0),"")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JAMERSON MARCELO LOPES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521130</v>
      </c>
      <c r="G98" s="14">
        <f>'[1]TCE - ANEXO II - Preencher'!I107</f>
        <v>44139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522.5</v>
      </c>
      <c r="M98" s="15">
        <f>'[1]TCE - ANEXO II - Preencher'!R107</f>
        <v>266</v>
      </c>
      <c r="N98" s="16">
        <f>'[1]TCE - ANEXO II - Preencher'!S107</f>
        <v>0</v>
      </c>
      <c r="O98" s="17">
        <f>'[1]TCE - ANEXO II - Preencher'!W107</f>
        <v>364.82</v>
      </c>
      <c r="P98" s="18">
        <f>'[1]TCE - ANEXO II - Preencher'!X107</f>
        <v>1468.68</v>
      </c>
      <c r="S98" s="22">
        <v>46692</v>
      </c>
    </row>
    <row r="99" spans="1:19" x14ac:dyDescent="0.2">
      <c r="A99" s="8">
        <f>IFERROR(VLOOKUP(B99,'[1]DADOS (OCULTAR)'!$P$3:$R$56,3,0),"")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JANNE MEYRE MARINHO ALBUQUERQUE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44139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1045</v>
      </c>
      <c r="K99" s="15">
        <f>'[1]TCE - ANEXO II - Preencher'!P108</f>
        <v>0</v>
      </c>
      <c r="L99" s="15">
        <f>'[1]TCE - ANEXO II - Preencher'!Q108</f>
        <v>470.25</v>
      </c>
      <c r="M99" s="15">
        <f>'[1]TCE - ANEXO II - Preencher'!R108</f>
        <v>638.2199999999998</v>
      </c>
      <c r="N99" s="16">
        <f>'[1]TCE - ANEXO II - Preencher'!S108</f>
        <v>0</v>
      </c>
      <c r="O99" s="17">
        <f>'[1]TCE - ANEXO II - Preencher'!W108</f>
        <v>135.9</v>
      </c>
      <c r="P99" s="18">
        <f>'[1]TCE - ANEXO II - Preencher'!X108</f>
        <v>2017.5699999999997</v>
      </c>
      <c r="S99" s="22">
        <v>46722</v>
      </c>
    </row>
    <row r="100" spans="1:19" x14ac:dyDescent="0.2">
      <c r="A100" s="8">
        <f>IFERROR(VLOOKUP(B100,'[1]DADOS (OCULTAR)'!$P$3:$R$56,3,0),"")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JAQUELINE FERREIRA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44139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1045</v>
      </c>
      <c r="K100" s="15">
        <f>'[1]TCE - ANEXO II - Preencher'!P109</f>
        <v>0</v>
      </c>
      <c r="L100" s="15">
        <f>'[1]TCE - ANEXO II - Preencher'!Q109</f>
        <v>653.13</v>
      </c>
      <c r="M100" s="15">
        <f>'[1]TCE - ANEXO II - Preencher'!R109</f>
        <v>425.96999999999991</v>
      </c>
      <c r="N100" s="16">
        <f>'[1]TCE - ANEXO II - Preencher'!S109</f>
        <v>0</v>
      </c>
      <c r="O100" s="17">
        <f>'[1]TCE - ANEXO II - Preencher'!W109</f>
        <v>214.58</v>
      </c>
      <c r="P100" s="18">
        <f>'[1]TCE - ANEXO II - Preencher'!X109</f>
        <v>1909.52</v>
      </c>
      <c r="S100" s="22">
        <v>46753</v>
      </c>
    </row>
    <row r="101" spans="1:19" x14ac:dyDescent="0.2">
      <c r="A101" s="8">
        <f>IFERROR(VLOOKUP(B101,'[1]DADOS (OCULTAR)'!$P$3:$R$56,3,0),"")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JAQUELINE SANTOS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515205</v>
      </c>
      <c r="G101" s="14">
        <f>'[1]TCE - ANEXO II - Preencher'!I110</f>
        <v>44139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360</v>
      </c>
      <c r="K101" s="15">
        <f>'[1]TCE - ANEXO II - Preencher'!P110</f>
        <v>0</v>
      </c>
      <c r="L101" s="15">
        <f>'[1]TCE - ANEXO II - Preencher'!Q110</f>
        <v>53.71</v>
      </c>
      <c r="M101" s="15">
        <f>'[1]TCE - ANEXO II - Preencher'!R110</f>
        <v>102.07999999999996</v>
      </c>
      <c r="N101" s="16">
        <f>'[1]TCE - ANEXO II - Preencher'!S110</f>
        <v>0</v>
      </c>
      <c r="O101" s="17">
        <f>'[1]TCE - ANEXO II - Preencher'!W110</f>
        <v>32.22</v>
      </c>
      <c r="P101" s="18">
        <f>'[1]TCE - ANEXO II - Preencher'!X110</f>
        <v>483.56999999999994</v>
      </c>
      <c r="S101" s="22">
        <v>46784</v>
      </c>
    </row>
    <row r="102" spans="1:19" x14ac:dyDescent="0.2">
      <c r="A102" s="8">
        <f>IFERROR(VLOOKUP(B102,'[1]DADOS (OCULTAR)'!$P$3:$R$56,3,0),"")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JEAN CARLOS DA SILVA CARNEIRO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517410</v>
      </c>
      <c r="G102" s="14">
        <f>'[1]TCE - ANEXO II - Preencher'!I111</f>
        <v>44139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29.87</v>
      </c>
      <c r="M102" s="15">
        <f>'[1]TCE - ANEXO II - Preencher'!R111</f>
        <v>1117.4900000000002</v>
      </c>
      <c r="N102" s="16">
        <f>'[1]TCE - ANEXO II - Preencher'!S111</f>
        <v>0</v>
      </c>
      <c r="O102" s="17">
        <f>'[1]TCE - ANEXO II - Preencher'!W111</f>
        <v>832.57</v>
      </c>
      <c r="P102" s="18">
        <f>'[1]TCE - ANEXO II - Preencher'!X111</f>
        <v>1359.79</v>
      </c>
      <c r="S102" s="22">
        <v>46813</v>
      </c>
    </row>
    <row r="103" spans="1:19" x14ac:dyDescent="0.2">
      <c r="A103" s="8">
        <f>IFERROR(VLOOKUP(B103,'[1]DADOS (OCULTAR)'!$P$3:$R$56,3,0),"")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JOANA KARINA LEITE PEIXOTO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515205</v>
      </c>
      <c r="G103" s="14">
        <f>'[1]TCE - ANEXO II - Preencher'!I112</f>
        <v>44139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1080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1026.79</v>
      </c>
      <c r="N103" s="16">
        <f>'[1]TCE - ANEXO II - Preencher'!S112</f>
        <v>0</v>
      </c>
      <c r="O103" s="17">
        <f>'[1]TCE - ANEXO II - Preencher'!W112</f>
        <v>859.77</v>
      </c>
      <c r="P103" s="18">
        <f>'[1]TCE - ANEXO II - Preencher'!X112</f>
        <v>1247.02</v>
      </c>
      <c r="S103" s="22">
        <v>46844</v>
      </c>
    </row>
    <row r="104" spans="1:19" x14ac:dyDescent="0.2">
      <c r="A104" s="8">
        <f>IFERROR(VLOOKUP(B104,'[1]DADOS (OCULTAR)'!$P$3:$R$56,3,0),"")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JOAO ALVES DA SILVA NETO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44139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7549.2699999999995</v>
      </c>
      <c r="N104" s="16">
        <f>'[1]TCE - ANEXO II - Preencher'!S113</f>
        <v>2034.96</v>
      </c>
      <c r="O104" s="17">
        <f>'[1]TCE - ANEXO II - Preencher'!W113</f>
        <v>4518.75</v>
      </c>
      <c r="P104" s="18">
        <f>'[1]TCE - ANEXO II - Preencher'!X113</f>
        <v>6649.48</v>
      </c>
      <c r="S104" s="22">
        <v>46874</v>
      </c>
    </row>
    <row r="105" spans="1:19" x14ac:dyDescent="0.2">
      <c r="A105" s="8">
        <f>IFERROR(VLOOKUP(B105,'[1]DADOS (OCULTAR)'!$P$3:$R$56,3,0),"")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JOAO CARLOS AMORIM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517410</v>
      </c>
      <c r="G105" s="14">
        <f>'[1]TCE - ANEXO II - Preencher'!I114</f>
        <v>44139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1045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1052.6999999999998</v>
      </c>
      <c r="N105" s="16">
        <f>'[1]TCE - ANEXO II - Preencher'!S114</f>
        <v>0</v>
      </c>
      <c r="O105" s="17">
        <f>'[1]TCE - ANEXO II - Preencher'!W114</f>
        <v>833.4</v>
      </c>
      <c r="P105" s="18">
        <f>'[1]TCE - ANEXO II - Preencher'!X114</f>
        <v>1264.2999999999997</v>
      </c>
      <c r="S105" s="22">
        <v>46905</v>
      </c>
    </row>
    <row r="106" spans="1:19" x14ac:dyDescent="0.2">
      <c r="A106" s="8">
        <f>IFERROR(VLOOKUP(B106,'[1]DADOS (OCULTAR)'!$P$3:$R$56,3,0),"")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JOAO EDUARDO FLORENCIO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782320</v>
      </c>
      <c r="G106" s="14">
        <f>'[1]TCE - ANEXO II - Preencher'!I115</f>
        <v>44139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1424.23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1132.4299999999998</v>
      </c>
      <c r="N106" s="16">
        <f>'[1]TCE - ANEXO II - Preencher'!S115</f>
        <v>0</v>
      </c>
      <c r="O106" s="17">
        <f>'[1]TCE - ANEXO II - Preencher'!W115</f>
        <v>989.93</v>
      </c>
      <c r="P106" s="18">
        <f>'[1]TCE - ANEXO II - Preencher'!X115</f>
        <v>1566.73</v>
      </c>
      <c r="S106" s="22">
        <v>46935</v>
      </c>
    </row>
    <row r="107" spans="1:19" x14ac:dyDescent="0.2">
      <c r="A107" s="8">
        <f>IFERROR(VLOOKUP(B107,'[1]DADOS (OCULTAR)'!$P$3:$R$56,3,0),"")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JOCASTA REGINA VALE DE OLIVEIRA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521130</v>
      </c>
      <c r="G107" s="14">
        <f>'[1]TCE - ANEXO II - Preencher'!I116</f>
        <v>44139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1045</v>
      </c>
      <c r="K107" s="15">
        <f>'[1]TCE - ANEXO II - Preencher'!P116</f>
        <v>0</v>
      </c>
      <c r="L107" s="15">
        <f>'[1]TCE - ANEXO II - Preencher'!Q116</f>
        <v>348.33</v>
      </c>
      <c r="M107" s="15">
        <f>'[1]TCE - ANEXO II - Preencher'!R116</f>
        <v>48.620000000000061</v>
      </c>
      <c r="N107" s="16">
        <f>'[1]TCE - ANEXO II - Preencher'!S116</f>
        <v>0</v>
      </c>
      <c r="O107" s="17">
        <f>'[1]TCE - ANEXO II - Preencher'!W116</f>
        <v>78.67</v>
      </c>
      <c r="P107" s="18">
        <f>'[1]TCE - ANEXO II - Preencher'!X116</f>
        <v>1363.28</v>
      </c>
      <c r="S107" s="22">
        <v>46966</v>
      </c>
    </row>
    <row r="108" spans="1:19" x14ac:dyDescent="0.2">
      <c r="A108" s="8">
        <f>IFERROR(VLOOKUP(B108,'[1]DADOS (OCULTAR)'!$P$3:$R$56,3,0),"")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JONH ANTHONY SILVA LIMA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225125</v>
      </c>
      <c r="G108" s="14">
        <f>'[1]TCE - ANEXO II - Preencher'!I117</f>
        <v>44139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2428.8000000000002</v>
      </c>
      <c r="K108" s="15">
        <f>'[1]TCE - ANEXO II - Preencher'!P117</f>
        <v>0</v>
      </c>
      <c r="L108" s="15">
        <f>'[1]TCE - ANEXO II - Preencher'!Q117</f>
        <v>1688.5</v>
      </c>
      <c r="M108" s="15">
        <f>'[1]TCE - ANEXO II - Preencher'!R117</f>
        <v>13115.130000000001</v>
      </c>
      <c r="N108" s="16">
        <f>'[1]TCE - ANEXO II - Preencher'!S117</f>
        <v>3832.59</v>
      </c>
      <c r="O108" s="17">
        <f>'[1]TCE - ANEXO II - Preencher'!W117</f>
        <v>1916.41</v>
      </c>
      <c r="P108" s="18">
        <f>'[1]TCE - ANEXO II - Preencher'!X117</f>
        <v>19148.61</v>
      </c>
      <c r="S108" s="22">
        <v>46997</v>
      </c>
    </row>
    <row r="109" spans="1:19" x14ac:dyDescent="0.2">
      <c r="A109" s="8">
        <f>IFERROR(VLOOKUP(B109,'[1]DADOS (OCULTAR)'!$P$3:$R$56,3,0),"")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JOSE AMARO DA SILVA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517410</v>
      </c>
      <c r="G109" s="14">
        <f>'[1]TCE - ANEXO II - Preencher'!I118</f>
        <v>44139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679.25</v>
      </c>
      <c r="M109" s="15">
        <f>'[1]TCE - ANEXO II - Preencher'!R118</f>
        <v>451.82000000000016</v>
      </c>
      <c r="N109" s="16">
        <f>'[1]TCE - ANEXO II - Preencher'!S118</f>
        <v>0</v>
      </c>
      <c r="O109" s="17">
        <f>'[1]TCE - ANEXO II - Preencher'!W118</f>
        <v>119.12</v>
      </c>
      <c r="P109" s="18">
        <f>'[1]TCE - ANEXO II - Preencher'!X118</f>
        <v>2056.9500000000003</v>
      </c>
      <c r="S109" s="22">
        <v>47027</v>
      </c>
    </row>
    <row r="110" spans="1:19" x14ac:dyDescent="0.2">
      <c r="A110" s="8">
        <f>IFERROR(VLOOKUP(B110,'[1]DADOS (OCULTAR)'!$P$3:$R$56,3,0),"")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JOSE CARLOS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514225</v>
      </c>
      <c r="G110" s="14">
        <f>'[1]TCE - ANEXO II - Preencher'!I119</f>
        <v>44139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653.13</v>
      </c>
      <c r="M110" s="15">
        <f>'[1]TCE - ANEXO II - Preencher'!R119</f>
        <v>2143.6099999999997</v>
      </c>
      <c r="N110" s="16">
        <f>'[1]TCE - ANEXO II - Preencher'!S119</f>
        <v>0</v>
      </c>
      <c r="O110" s="17">
        <f>'[1]TCE - ANEXO II - Preencher'!W119</f>
        <v>113.14</v>
      </c>
      <c r="P110" s="18">
        <f>'[1]TCE - ANEXO II - Preencher'!X119</f>
        <v>3728.6</v>
      </c>
      <c r="S110" s="22">
        <v>47058</v>
      </c>
    </row>
    <row r="111" spans="1:19" x14ac:dyDescent="0.2">
      <c r="A111" s="8">
        <f>IFERROR(VLOOKUP(B111,'[1]DADOS (OCULTAR)'!$P$3:$R$56,3,0),"")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JOSE CARLOS MONTEIRO DE LIMA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515110</v>
      </c>
      <c r="G111" s="14">
        <f>'[1]TCE - ANEXO II - Preencher'!I120</f>
        <v>44139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874.81</v>
      </c>
      <c r="P111" s="18">
        <f>'[1]TCE - ANEXO II - Preencher'!X120</f>
        <v>2949.03</v>
      </c>
      <c r="S111" s="22">
        <v>47088</v>
      </c>
    </row>
    <row r="112" spans="1:19" x14ac:dyDescent="0.2">
      <c r="A112" s="8">
        <f>IFERROR(VLOOKUP(B112,'[1]DADOS (OCULTAR)'!$P$3:$R$56,3,0),"")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JOSE GIOVANNI DE SOUZA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44139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2037.47</v>
      </c>
      <c r="L112" s="15">
        <f>'[1]TCE - ANEXO II - Preencher'!Q121</f>
        <v>679.25</v>
      </c>
      <c r="M112" s="15">
        <f>'[1]TCE - ANEXO II - Preencher'!R121</f>
        <v>138.31999999999994</v>
      </c>
      <c r="N112" s="16">
        <f>'[1]TCE - ANEXO II - Preencher'!S121</f>
        <v>0</v>
      </c>
      <c r="O112" s="17">
        <f>'[1]TCE - ANEXO II - Preencher'!W121</f>
        <v>2070.5100000000002</v>
      </c>
      <c r="P112" s="18">
        <f>'[1]TCE - ANEXO II - Preencher'!X121</f>
        <v>784.52999999999975</v>
      </c>
      <c r="S112" s="22">
        <v>47119</v>
      </c>
    </row>
    <row r="113" spans="1:19" x14ac:dyDescent="0.2">
      <c r="A113" s="8">
        <f>IFERROR(VLOOKUP(B113,'[1]DADOS (OCULTAR)'!$P$3:$R$56,3,0),"")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 PEDRO GOMES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515110</v>
      </c>
      <c r="G113" s="14">
        <f>'[1]TCE - ANEXO II - Preencher'!I122</f>
        <v>44139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1045</v>
      </c>
      <c r="K113" s="15">
        <f>'[1]TCE - ANEXO II - Preencher'!P122</f>
        <v>0</v>
      </c>
      <c r="L113" s="15">
        <f>'[1]TCE - ANEXO II - Preencher'!Q122</f>
        <v>627</v>
      </c>
      <c r="M113" s="15">
        <f>'[1]TCE - ANEXO II - Preencher'!R122</f>
        <v>1713.4099999999999</v>
      </c>
      <c r="N113" s="16">
        <f>'[1]TCE - ANEXO II - Preencher'!S122</f>
        <v>0</v>
      </c>
      <c r="O113" s="17">
        <f>'[1]TCE - ANEXO II - Preencher'!W122</f>
        <v>457.25</v>
      </c>
      <c r="P113" s="18">
        <f>'[1]TCE - ANEXO II - Preencher'!X122</f>
        <v>2928.16</v>
      </c>
      <c r="S113" s="22">
        <v>47150</v>
      </c>
    </row>
    <row r="114" spans="1:19" x14ac:dyDescent="0.2">
      <c r="A114" s="8">
        <f>IFERROR(VLOOKUP(B114,'[1]DADOS (OCULTAR)'!$P$3:$R$56,3,0),"")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 RICARDO BESERRA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411010</v>
      </c>
      <c r="G114" s="14">
        <f>'[1]TCE - ANEXO II - Preencher'!I123</f>
        <v>44139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893.27</v>
      </c>
      <c r="N114" s="16">
        <f>'[1]TCE - ANEXO II - Preencher'!S123</f>
        <v>0</v>
      </c>
      <c r="O114" s="17">
        <f>'[1]TCE - ANEXO II - Preencher'!W123</f>
        <v>809.9</v>
      </c>
      <c r="P114" s="18">
        <f>'[1]TCE - ANEXO II - Preencher'!X123</f>
        <v>1128.3699999999999</v>
      </c>
      <c r="S114" s="22">
        <v>47178</v>
      </c>
    </row>
    <row r="115" spans="1:19" x14ac:dyDescent="0.2">
      <c r="A115" s="8">
        <f>IFERROR(VLOOKUP(B115,'[1]DADOS (OCULTAR)'!$P$3:$R$56,3,0),"")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 ROBERTO RIBEIRO DE SENA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322605</v>
      </c>
      <c r="G115" s="14">
        <f>'[1]TCE - ANEXO II - Preencher'!I124</f>
        <v>44139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842.92000000000007</v>
      </c>
      <c r="N115" s="16">
        <f>'[1]TCE - ANEXO II - Preencher'!S124</f>
        <v>0</v>
      </c>
      <c r="O115" s="17">
        <f>'[1]TCE - ANEXO II - Preencher'!W124</f>
        <v>822.13</v>
      </c>
      <c r="P115" s="18">
        <f>'[1]TCE - ANEXO II - Preencher'!X124</f>
        <v>1065.79</v>
      </c>
      <c r="S115" s="22">
        <v>47209</v>
      </c>
    </row>
    <row r="116" spans="1:19" x14ac:dyDescent="0.2">
      <c r="A116" s="8">
        <f>IFERROR(VLOOKUP(B116,'[1]DADOS (OCULTAR)'!$P$3:$R$56,3,0),"")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 VALERIO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515110</v>
      </c>
      <c r="G116" s="14">
        <f>'[1]TCE - ANEXO II - Preencher'!I125</f>
        <v>44139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1089.9899999999998</v>
      </c>
      <c r="N116" s="16">
        <f>'[1]TCE - ANEXO II - Preencher'!S125</f>
        <v>0</v>
      </c>
      <c r="O116" s="17">
        <f>'[1]TCE - ANEXO II - Preencher'!W125</f>
        <v>1095.42</v>
      </c>
      <c r="P116" s="18">
        <f>'[1]TCE - ANEXO II - Preencher'!X125</f>
        <v>1039.5699999999997</v>
      </c>
      <c r="S116" s="22">
        <v>47239</v>
      </c>
    </row>
    <row r="117" spans="1:19" x14ac:dyDescent="0.2">
      <c r="A117" s="8">
        <f>IFERROR(VLOOKUP(B117,'[1]DADOS (OCULTAR)'!$P$3:$R$56,3,0),"")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JOSELIA EGIDIO PHILOMENO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44139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653.13</v>
      </c>
      <c r="M117" s="15">
        <f>'[1]TCE - ANEXO II - Preencher'!R126</f>
        <v>261.53000000000009</v>
      </c>
      <c r="N117" s="16">
        <f>'[1]TCE - ANEXO II - Preencher'!S126</f>
        <v>0</v>
      </c>
      <c r="O117" s="17">
        <f>'[1]TCE - ANEXO II - Preencher'!W126</f>
        <v>114.9</v>
      </c>
      <c r="P117" s="18">
        <f>'[1]TCE - ANEXO II - Preencher'!X126</f>
        <v>1844.7600000000002</v>
      </c>
      <c r="S117" s="22">
        <v>47270</v>
      </c>
    </row>
    <row r="118" spans="1:19" x14ac:dyDescent="0.2">
      <c r="A118" s="8">
        <f>IFERROR(VLOOKUP(B118,'[1]DADOS (OCULTAR)'!$P$3:$R$56,3,0),"")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JOSENILDO CASSEMIRO DE LIMA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517410</v>
      </c>
      <c r="G118" s="14">
        <f>'[1]TCE - ANEXO II - Preencher'!I127</f>
        <v>44139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26.12</v>
      </c>
      <c r="M118" s="15">
        <f>'[1]TCE - ANEXO II - Preencher'!R127</f>
        <v>1135.25</v>
      </c>
      <c r="N118" s="16">
        <f>'[1]TCE - ANEXO II - Preencher'!S127</f>
        <v>0</v>
      </c>
      <c r="O118" s="17">
        <f>'[1]TCE - ANEXO II - Preencher'!W127</f>
        <v>825.59</v>
      </c>
      <c r="P118" s="18">
        <f>'[1]TCE - ANEXO II - Preencher'!X127</f>
        <v>1380.7799999999997</v>
      </c>
      <c r="S118" s="22">
        <v>47300</v>
      </c>
    </row>
    <row r="119" spans="1:19" x14ac:dyDescent="0.2">
      <c r="A119" s="8">
        <f>IFERROR(VLOOKUP(B119,'[1]DADOS (OCULTAR)'!$P$3:$R$56,3,0),"")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JOSENY TARCIO DA SILVA BRAGA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782320</v>
      </c>
      <c r="G119" s="14">
        <f>'[1]TCE - ANEXO II - Preencher'!I128</f>
        <v>44139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2274.9499999999998</v>
      </c>
      <c r="L119" s="15">
        <f>'[1]TCE - ANEXO II - Preencher'!Q128</f>
        <v>816.62</v>
      </c>
      <c r="M119" s="15">
        <f>'[1]TCE - ANEXO II - Preencher'!R128</f>
        <v>170.12000000000023</v>
      </c>
      <c r="N119" s="16">
        <f>'[1]TCE - ANEXO II - Preencher'!S128</f>
        <v>0</v>
      </c>
      <c r="O119" s="17">
        <f>'[1]TCE - ANEXO II - Preencher'!W128</f>
        <v>2298.02</v>
      </c>
      <c r="P119" s="18">
        <f>'[1]TCE - ANEXO II - Preencher'!X128</f>
        <v>963.67000000000007</v>
      </c>
      <c r="S119" s="22">
        <v>47331</v>
      </c>
    </row>
    <row r="120" spans="1:19" x14ac:dyDescent="0.2">
      <c r="A120" s="8">
        <f>IFERROR(VLOOKUP(B120,'[1]DADOS (OCULTAR)'!$P$3:$R$56,3,0),"")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JOSIMAR ROSA SENNA DO NASCIMENTO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514225</v>
      </c>
      <c r="G120" s="14">
        <f>'[1]TCE - ANEXO II - Preencher'!I129</f>
        <v>44139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963</v>
      </c>
      <c r="N120" s="16">
        <f>'[1]TCE - ANEXO II - Preencher'!S129</f>
        <v>0</v>
      </c>
      <c r="O120" s="17">
        <f>'[1]TCE - ANEXO II - Preencher'!W129</f>
        <v>1060.0899999999999</v>
      </c>
      <c r="P120" s="18">
        <f>'[1]TCE - ANEXO II - Preencher'!X129</f>
        <v>947.91000000000008</v>
      </c>
      <c r="S120" s="22">
        <v>47362</v>
      </c>
    </row>
    <row r="121" spans="1:19" x14ac:dyDescent="0.2">
      <c r="A121" s="8">
        <f>IFERROR(VLOOKUP(B121,'[1]DADOS (OCULTAR)'!$P$3:$R$56,3,0),"")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JULIANA NELLY CARDINAL DE LIMA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223505</v>
      </c>
      <c r="G121" s="14">
        <f>'[1]TCE - ANEXO II - Preencher'!I130</f>
        <v>44139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2055.94</v>
      </c>
      <c r="K121" s="15">
        <f>'[1]TCE - ANEXO II - Preencher'!P130</f>
        <v>0</v>
      </c>
      <c r="L121" s="15">
        <f>'[1]TCE - ANEXO II - Preencher'!Q130</f>
        <v>34.28</v>
      </c>
      <c r="M121" s="15">
        <f>'[1]TCE - ANEXO II - Preencher'!R130</f>
        <v>2141.5</v>
      </c>
      <c r="N121" s="16">
        <f>'[1]TCE - ANEXO II - Preencher'!S130</f>
        <v>513.99</v>
      </c>
      <c r="O121" s="17">
        <f>'[1]TCE - ANEXO II - Preencher'!W130</f>
        <v>1650.85</v>
      </c>
      <c r="P121" s="18">
        <f>'[1]TCE - ANEXO II - Preencher'!X130</f>
        <v>3094.86</v>
      </c>
      <c r="S121" s="22">
        <v>47392</v>
      </c>
    </row>
    <row r="122" spans="1:19" x14ac:dyDescent="0.2">
      <c r="A122" s="8">
        <f>IFERROR(VLOOKUP(B122,'[1]DADOS (OCULTAR)'!$P$3:$R$56,3,0),"")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JULIO CESAR NASCIMENTO DE OLIVEIRA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44139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418</v>
      </c>
      <c r="K122" s="15">
        <f>'[1]TCE - ANEXO II - Preencher'!P131</f>
        <v>0</v>
      </c>
      <c r="L122" s="15">
        <f>'[1]TCE - ANEXO II - Preencher'!Q131</f>
        <v>52.25</v>
      </c>
      <c r="M122" s="15">
        <f>'[1]TCE - ANEXO II - Preencher'!R131</f>
        <v>122.5</v>
      </c>
      <c r="N122" s="16">
        <f>'[1]TCE - ANEXO II - Preencher'!S131</f>
        <v>0</v>
      </c>
      <c r="O122" s="17">
        <f>'[1]TCE - ANEXO II - Preencher'!W131</f>
        <v>37.619999999999997</v>
      </c>
      <c r="P122" s="18">
        <f>'[1]TCE - ANEXO II - Preencher'!X131</f>
        <v>555.13</v>
      </c>
      <c r="S122" s="22">
        <v>47423</v>
      </c>
    </row>
    <row r="123" spans="1:19" x14ac:dyDescent="0.2">
      <c r="A123" s="8">
        <f>IFERROR(VLOOKUP(B123,'[1]DADOS (OCULTAR)'!$P$3:$R$56,3,0),"")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KAMILLA RAVENNA DE LIMA FREIRE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324115</v>
      </c>
      <c r="G123" s="14">
        <f>'[1]TCE - ANEXO II - Preencher'!I132</f>
        <v>44139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2030.47</v>
      </c>
      <c r="K123" s="15">
        <f>'[1]TCE - ANEXO II - Preencher'!P132</f>
        <v>0</v>
      </c>
      <c r="L123" s="15">
        <f>'[1]TCE - ANEXO II - Preencher'!Q132</f>
        <v>50.77</v>
      </c>
      <c r="M123" s="15">
        <f>'[1]TCE - ANEXO II - Preencher'!R132</f>
        <v>2752.64</v>
      </c>
      <c r="N123" s="16">
        <f>'[1]TCE - ANEXO II - Preencher'!S132</f>
        <v>203.05</v>
      </c>
      <c r="O123" s="17">
        <f>'[1]TCE - ANEXO II - Preencher'!W132</f>
        <v>1953.77</v>
      </c>
      <c r="P123" s="18">
        <f>'[1]TCE - ANEXO II - Preencher'!X132</f>
        <v>3083.1600000000003</v>
      </c>
      <c r="S123" s="22">
        <v>47453</v>
      </c>
    </row>
    <row r="124" spans="1:19" x14ac:dyDescent="0.2">
      <c r="A124" s="8">
        <f>IFERROR(VLOOKUP(B124,'[1]DADOS (OCULTAR)'!$P$3:$R$56,3,0),"")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KARINE DE MORAIS FREIRE</v>
      </c>
      <c r="E124" s="12" t="str">
        <f>IF('[1]TCE - ANEXO II - Preencher'!G133="4 - Assistência Odontológica","2 - Outros Profissionais da saúde",'[1]TCE - ANEXO II - Preencher'!G133)</f>
        <v>1 - Médico</v>
      </c>
      <c r="F124" s="13">
        <f>'[1]TCE - ANEXO II - Preencher'!H133</f>
        <v>225125</v>
      </c>
      <c r="G124" s="14">
        <f>'[1]TCE - ANEXO II - Preencher'!I133</f>
        <v>44139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1584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2341.6900000000005</v>
      </c>
      <c r="N124" s="16">
        <f>'[1]TCE - ANEXO II - Preencher'!S133</f>
        <v>2925.99</v>
      </c>
      <c r="O124" s="17">
        <f>'[1]TCE - ANEXO II - Preencher'!W133</f>
        <v>2173.41</v>
      </c>
      <c r="P124" s="18">
        <f>'[1]TCE - ANEXO II - Preencher'!X133</f>
        <v>4678.2700000000004</v>
      </c>
      <c r="S124" s="22">
        <v>47484</v>
      </c>
    </row>
    <row r="125" spans="1:19" x14ac:dyDescent="0.2">
      <c r="A125" s="8">
        <f>IFERROR(VLOOKUP(B125,'[1]DADOS (OCULTAR)'!$P$3:$R$56,3,0),"")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KARLA KARINA TOMAZ DE AQUINO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44139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992.75</v>
      </c>
      <c r="N125" s="16">
        <f>'[1]TCE - ANEXO II - Preencher'!S134</f>
        <v>0</v>
      </c>
      <c r="O125" s="17">
        <f>'[1]TCE - ANEXO II - Preencher'!W134</f>
        <v>895.99</v>
      </c>
      <c r="P125" s="18">
        <f>'[1]TCE - ANEXO II - Preencher'!X134</f>
        <v>1141.76</v>
      </c>
      <c r="S125" s="22">
        <v>47515</v>
      </c>
    </row>
    <row r="126" spans="1:19" x14ac:dyDescent="0.2">
      <c r="A126" s="8">
        <f>IFERROR(VLOOKUP(B126,'[1]DADOS (OCULTAR)'!$P$3:$R$56,3,0),"")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KAROLINE GOMES DOS SANTOS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411010</v>
      </c>
      <c r="G126" s="14">
        <f>'[1]TCE - ANEXO II - Preencher'!I135</f>
        <v>44139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801.17</v>
      </c>
      <c r="K126" s="15">
        <f>'[1]TCE - ANEXO II - Preencher'!P135</f>
        <v>0</v>
      </c>
      <c r="L126" s="15">
        <f>'[1]TCE - ANEXO II - Preencher'!Q135</f>
        <v>627</v>
      </c>
      <c r="M126" s="15">
        <f>'[1]TCE - ANEXO II - Preencher'!R135</f>
        <v>458.86000000000013</v>
      </c>
      <c r="N126" s="16">
        <f>'[1]TCE - ANEXO II - Preencher'!S135</f>
        <v>0</v>
      </c>
      <c r="O126" s="17">
        <f>'[1]TCE - ANEXO II - Preencher'!W135</f>
        <v>146</v>
      </c>
      <c r="P126" s="18">
        <f>'[1]TCE - ANEXO II - Preencher'!X135</f>
        <v>1741.0300000000002</v>
      </c>
      <c r="S126" s="22">
        <v>47543</v>
      </c>
    </row>
    <row r="127" spans="1:19" x14ac:dyDescent="0.2">
      <c r="A127" s="8">
        <f>IFERROR(VLOOKUP(B127,'[1]DADOS (OCULTAR)'!$P$3:$R$56,3,0),"")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KEILA DOS SANTOS CAVALCANTE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411010</v>
      </c>
      <c r="G127" s="14">
        <f>'[1]TCE - ANEXO II - Preencher'!I136</f>
        <v>44139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653.13</v>
      </c>
      <c r="M127" s="15">
        <f>'[1]TCE - ANEXO II - Preencher'!R136</f>
        <v>261.66999999999996</v>
      </c>
      <c r="N127" s="16">
        <f>'[1]TCE - ANEXO II - Preencher'!S136</f>
        <v>0</v>
      </c>
      <c r="O127" s="17">
        <f>'[1]TCE - ANEXO II - Preencher'!W136</f>
        <v>200.07</v>
      </c>
      <c r="P127" s="18">
        <f>'[1]TCE - ANEXO II - Preencher'!X136</f>
        <v>1759.7300000000002</v>
      </c>
      <c r="S127" s="22">
        <v>47574</v>
      </c>
    </row>
    <row r="128" spans="1:19" x14ac:dyDescent="0.2">
      <c r="A128" s="8">
        <f>IFERROR(VLOOKUP(B128,'[1]DADOS (OCULTAR)'!$P$3:$R$56,3,0),"")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LAISA GONCALVES DE SIQUEIRA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44139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3168</v>
      </c>
      <c r="K128" s="15">
        <f>'[1]TCE - ANEXO II - Preencher'!P137</f>
        <v>0</v>
      </c>
      <c r="L128" s="15">
        <f>'[1]TCE - ANEXO II - Preencher'!Q137</f>
        <v>0.6</v>
      </c>
      <c r="M128" s="15">
        <f>'[1]TCE - ANEXO II - Preencher'!R137</f>
        <v>4207.9999999999991</v>
      </c>
      <c r="N128" s="16">
        <f>'[1]TCE - ANEXO II - Preencher'!S137</f>
        <v>4568.5600000000004</v>
      </c>
      <c r="O128" s="17">
        <f>'[1]TCE - ANEXO II - Preencher'!W137</f>
        <v>4162.4399999999996</v>
      </c>
      <c r="P128" s="18">
        <f>'[1]TCE - ANEXO II - Preencher'!X137</f>
        <v>7782.72</v>
      </c>
      <c r="S128" s="22">
        <v>47604</v>
      </c>
    </row>
    <row r="129" spans="1:19" x14ac:dyDescent="0.2">
      <c r="A129" s="8">
        <f>IFERROR(VLOOKUP(B129,'[1]DADOS (OCULTAR)'!$P$3:$R$56,3,0),"")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LEILA DAYANA FIRMINO DA CRUZ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223505</v>
      </c>
      <c r="G129" s="14">
        <f>'[1]TCE - ANEXO II - Preencher'!I138</f>
        <v>44139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2055.94</v>
      </c>
      <c r="K129" s="15">
        <f>'[1]TCE - ANEXO II - Preencher'!P138</f>
        <v>0</v>
      </c>
      <c r="L129" s="15">
        <f>'[1]TCE - ANEXO II - Preencher'!Q138</f>
        <v>104.23</v>
      </c>
      <c r="M129" s="15">
        <f>'[1]TCE - ANEXO II - Preencher'!R138</f>
        <v>5665.8000000000011</v>
      </c>
      <c r="N129" s="16">
        <f>'[1]TCE - ANEXO II - Preencher'!S138</f>
        <v>627.07000000000005</v>
      </c>
      <c r="O129" s="17">
        <f>'[1]TCE - ANEXO II - Preencher'!W138</f>
        <v>1548.45</v>
      </c>
      <c r="P129" s="18">
        <f>'[1]TCE - ANEXO II - Preencher'!X138</f>
        <v>6904.5900000000011</v>
      </c>
      <c r="S129" s="22">
        <v>47635</v>
      </c>
    </row>
    <row r="130" spans="1:19" x14ac:dyDescent="0.2">
      <c r="A130" s="8">
        <f>IFERROR(VLOOKUP(B130,'[1]DADOS (OCULTAR)'!$P$3:$R$56,3,0),"")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LUANA BARBOSA PEREIRA DE LIMA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411010</v>
      </c>
      <c r="G130" s="14">
        <f>'[1]TCE - ANEXO II - Preencher'!I139</f>
        <v>44139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1057.1300000000001</v>
      </c>
      <c r="N130" s="16">
        <f>'[1]TCE - ANEXO II - Preencher'!S139</f>
        <v>0</v>
      </c>
      <c r="O130" s="17">
        <f>'[1]TCE - ANEXO II - Preencher'!W139</f>
        <v>888.19</v>
      </c>
      <c r="P130" s="18">
        <f>'[1]TCE - ANEXO II - Preencher'!X139</f>
        <v>1213.94</v>
      </c>
      <c r="S130" s="22">
        <v>47665</v>
      </c>
    </row>
    <row r="131" spans="1:19" x14ac:dyDescent="0.2">
      <c r="A131" s="8">
        <f>IFERROR(VLOOKUP(B131,'[1]DADOS (OCULTAR)'!$P$3:$R$56,3,0),"")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LUANA MARIA COSTA CARTAXO</v>
      </c>
      <c r="E131" s="12" t="str">
        <f>IF('[1]TCE - ANEXO II - Preencher'!G140="4 - Assistência Odontológica","2 - Outros Profissionais da saúde",'[1]TCE - ANEXO II - Preencher'!G140)</f>
        <v>1 - Médico</v>
      </c>
      <c r="F131" s="13">
        <f>'[1]TCE - ANEXO II - Preencher'!H140</f>
        <v>225125</v>
      </c>
      <c r="G131" s="14">
        <f>'[1]TCE - ANEXO II - Preencher'!I140</f>
        <v>44139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1584</v>
      </c>
      <c r="K131" s="15">
        <f>'[1]TCE - ANEXO II - Preencher'!P140</f>
        <v>0</v>
      </c>
      <c r="L131" s="15">
        <f>'[1]TCE - ANEXO II - Preencher'!Q140</f>
        <v>821.79</v>
      </c>
      <c r="M131" s="15">
        <f>'[1]TCE - ANEXO II - Preencher'!R140</f>
        <v>2171.3599999999997</v>
      </c>
      <c r="N131" s="16">
        <f>'[1]TCE - ANEXO II - Preencher'!S140</f>
        <v>2034.96</v>
      </c>
      <c r="O131" s="17">
        <f>'[1]TCE - ANEXO II - Preencher'!W140</f>
        <v>1226.22</v>
      </c>
      <c r="P131" s="18">
        <f>'[1]TCE - ANEXO II - Preencher'!X140</f>
        <v>5385.8899999999994</v>
      </c>
      <c r="S131" s="22">
        <v>47696</v>
      </c>
    </row>
    <row r="132" spans="1:19" x14ac:dyDescent="0.2">
      <c r="A132" s="8">
        <f>IFERROR(VLOOKUP(B132,'[1]DADOS (OCULTAR)'!$P$3:$R$56,3,0),"")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LUCIANA SILVA BARBOSA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413115</v>
      </c>
      <c r="G132" s="14">
        <f>'[1]TCE - ANEXO II - Preencher'!I141</f>
        <v>44139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1337.79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769.23</v>
      </c>
      <c r="N132" s="16">
        <f>'[1]TCE - ANEXO II - Preencher'!S141</f>
        <v>0</v>
      </c>
      <c r="O132" s="17">
        <f>'[1]TCE - ANEXO II - Preencher'!W141</f>
        <v>1090.1099999999999</v>
      </c>
      <c r="P132" s="18">
        <f>'[1]TCE - ANEXO II - Preencher'!X141</f>
        <v>1016.9100000000001</v>
      </c>
      <c r="S132" s="22">
        <v>47727</v>
      </c>
    </row>
    <row r="133" spans="1:19" x14ac:dyDescent="0.2">
      <c r="A133" s="8">
        <f>IFERROR(VLOOKUP(B133,'[1]DADOS (OCULTAR)'!$P$3:$R$56,3,0),"")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LUCICLEA DOS SANTOS ITAPARICA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324115</v>
      </c>
      <c r="G133" s="14">
        <f>'[1]TCE - ANEXO II - Preencher'!I142</f>
        <v>44139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985.45</v>
      </c>
      <c r="N133" s="16">
        <f>'[1]TCE - ANEXO II - Preencher'!S142</f>
        <v>0</v>
      </c>
      <c r="O133" s="17">
        <f>'[1]TCE - ANEXO II - Preencher'!W142</f>
        <v>837.1</v>
      </c>
      <c r="P133" s="18">
        <f>'[1]TCE - ANEXO II - Preencher'!X142</f>
        <v>1193.3499999999999</v>
      </c>
      <c r="S133" s="22">
        <v>47757</v>
      </c>
    </row>
    <row r="134" spans="1:19" x14ac:dyDescent="0.2">
      <c r="A134" s="8">
        <f>IFERROR(VLOOKUP(B134,'[1]DADOS (OCULTAR)'!$P$3:$R$56,3,0),"")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LUDYMILLA FERNANDA ARAUJO SANTOS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44139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4752</v>
      </c>
      <c r="K134" s="15">
        <f>'[1]TCE - ANEXO II - Preencher'!P143</f>
        <v>0</v>
      </c>
      <c r="L134" s="15">
        <f>'[1]TCE - ANEXO II - Preencher'!Q143</f>
        <v>2067.08</v>
      </c>
      <c r="M134" s="15">
        <f>'[1]TCE - ANEXO II - Preencher'!R143</f>
        <v>1958.2900000000009</v>
      </c>
      <c r="N134" s="16">
        <f>'[1]TCE - ANEXO II - Preencher'!S143</f>
        <v>6941.66</v>
      </c>
      <c r="O134" s="17">
        <f>'[1]TCE - ANEXO II - Preencher'!W143</f>
        <v>3531.54</v>
      </c>
      <c r="P134" s="18">
        <f>'[1]TCE - ANEXO II - Preencher'!X143</f>
        <v>12187.490000000002</v>
      </c>
      <c r="S134" s="22">
        <v>47788</v>
      </c>
    </row>
    <row r="135" spans="1:19" x14ac:dyDescent="0.2">
      <c r="A135" s="8">
        <f>IFERROR(VLOOKUP(B135,'[1]DADOS (OCULTAR)'!$P$3:$R$56,3,0),"")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MAIARA CAMILA DO NASCIMENTO OLIVEIRA</v>
      </c>
      <c r="E135" s="12" t="str">
        <f>IF('[1]TCE - ANEXO II - Preencher'!G144="4 - Assistência Odontológica","2 - Outros Profissionais da saúde",'[1]TCE - ANEXO II - Preencher'!G144)</f>
        <v>1 - Médico</v>
      </c>
      <c r="F135" s="13">
        <f>'[1]TCE - ANEXO II - Preencher'!H144</f>
        <v>225125</v>
      </c>
      <c r="G135" s="14">
        <f>'[1]TCE - ANEXO II - Preencher'!I144</f>
        <v>44139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0.6</v>
      </c>
      <c r="M135" s="15">
        <f>'[1]TCE - ANEXO II - Preencher'!R144</f>
        <v>2003.6199999999994</v>
      </c>
      <c r="N135" s="16">
        <f>'[1]TCE - ANEXO II - Preencher'!S144</f>
        <v>2560.73</v>
      </c>
      <c r="O135" s="17">
        <f>'[1]TCE - ANEXO II - Preencher'!W144</f>
        <v>1907.67</v>
      </c>
      <c r="P135" s="18">
        <f>'[1]TCE - ANEXO II - Preencher'!X144</f>
        <v>4241.2799999999988</v>
      </c>
      <c r="S135" s="22">
        <v>47818</v>
      </c>
    </row>
    <row r="136" spans="1:19" x14ac:dyDescent="0.2">
      <c r="A136" s="8">
        <f>IFERROR(VLOOKUP(B136,'[1]DADOS (OCULTAR)'!$P$3:$R$56,3,0),"")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MARCIA ALVES WANDERLEY PAIVA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225125</v>
      </c>
      <c r="G136" s="14">
        <f>'[1]TCE - ANEXO II - Preencher'!I145</f>
        <v>44139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3168</v>
      </c>
      <c r="K136" s="15">
        <f>'[1]TCE - ANEXO II - Preencher'!P145</f>
        <v>0</v>
      </c>
      <c r="L136" s="15">
        <f>'[1]TCE - ANEXO II - Preencher'!Q145</f>
        <v>1846.9</v>
      </c>
      <c r="M136" s="15">
        <f>'[1]TCE - ANEXO II - Preencher'!R145</f>
        <v>3999.1600000000008</v>
      </c>
      <c r="N136" s="16">
        <f>'[1]TCE - ANEXO II - Preencher'!S145</f>
        <v>4298.53</v>
      </c>
      <c r="O136" s="17">
        <f>'[1]TCE - ANEXO II - Preencher'!W145</f>
        <v>2839.37</v>
      </c>
      <c r="P136" s="18">
        <f>'[1]TCE - ANEXO II - Preencher'!X145</f>
        <v>10473.220000000001</v>
      </c>
      <c r="S136" s="22">
        <v>47849</v>
      </c>
    </row>
    <row r="137" spans="1:19" x14ac:dyDescent="0.2">
      <c r="A137" s="8">
        <f>IFERROR(VLOOKUP(B137,'[1]DADOS (OCULTAR)'!$P$3:$R$56,3,0),"")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MARCILIO JOSE MENEZES GOMES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782320</v>
      </c>
      <c r="G137" s="14">
        <f>'[1]TCE - ANEXO II - Preencher'!I146</f>
        <v>44139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1424.23</v>
      </c>
      <c r="K137" s="15">
        <f>'[1]TCE - ANEXO II - Preencher'!P146</f>
        <v>0</v>
      </c>
      <c r="L137" s="15">
        <f>'[1]TCE - ANEXO II - Preencher'!Q146</f>
        <v>136.1</v>
      </c>
      <c r="M137" s="15">
        <f>'[1]TCE - ANEXO II - Preencher'!R146</f>
        <v>210.20999999999995</v>
      </c>
      <c r="N137" s="16">
        <f>'[1]TCE - ANEXO II - Preencher'!S146</f>
        <v>0</v>
      </c>
      <c r="O137" s="17">
        <f>'[1]TCE - ANEXO II - Preencher'!W146</f>
        <v>132.21</v>
      </c>
      <c r="P137" s="18">
        <f>'[1]TCE - ANEXO II - Preencher'!X146</f>
        <v>1638.33</v>
      </c>
      <c r="S137" s="22">
        <v>47880</v>
      </c>
    </row>
    <row r="138" spans="1:19" x14ac:dyDescent="0.2">
      <c r="A138" s="8">
        <f>IFERROR(VLOOKUP(B138,'[1]DADOS (OCULTAR)'!$P$3:$R$56,3,0),"")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MARCO POLO DE MIRANDA QUIRINO NUNES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44139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1848</v>
      </c>
      <c r="L138" s="15">
        <f>'[1]TCE - ANEXO II - Preencher'!Q147</f>
        <v>627</v>
      </c>
      <c r="M138" s="15">
        <f>'[1]TCE - ANEXO II - Preencher'!R147</f>
        <v>130.7800000000002</v>
      </c>
      <c r="N138" s="16">
        <f>'[1]TCE - ANEXO II - Preencher'!S147</f>
        <v>0</v>
      </c>
      <c r="O138" s="17">
        <f>'[1]TCE - ANEXO II - Preencher'!W147</f>
        <v>1860.92</v>
      </c>
      <c r="P138" s="18">
        <f>'[1]TCE - ANEXO II - Preencher'!X147</f>
        <v>744.86000000000013</v>
      </c>
      <c r="S138" s="22">
        <v>47908</v>
      </c>
    </row>
    <row r="139" spans="1:19" x14ac:dyDescent="0.2">
      <c r="A139" s="8">
        <f>IFERROR(VLOOKUP(B139,'[1]DADOS (OCULTAR)'!$P$3:$R$56,3,0),"")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MARCOS HENRIQUES LYRA FILHO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44139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1478.4</v>
      </c>
      <c r="K139" s="15">
        <f>'[1]TCE - ANEXO II - Preencher'!P148</f>
        <v>0</v>
      </c>
      <c r="L139" s="15">
        <f>'[1]TCE - ANEXO II - Preencher'!Q148</f>
        <v>896.5</v>
      </c>
      <c r="M139" s="15">
        <f>'[1]TCE - ANEXO II - Preencher'!R148</f>
        <v>1966.6100000000006</v>
      </c>
      <c r="N139" s="16">
        <f>'[1]TCE - ANEXO II - Preencher'!S148</f>
        <v>3887.42</v>
      </c>
      <c r="O139" s="17">
        <f>'[1]TCE - ANEXO II - Preencher'!W148</f>
        <v>1670.35</v>
      </c>
      <c r="P139" s="18">
        <f>'[1]TCE - ANEXO II - Preencher'!X148</f>
        <v>6558.58</v>
      </c>
      <c r="S139" s="22">
        <v>47939</v>
      </c>
    </row>
    <row r="140" spans="1:19" x14ac:dyDescent="0.2">
      <c r="A140" s="8">
        <f>IFERROR(VLOOKUP(B140,'[1]DADOS (OCULTAR)'!$P$3:$R$56,3,0),"")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MARCUS VINICIUS CALDEIRA DE MELO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225125</v>
      </c>
      <c r="G140" s="14">
        <f>'[1]TCE - ANEXO II - Preencher'!I149</f>
        <v>44139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>
        <f>IFERROR(VLOOKUP(B141,'[1]DADOS (OCULTAR)'!$P$3:$R$56,3,0),"")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MARIA APARECIDA SANTOS MORAES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44139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870.83</v>
      </c>
      <c r="K141" s="15">
        <f>'[1]TCE - ANEXO II - Preencher'!P150</f>
        <v>0</v>
      </c>
      <c r="L141" s="15">
        <f>'[1]TCE - ANEXO II - Preencher'!Q150</f>
        <v>653.13</v>
      </c>
      <c r="M141" s="15">
        <f>'[1]TCE - ANEXO II - Preencher'!R150</f>
        <v>2415.41</v>
      </c>
      <c r="N141" s="16">
        <f>'[1]TCE - ANEXO II - Preencher'!S150</f>
        <v>0</v>
      </c>
      <c r="O141" s="17">
        <f>'[1]TCE - ANEXO II - Preencher'!W150</f>
        <v>195.86</v>
      </c>
      <c r="P141" s="18">
        <f>'[1]TCE - ANEXO II - Preencher'!X150</f>
        <v>3743.5099999999998</v>
      </c>
      <c r="S141" s="22">
        <v>48000</v>
      </c>
    </row>
    <row r="142" spans="1:19" x14ac:dyDescent="0.2">
      <c r="A142" s="8">
        <f>IFERROR(VLOOKUP(B142,'[1]DADOS (OCULTAR)'!$P$3:$R$56,3,0),"")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MARIA CLAUDIA CRISPIM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766420</v>
      </c>
      <c r="G142" s="14">
        <f>'[1]TCE - ANEXO II - Preencher'!I151</f>
        <v>44139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1306.25</v>
      </c>
      <c r="N142" s="16">
        <f>'[1]TCE - ANEXO II - Preencher'!S151</f>
        <v>0</v>
      </c>
      <c r="O142" s="17">
        <f>'[1]TCE - ANEXO II - Preencher'!W151</f>
        <v>950.67</v>
      </c>
      <c r="P142" s="18">
        <f>'[1]TCE - ANEXO II - Preencher'!X151</f>
        <v>1400.58</v>
      </c>
      <c r="S142" s="22">
        <v>48030</v>
      </c>
    </row>
    <row r="143" spans="1:19" x14ac:dyDescent="0.2">
      <c r="A143" s="8">
        <f>IFERROR(VLOOKUP(B143,'[1]DADOS (OCULTAR)'!$P$3:$R$56,3,0),"")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MARIA DO CARMO DE OLIVEIRA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521130</v>
      </c>
      <c r="G143" s="14">
        <f>'[1]TCE - ANEXO II - Preencher'!I152</f>
        <v>44139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478.96</v>
      </c>
      <c r="M143" s="15">
        <f>'[1]TCE - ANEXO II - Preencher'!R152</f>
        <v>265.23000000000008</v>
      </c>
      <c r="N143" s="16">
        <f>'[1]TCE - ANEXO II - Preencher'!S152</f>
        <v>0</v>
      </c>
      <c r="O143" s="17">
        <f>'[1]TCE - ANEXO II - Preencher'!W152</f>
        <v>165.58</v>
      </c>
      <c r="P143" s="18">
        <f>'[1]TCE - ANEXO II - Preencher'!X152</f>
        <v>1623.6100000000001</v>
      </c>
      <c r="S143" s="22">
        <v>48061</v>
      </c>
    </row>
    <row r="144" spans="1:19" x14ac:dyDescent="0.2">
      <c r="A144" s="8">
        <f>IFERROR(VLOOKUP(B144,'[1]DADOS (OCULTAR)'!$P$3:$R$56,3,0),"")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MARIA GRACILENE CAVALCANTI DE FONTES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44139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870.83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1166.92</v>
      </c>
      <c r="N144" s="16">
        <f>'[1]TCE - ANEXO II - Preencher'!S153</f>
        <v>0</v>
      </c>
      <c r="O144" s="17">
        <f>'[1]TCE - ANEXO II - Preencher'!W153</f>
        <v>857.84</v>
      </c>
      <c r="P144" s="18">
        <f>'[1]TCE - ANEXO II - Preencher'!X153</f>
        <v>1179.9099999999999</v>
      </c>
      <c r="S144" s="22">
        <v>48092</v>
      </c>
    </row>
    <row r="145" spans="1:19" x14ac:dyDescent="0.2">
      <c r="A145" s="8">
        <f>IFERROR(VLOOKUP(B145,'[1]DADOS (OCULTAR)'!$P$3:$R$56,3,0),"")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MARIA HELENA DE LIMA CHAVES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521130</v>
      </c>
      <c r="G145" s="14">
        <f>'[1]TCE - ANEXO II - Preencher'!I154</f>
        <v>44139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1045</v>
      </c>
      <c r="K145" s="15">
        <f>'[1]TCE - ANEXO II - Preencher'!P154</f>
        <v>0</v>
      </c>
      <c r="L145" s="15">
        <f>'[1]TCE - ANEXO II - Preencher'!Q154</f>
        <v>574.75</v>
      </c>
      <c r="M145" s="15">
        <f>'[1]TCE - ANEXO II - Preencher'!R154</f>
        <v>104.5</v>
      </c>
      <c r="N145" s="16">
        <f>'[1]TCE - ANEXO II - Preencher'!S154</f>
        <v>0</v>
      </c>
      <c r="O145" s="17">
        <f>'[1]TCE - ANEXO II - Preencher'!W154</f>
        <v>150.55000000000001</v>
      </c>
      <c r="P145" s="18">
        <f>'[1]TCE - ANEXO II - Preencher'!X154</f>
        <v>1573.7</v>
      </c>
      <c r="S145" s="22">
        <v>48122</v>
      </c>
    </row>
    <row r="146" spans="1:19" x14ac:dyDescent="0.2">
      <c r="A146" s="8">
        <f>IFERROR(VLOOKUP(B146,'[1]DADOS (OCULTAR)'!$P$3:$R$56,3,0),"")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MARIA IRACEMA MENDES DE VASCONCELOS E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766420</v>
      </c>
      <c r="G146" s="14">
        <f>'[1]TCE - ANEXO II - Preencher'!I155</f>
        <v>44139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1065.49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1331.8700000000001</v>
      </c>
      <c r="N146" s="16">
        <f>'[1]TCE - ANEXO II - Preencher'!S155</f>
        <v>0</v>
      </c>
      <c r="O146" s="17">
        <f>'[1]TCE - ANEXO II - Preencher'!W155</f>
        <v>964.66</v>
      </c>
      <c r="P146" s="18">
        <f>'[1]TCE - ANEXO II - Preencher'!X155</f>
        <v>1432.7000000000003</v>
      </c>
      <c r="S146" s="22">
        <v>48153</v>
      </c>
    </row>
    <row r="147" spans="1:19" x14ac:dyDescent="0.2">
      <c r="A147" s="8">
        <f>IFERROR(VLOOKUP(B147,'[1]DADOS (OCULTAR)'!$P$3:$R$56,3,0),"")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MARIA ISABEL NUNES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44139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766.33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1114.67</v>
      </c>
      <c r="N147" s="16">
        <f>'[1]TCE - ANEXO II - Preencher'!S156</f>
        <v>0</v>
      </c>
      <c r="O147" s="17">
        <f>'[1]TCE - ANEXO II - Preencher'!W156</f>
        <v>783.16</v>
      </c>
      <c r="P147" s="18">
        <f>'[1]TCE - ANEXO II - Preencher'!X156</f>
        <v>0</v>
      </c>
      <c r="S147" s="22">
        <v>48183</v>
      </c>
    </row>
    <row r="148" spans="1:19" x14ac:dyDescent="0.2">
      <c r="A148" s="8">
        <f>IFERROR(VLOOKUP(B148,'[1]DADOS (OCULTAR)'!$P$3:$R$56,3,0),"")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JADER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411010</v>
      </c>
      <c r="G148" s="14">
        <f>'[1]TCE - ANEXO II - Preencher'!I157</f>
        <v>44139</v>
      </c>
      <c r="H148" s="13" t="str">
        <f>'[1]TCE - ANEXO II - Preencher'!J157</f>
        <v>2 - Diarista</v>
      </c>
      <c r="I148" s="13">
        <f>'[1]TCE - ANEXO II - Preencher'!K157</f>
        <v>20</v>
      </c>
      <c r="J148" s="15">
        <f>'[1]TCE - ANEXO II - Preencher'!L157</f>
        <v>522.5</v>
      </c>
      <c r="K148" s="15">
        <f>'[1]TCE - ANEXO II - Preencher'!P157</f>
        <v>0</v>
      </c>
      <c r="L148" s="15">
        <f>'[1]TCE - ANEXO II - Preencher'!Q157</f>
        <v>43.54</v>
      </c>
      <c r="M148" s="15">
        <f>'[1]TCE - ANEXO II - Preencher'!R157</f>
        <v>-3.5527136788005009E-14</v>
      </c>
      <c r="N148" s="16">
        <f>'[1]TCE - ANEXO II - Preencher'!S157</f>
        <v>0</v>
      </c>
      <c r="O148" s="17">
        <f>'[1]TCE - ANEXO II - Preencher'!W157</f>
        <v>70.53</v>
      </c>
      <c r="P148" s="18">
        <f>'[1]TCE - ANEXO II - Preencher'!X157</f>
        <v>495.51</v>
      </c>
      <c r="S148" s="22">
        <v>48214</v>
      </c>
    </row>
    <row r="149" spans="1:19" x14ac:dyDescent="0.2">
      <c r="A149" s="8">
        <f>IFERROR(VLOOKUP(B149,'[1]DADOS (OCULTAR)'!$P$3:$R$56,3,0),"")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 JULIA DO AMARAL BRASILEIRO</v>
      </c>
      <c r="E149" s="12" t="str">
        <f>IF('[1]TCE - ANEXO II - Preencher'!G158="4 - Assistência Odontológica","2 - Outros Profissionais da saúde",'[1]TCE - ANEXO II - Preencher'!G158)</f>
        <v>1 - Médico</v>
      </c>
      <c r="F149" s="13">
        <f>'[1]TCE - ANEXO II - Preencher'!H158</f>
        <v>225125</v>
      </c>
      <c r="G149" s="14">
        <f>'[1]TCE - ANEXO II - Preencher'!I158</f>
        <v>44139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1584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1549.75</v>
      </c>
      <c r="N149" s="16">
        <f>'[1]TCE - ANEXO II - Preencher'!S158</f>
        <v>2034.96</v>
      </c>
      <c r="O149" s="17">
        <f>'[1]TCE - ANEXO II - Preencher'!W158</f>
        <v>1722.49</v>
      </c>
      <c r="P149" s="18">
        <f>'[1]TCE - ANEXO II - Preencher'!X158</f>
        <v>3446.2200000000003</v>
      </c>
      <c r="S149" s="22">
        <v>48245</v>
      </c>
    </row>
    <row r="150" spans="1:19" x14ac:dyDescent="0.2">
      <c r="A150" s="8">
        <f>IFERROR(VLOOKUP(B150,'[1]DADOS (OCULTAR)'!$P$3:$R$56,3,0),"")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 ROSANGELA DA SILVA HERCULANO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44139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452.83</v>
      </c>
      <c r="K150" s="15">
        <f>'[1]TCE - ANEXO II - Preencher'!P159</f>
        <v>0</v>
      </c>
      <c r="L150" s="15">
        <f>'[1]TCE - ANEXO II - Preencher'!Q159</f>
        <v>3.6</v>
      </c>
      <c r="M150" s="15">
        <f>'[1]TCE - ANEXO II - Preencher'!R159</f>
        <v>1492.8400000000001</v>
      </c>
      <c r="N150" s="16">
        <f>'[1]TCE - ANEXO II - Preencher'!S159</f>
        <v>0</v>
      </c>
      <c r="O150" s="17">
        <f>'[1]TCE - ANEXO II - Preencher'!W159</f>
        <v>804.38</v>
      </c>
      <c r="P150" s="18">
        <f>'[1]TCE - ANEXO II - Preencher'!X159</f>
        <v>1144.8900000000003</v>
      </c>
      <c r="S150" s="22">
        <v>48274</v>
      </c>
    </row>
    <row r="151" spans="1:19" x14ac:dyDescent="0.2">
      <c r="A151" s="8">
        <f>IFERROR(VLOOKUP(B151,'[1]DADOS (OCULTAR)'!$P$3:$R$56,3,0),"")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MARIANY PEREIRA DO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251605</v>
      </c>
      <c r="G151" s="14">
        <f>'[1]TCE - ANEXO II - Preencher'!I160</f>
        <v>44139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1809.72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1218.3600000000001</v>
      </c>
      <c r="N151" s="16">
        <f>'[1]TCE - ANEXO II - Preencher'!S160</f>
        <v>752.43</v>
      </c>
      <c r="O151" s="17">
        <f>'[1]TCE - ANEXO II - Preencher'!W160</f>
        <v>1311.22</v>
      </c>
      <c r="P151" s="18">
        <f>'[1]TCE - ANEXO II - Preencher'!X160</f>
        <v>2469.29</v>
      </c>
      <c r="S151" s="22">
        <v>48305</v>
      </c>
    </row>
    <row r="152" spans="1:19" x14ac:dyDescent="0.2">
      <c r="A152" s="8">
        <f>IFERROR(VLOOKUP(B152,'[1]DADOS (OCULTAR)'!$P$3:$R$56,3,0),"")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MAYRA DUARTE MAYER PARISIO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44139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3168</v>
      </c>
      <c r="K152" s="15">
        <f>'[1]TCE - ANEXO II - Preencher'!P161</f>
        <v>0</v>
      </c>
      <c r="L152" s="15">
        <f>'[1]TCE - ANEXO II - Preencher'!Q161</f>
        <v>1767.7</v>
      </c>
      <c r="M152" s="15">
        <f>'[1]TCE - ANEXO II - Preencher'!R161</f>
        <v>1088.8800000000001</v>
      </c>
      <c r="N152" s="16">
        <f>'[1]TCE - ANEXO II - Preencher'!S161</f>
        <v>4933.83</v>
      </c>
      <c r="O152" s="17">
        <f>'[1]TCE - ANEXO II - Preencher'!W161</f>
        <v>2209.38</v>
      </c>
      <c r="P152" s="18">
        <f>'[1]TCE - ANEXO II - Preencher'!X161</f>
        <v>8749.0299999999988</v>
      </c>
      <c r="S152" s="22">
        <v>48335</v>
      </c>
    </row>
    <row r="153" spans="1:19" x14ac:dyDescent="0.2">
      <c r="A153" s="8">
        <f>IFERROR(VLOOKUP(B153,'[1]DADOS (OCULTAR)'!$P$3:$R$56,3,0),"")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MERYLEIDE MUNIZ DE OLIVEIRA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411010</v>
      </c>
      <c r="G153" s="14">
        <f>'[1]TCE - ANEXO II - Preencher'!I162</f>
        <v>44139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130.63</v>
      </c>
      <c r="M153" s="15">
        <f>'[1]TCE - ANEXO II - Preencher'!R162</f>
        <v>54.579999999999984</v>
      </c>
      <c r="N153" s="16">
        <f>'[1]TCE - ANEXO II - Preencher'!S162</f>
        <v>376.34</v>
      </c>
      <c r="O153" s="17">
        <f>'[1]TCE - ANEXO II - Preencher'!W162</f>
        <v>180.83</v>
      </c>
      <c r="P153" s="18">
        <f>'[1]TCE - ANEXO II - Preencher'!X162</f>
        <v>1425.72</v>
      </c>
      <c r="S153" s="22">
        <v>48366</v>
      </c>
    </row>
    <row r="154" spans="1:19" x14ac:dyDescent="0.2">
      <c r="A154" s="8">
        <f>IFERROR(VLOOKUP(B154,'[1]DADOS (OCULTAR)'!$P$3:$R$56,3,0),"")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MICAELA CLAUDINO FERREIRA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44139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1045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964.03</v>
      </c>
      <c r="N154" s="16">
        <f>'[1]TCE - ANEXO II - Preencher'!S163</f>
        <v>0</v>
      </c>
      <c r="O154" s="17">
        <f>'[1]TCE - ANEXO II - Preencher'!W163</f>
        <v>804.97</v>
      </c>
      <c r="P154" s="18">
        <f>'[1]TCE - ANEXO II - Preencher'!X163</f>
        <v>1204.06</v>
      </c>
      <c r="S154" s="22">
        <v>48396</v>
      </c>
    </row>
    <row r="155" spans="1:19" x14ac:dyDescent="0.2">
      <c r="A155" s="8">
        <f>IFERROR(VLOOKUP(B155,'[1]DADOS (OCULTAR)'!$P$3:$R$56,3,0),"")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MICHELINE MARQUES BARBOSA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44139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261.25</v>
      </c>
      <c r="M155" s="15">
        <f>'[1]TCE - ANEXO II - Preencher'!R164</f>
        <v>328.3900000000001</v>
      </c>
      <c r="N155" s="16">
        <f>'[1]TCE - ANEXO II - Preencher'!S164</f>
        <v>0</v>
      </c>
      <c r="O155" s="17">
        <f>'[1]TCE - ANEXO II - Preencher'!W164</f>
        <v>175.72</v>
      </c>
      <c r="P155" s="18">
        <f>'[1]TCE - ANEXO II - Preencher'!X164</f>
        <v>1458.92</v>
      </c>
      <c r="S155" s="22">
        <v>48427</v>
      </c>
    </row>
    <row r="156" spans="1:19" x14ac:dyDescent="0.2">
      <c r="A156" s="8">
        <f>IFERROR(VLOOKUP(B156,'[1]DADOS (OCULTAR)'!$P$3:$R$56,3,0),"")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MIRELLA RAVANNA MENEZES FREIRE PERRUCI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223505</v>
      </c>
      <c r="G156" s="14">
        <f>'[1]TCE - ANEXO II - Preencher'!I165</f>
        <v>44139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1596.45</v>
      </c>
      <c r="K156" s="15">
        <f>'[1]TCE - ANEXO II - Preencher'!P165</f>
        <v>0</v>
      </c>
      <c r="L156" s="15">
        <f>'[1]TCE - ANEXO II - Preencher'!Q165</f>
        <v>12.67</v>
      </c>
      <c r="M156" s="15">
        <f>'[1]TCE - ANEXO II - Preencher'!R165</f>
        <v>909.5999999999998</v>
      </c>
      <c r="N156" s="16">
        <f>'[1]TCE - ANEXO II - Preencher'!S165</f>
        <v>699.11</v>
      </c>
      <c r="O156" s="17">
        <f>'[1]TCE - ANEXO II - Preencher'!W165</f>
        <v>744.44</v>
      </c>
      <c r="P156" s="18">
        <f>'[1]TCE - ANEXO II - Preencher'!X165</f>
        <v>2473.39</v>
      </c>
      <c r="S156" s="22">
        <v>48458</v>
      </c>
    </row>
    <row r="157" spans="1:19" x14ac:dyDescent="0.2">
      <c r="A157" s="8">
        <f>IFERROR(VLOOKUP(B157,'[1]DADOS (OCULTAR)'!$P$3:$R$56,3,0),"")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MIRELLE FABIANNE SANTOS DE SOUZA</v>
      </c>
      <c r="E157" s="12" t="str">
        <f>IF('[1]TCE - ANEXO II - Preencher'!G166="4 - Assistência Odontológica","2 - Outros Profissionais da saúde",'[1]TCE - ANEXO II - Preencher'!G166)</f>
        <v>1 - Médico</v>
      </c>
      <c r="F157" s="13">
        <f>'[1]TCE - ANEXO II - Preencher'!H166</f>
        <v>225125</v>
      </c>
      <c r="G157" s="14">
        <f>'[1]TCE - ANEXO II - Preencher'!I166</f>
        <v>44139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975.7</v>
      </c>
      <c r="M157" s="15">
        <f>'[1]TCE - ANEXO II - Preencher'!R166</f>
        <v>6656.29</v>
      </c>
      <c r="N157" s="16">
        <f>'[1]TCE - ANEXO II - Preencher'!S166</f>
        <v>2034.96</v>
      </c>
      <c r="O157" s="17">
        <f>'[1]TCE - ANEXO II - Preencher'!W166</f>
        <v>953.77</v>
      </c>
      <c r="P157" s="18">
        <f>'[1]TCE - ANEXO II - Preencher'!X166</f>
        <v>10297.18</v>
      </c>
      <c r="S157" s="22">
        <v>48488</v>
      </c>
    </row>
    <row r="158" spans="1:19" x14ac:dyDescent="0.2">
      <c r="A158" s="8">
        <f>IFERROR(VLOOKUP(B158,'[1]DADOS (OCULTAR)'!$P$3:$R$56,3,0),"")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MIRIAM NUBIA PEREIRA DA SILVA BARRETO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142205</v>
      </c>
      <c r="G158" s="14">
        <f>'[1]TCE - ANEXO II - Preencher'!I167</f>
        <v>44139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2600</v>
      </c>
      <c r="K158" s="15">
        <f>'[1]TCE - ANEXO II - Preencher'!P167</f>
        <v>0</v>
      </c>
      <c r="L158" s="15">
        <f>'[1]TCE - ANEXO II - Preencher'!Q167</f>
        <v>65</v>
      </c>
      <c r="M158" s="15">
        <f>'[1]TCE - ANEXO II - Preencher'!R167</f>
        <v>2336.62</v>
      </c>
      <c r="N158" s="16">
        <f>'[1]TCE - ANEXO II - Preencher'!S167</f>
        <v>0</v>
      </c>
      <c r="O158" s="17">
        <f>'[1]TCE - ANEXO II - Preencher'!W167</f>
        <v>1894.23</v>
      </c>
      <c r="P158" s="18">
        <f>'[1]TCE - ANEXO II - Preencher'!X167</f>
        <v>3107.39</v>
      </c>
      <c r="S158" s="22">
        <v>48519</v>
      </c>
    </row>
    <row r="159" spans="1:19" x14ac:dyDescent="0.2">
      <c r="A159" s="8">
        <f>IFERROR(VLOOKUP(B159,'[1]DADOS (OCULTAR)'!$P$3:$R$56,3,0),"")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MIRTES MAYARA MARTINS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411010</v>
      </c>
      <c r="G159" s="14">
        <f>'[1]TCE - ANEXO II - Preencher'!I168</f>
        <v>44139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52.25</v>
      </c>
      <c r="M159" s="15">
        <f>'[1]TCE - ANEXO II - Preencher'!R168</f>
        <v>1055.31</v>
      </c>
      <c r="N159" s="16">
        <f>'[1]TCE - ANEXO II - Preencher'!S168</f>
        <v>0</v>
      </c>
      <c r="O159" s="17">
        <f>'[1]TCE - ANEXO II - Preencher'!W168</f>
        <v>755.42</v>
      </c>
      <c r="P159" s="18">
        <f>'[1]TCE - ANEXO II - Preencher'!X168</f>
        <v>1397.1399999999999</v>
      </c>
      <c r="S159" s="22">
        <v>48549</v>
      </c>
    </row>
    <row r="160" spans="1:19" x14ac:dyDescent="0.2">
      <c r="A160" s="8">
        <f>IFERROR(VLOOKUP(B160,'[1]DADOS (OCULTAR)'!$P$3:$R$56,3,0),"")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NADJANE MEIRA DE CARVALHO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223505</v>
      </c>
      <c r="G160" s="14">
        <f>'[1]TCE - ANEXO II - Preencher'!I169</f>
        <v>44139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1987.41</v>
      </c>
      <c r="K160" s="15">
        <f>'[1]TCE - ANEXO II - Preencher'!P169</f>
        <v>0</v>
      </c>
      <c r="L160" s="15">
        <f>'[1]TCE - ANEXO II - Preencher'!Q169</f>
        <v>34.28</v>
      </c>
      <c r="M160" s="15">
        <f>'[1]TCE - ANEXO II - Preencher'!R169</f>
        <v>2298.6899999999996</v>
      </c>
      <c r="N160" s="16">
        <f>'[1]TCE - ANEXO II - Preencher'!S169</f>
        <v>496.86</v>
      </c>
      <c r="O160" s="17">
        <f>'[1]TCE - ANEXO II - Preencher'!W169</f>
        <v>1668.16</v>
      </c>
      <c r="P160" s="18">
        <f>'[1]TCE - ANEXO II - Preencher'!X169</f>
        <v>3149.079999999999</v>
      </c>
      <c r="S160" s="22">
        <v>48580</v>
      </c>
    </row>
    <row r="161" spans="1:19" x14ac:dyDescent="0.2">
      <c r="A161" s="8">
        <f>IFERROR(VLOOKUP(B161,'[1]DADOS (OCULTAR)'!$P$3:$R$56,3,0),"")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NATHALIA RAFAELLA MORAIS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223505</v>
      </c>
      <c r="G161" s="14">
        <f>'[1]TCE - ANEXO II - Preencher'!I170</f>
        <v>44139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2055.94</v>
      </c>
      <c r="K161" s="15">
        <f>'[1]TCE - ANEXO II - Preencher'!P170</f>
        <v>0</v>
      </c>
      <c r="L161" s="15">
        <f>'[1]TCE - ANEXO II - Preencher'!Q170</f>
        <v>32.64</v>
      </c>
      <c r="M161" s="15">
        <f>'[1]TCE - ANEXO II - Preencher'!R170</f>
        <v>1778.2499999999998</v>
      </c>
      <c r="N161" s="16">
        <f>'[1]TCE - ANEXO II - Preencher'!S170</f>
        <v>513.99</v>
      </c>
      <c r="O161" s="17">
        <f>'[1]TCE - ANEXO II - Preencher'!W170</f>
        <v>1502.19</v>
      </c>
      <c r="P161" s="18">
        <f>'[1]TCE - ANEXO II - Preencher'!X170</f>
        <v>2878.6299999999997</v>
      </c>
      <c r="S161" s="22">
        <v>48611</v>
      </c>
    </row>
    <row r="162" spans="1:19" x14ac:dyDescent="0.2">
      <c r="A162" s="8">
        <f>IFERROR(VLOOKUP(B162,'[1]DADOS (OCULTAR)'!$P$3:$R$56,3,0),"")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PAULA MIRELIS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411010</v>
      </c>
      <c r="G162" s="14">
        <f>'[1]TCE - ANEXO II - Preencher'!I171</f>
        <v>44139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1045</v>
      </c>
      <c r="K162" s="15">
        <f>'[1]TCE - ANEXO II - Preencher'!P171</f>
        <v>0</v>
      </c>
      <c r="L162" s="15">
        <f>'[1]TCE - ANEXO II - Preencher'!Q171</f>
        <v>627</v>
      </c>
      <c r="M162" s="15">
        <f>'[1]TCE - ANEXO II - Preencher'!R171</f>
        <v>2134.7399999999998</v>
      </c>
      <c r="N162" s="16">
        <f>'[1]TCE - ANEXO II - Preencher'!S171</f>
        <v>0</v>
      </c>
      <c r="O162" s="17">
        <f>'[1]TCE - ANEXO II - Preencher'!W171</f>
        <v>173.88</v>
      </c>
      <c r="P162" s="18">
        <f>'[1]TCE - ANEXO II - Preencher'!X171</f>
        <v>3632.8599999999997</v>
      </c>
      <c r="S162" s="22">
        <v>48639</v>
      </c>
    </row>
    <row r="163" spans="1:19" x14ac:dyDescent="0.2">
      <c r="A163" s="8">
        <f>IFERROR(VLOOKUP(B163,'[1]DADOS (OCULTAR)'!$P$3:$R$56,3,0),"")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PEDRO MOACIR BEZERRA FILHO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225125</v>
      </c>
      <c r="G163" s="14">
        <f>'[1]TCE - ANEXO II - Preencher'!I172</f>
        <v>44139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1372.8</v>
      </c>
      <c r="K163" s="15">
        <f>'[1]TCE - ANEXO II - Preencher'!P172</f>
        <v>0</v>
      </c>
      <c r="L163" s="15">
        <f>'[1]TCE - ANEXO II - Preencher'!Q172</f>
        <v>1688.5</v>
      </c>
      <c r="M163" s="15">
        <f>'[1]TCE - ANEXO II - Preencher'!R172</f>
        <v>5434.7100000000009</v>
      </c>
      <c r="N163" s="16">
        <f>'[1]TCE - ANEXO II - Preencher'!S172</f>
        <v>3166.52</v>
      </c>
      <c r="O163" s="17">
        <f>'[1]TCE - ANEXO II - Preencher'!W172</f>
        <v>2422.16</v>
      </c>
      <c r="P163" s="18">
        <f>'[1]TCE - ANEXO II - Preencher'!X172</f>
        <v>9240.3700000000026</v>
      </c>
      <c r="S163" s="22">
        <v>48670</v>
      </c>
    </row>
    <row r="164" spans="1:19" x14ac:dyDescent="0.2">
      <c r="A164" s="8">
        <f>IFERROR(VLOOKUP(B164,'[1]DADOS (OCULTAR)'!$P$3:$R$56,3,0),"")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PRISCILA ALCANTARA QUEIROZ PONTUAL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44139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528</v>
      </c>
      <c r="K164" s="15">
        <f>'[1]TCE - ANEXO II - Preencher'!P173</f>
        <v>0</v>
      </c>
      <c r="L164" s="15">
        <f>'[1]TCE - ANEXO II - Preencher'!Q173</f>
        <v>74.709999999999994</v>
      </c>
      <c r="M164" s="15">
        <f>'[1]TCE - ANEXO II - Preencher'!R173</f>
        <v>2095.6499999999996</v>
      </c>
      <c r="N164" s="16">
        <f>'[1]TCE - ANEXO II - Preencher'!S173</f>
        <v>1097.0899999999999</v>
      </c>
      <c r="O164" s="17">
        <f>'[1]TCE - ANEXO II - Preencher'!W173</f>
        <v>526.16</v>
      </c>
      <c r="P164" s="18">
        <f>'[1]TCE - ANEXO II - Preencher'!X173</f>
        <v>3269.29</v>
      </c>
      <c r="S164" s="22">
        <v>48700</v>
      </c>
    </row>
    <row r="165" spans="1:19" x14ac:dyDescent="0.2">
      <c r="A165" s="8">
        <f>IFERROR(VLOOKUP(B165,'[1]DADOS (OCULTAR)'!$P$3:$R$56,3,0),"")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PRISCILLA VERISSIMO VASCONCELLOS VILLARIM</v>
      </c>
      <c r="E165" s="12" t="str">
        <f>IF('[1]TCE - ANEXO II - Preencher'!G174="4 - Assistência Odontológica","2 - Outros Profissionais da saúde",'[1]TCE - ANEXO II - Preencher'!G174)</f>
        <v>1 - Médico</v>
      </c>
      <c r="F165" s="13">
        <f>'[1]TCE - ANEXO II - Preencher'!H174</f>
        <v>225125</v>
      </c>
      <c r="G165" s="14">
        <f>'[1]TCE - ANEXO II - Preencher'!I174</f>
        <v>44139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1224.3000000000002</v>
      </c>
      <c r="N165" s="16">
        <f>'[1]TCE - ANEXO II - Preencher'!S174</f>
        <v>2034.96</v>
      </c>
      <c r="O165" s="17">
        <f>'[1]TCE - ANEXO II - Preencher'!W174</f>
        <v>1512.41</v>
      </c>
      <c r="P165" s="18">
        <f>'[1]TCE - ANEXO II - Preencher'!X174</f>
        <v>3330.8500000000004</v>
      </c>
      <c r="S165" s="22">
        <v>48731</v>
      </c>
    </row>
    <row r="166" spans="1:19" x14ac:dyDescent="0.2">
      <c r="A166" s="8">
        <f>IFERROR(VLOOKUP(B166,'[1]DADOS (OCULTAR)'!$P$3:$R$56,3,0),"")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RAISSA RANUSIA DA CRUZ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251605</v>
      </c>
      <c r="G166" s="14">
        <f>'[1]TCE - ANEXO II - Preencher'!I175</f>
        <v>44139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1809.72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1368.04</v>
      </c>
      <c r="N166" s="16">
        <f>'[1]TCE - ANEXO II - Preencher'!S175</f>
        <v>452.43</v>
      </c>
      <c r="O166" s="17">
        <f>'[1]TCE - ANEXO II - Preencher'!W175</f>
        <v>1319.06</v>
      </c>
      <c r="P166" s="18">
        <f>'[1]TCE - ANEXO II - Preencher'!X175</f>
        <v>2311.13</v>
      </c>
      <c r="S166" s="22">
        <v>48761</v>
      </c>
    </row>
    <row r="167" spans="1:19" x14ac:dyDescent="0.2">
      <c r="A167" s="8">
        <f>IFERROR(VLOOKUP(B167,'[1]DADOS (OCULTAR)'!$P$3:$R$56,3,0),"")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RAYANE CAROL DE ABREU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44139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940.5</v>
      </c>
      <c r="K167" s="15">
        <f>'[1]TCE - ANEXO II - Preencher'!P176</f>
        <v>0</v>
      </c>
      <c r="L167" s="15">
        <f>'[1]TCE - ANEXO II - Preencher'!Q176</f>
        <v>627</v>
      </c>
      <c r="M167" s="15">
        <f>'[1]TCE - ANEXO II - Preencher'!R176</f>
        <v>313.5</v>
      </c>
      <c r="N167" s="16">
        <f>'[1]TCE - ANEXO II - Preencher'!S176</f>
        <v>0</v>
      </c>
      <c r="O167" s="17">
        <f>'[1]TCE - ANEXO II - Preencher'!W176</f>
        <v>218.3</v>
      </c>
      <c r="P167" s="18">
        <f>'[1]TCE - ANEXO II - Preencher'!X176</f>
        <v>1662.7</v>
      </c>
      <c r="S167" s="22">
        <v>48792</v>
      </c>
    </row>
    <row r="168" spans="1:19" x14ac:dyDescent="0.2">
      <c r="A168" s="8">
        <f>IFERROR(VLOOKUP(B168,'[1]DADOS (OCULTAR)'!$P$3:$R$56,3,0),"")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RENATA GRACE MIRANDA BASTOS SOARES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225125</v>
      </c>
      <c r="G168" s="14">
        <f>'[1]TCE - ANEXO II - Preencher'!I177</f>
        <v>44139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1257.52</v>
      </c>
      <c r="N168" s="16">
        <f>'[1]TCE - ANEXO II - Preencher'!S177</f>
        <v>2290.69</v>
      </c>
      <c r="O168" s="17">
        <f>'[1]TCE - ANEXO II - Preencher'!W177</f>
        <v>1570.32</v>
      </c>
      <c r="P168" s="18">
        <f>'[1]TCE - ANEXO II - Preencher'!X177</f>
        <v>3561.8900000000003</v>
      </c>
      <c r="S168" s="22">
        <v>48823</v>
      </c>
    </row>
    <row r="169" spans="1:19" x14ac:dyDescent="0.2">
      <c r="A169" s="8">
        <f>IFERROR(VLOOKUP(B169,'[1]DADOS (OCULTAR)'!$P$3:$R$56,3,0),"")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RENATA LISBOA BERGAMO</v>
      </c>
      <c r="E169" s="12" t="str">
        <f>IF('[1]TCE - ANEXO II - Preencher'!G178="4 - Assistência Odontológica","2 - Outros Profissionais da saúde",'[1]TCE - ANEXO II - Preencher'!G178)</f>
        <v>1 - Médico</v>
      </c>
      <c r="F169" s="13">
        <f>'[1]TCE - ANEXO II - Preencher'!H178</f>
        <v>225125</v>
      </c>
      <c r="G169" s="14">
        <f>'[1]TCE - ANEXO II - Preencher'!I178</f>
        <v>44139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149.41999999999999</v>
      </c>
      <c r="M169" s="15">
        <f>'[1]TCE - ANEXO II - Preencher'!R178</f>
        <v>311.73999999999978</v>
      </c>
      <c r="N169" s="16">
        <f>'[1]TCE - ANEXO II - Preencher'!S178</f>
        <v>2034.96</v>
      </c>
      <c r="O169" s="17">
        <f>'[1]TCE - ANEXO II - Preencher'!W178</f>
        <v>583.4</v>
      </c>
      <c r="P169" s="18">
        <f>'[1]TCE - ANEXO II - Preencher'!X178</f>
        <v>3496.72</v>
      </c>
      <c r="S169" s="22">
        <v>48853</v>
      </c>
    </row>
    <row r="170" spans="1:19" x14ac:dyDescent="0.2">
      <c r="A170" s="8">
        <f>IFERROR(VLOOKUP(B170,'[1]DADOS (OCULTAR)'!$P$3:$R$56,3,0),"")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RENATO KEHRLE DE CARVALHO AREIA LOPES PEREIRA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225125</v>
      </c>
      <c r="G170" s="14">
        <f>'[1]TCE - ANEXO II - Preencher'!I179</f>
        <v>44139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3168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5538.9599999999991</v>
      </c>
      <c r="N170" s="16">
        <f>'[1]TCE - ANEXO II - Preencher'!S179</f>
        <v>14682.43</v>
      </c>
      <c r="O170" s="17">
        <f>'[1]TCE - ANEXO II - Preencher'!W179</f>
        <v>7371.26</v>
      </c>
      <c r="P170" s="18">
        <f>'[1]TCE - ANEXO II - Preencher'!X179</f>
        <v>16018.13</v>
      </c>
      <c r="S170" s="22">
        <v>48884</v>
      </c>
    </row>
    <row r="171" spans="1:19" x14ac:dyDescent="0.2">
      <c r="A171" s="8">
        <f>IFERROR(VLOOKUP(B171,'[1]DADOS (OCULTAR)'!$P$3:$R$56,3,0),"")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RICARDO UMMEN DE ALMEIDA TENORIO VILLAR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44139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5273.1</v>
      </c>
      <c r="P171" s="18">
        <f>'[1]TCE - ANEXO II - Preencher'!X180</f>
        <v>5537.8799999999992</v>
      </c>
      <c r="S171" s="22">
        <v>48914</v>
      </c>
    </row>
    <row r="172" spans="1:19" x14ac:dyDescent="0.2">
      <c r="A172" s="8">
        <f>IFERROR(VLOOKUP(B172,'[1]DADOS (OCULTAR)'!$P$3:$R$56,3,0),"")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RILDO CORREIA DE OLIVEIRA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514225</v>
      </c>
      <c r="G172" s="14">
        <f>'[1]TCE - ANEXO II - Preencher'!I181</f>
        <v>44139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914.38000000000011</v>
      </c>
      <c r="N172" s="16">
        <f>'[1]TCE - ANEXO II - Preencher'!S181</f>
        <v>0</v>
      </c>
      <c r="O172" s="17">
        <f>'[1]TCE - ANEXO II - Preencher'!W181</f>
        <v>853.07</v>
      </c>
      <c r="P172" s="18">
        <f>'[1]TCE - ANEXO II - Preencher'!X181</f>
        <v>1106.31</v>
      </c>
      <c r="S172" s="22">
        <v>48945</v>
      </c>
    </row>
    <row r="173" spans="1:19" x14ac:dyDescent="0.2">
      <c r="A173" s="8">
        <f>IFERROR(VLOOKUP(B173,'[1]DADOS (OCULTAR)'!$P$3:$R$56,3,0),"")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ROBERTA KELLY RUFINO DA HORA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44139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1747.87</v>
      </c>
      <c r="K173" s="15">
        <f>'[1]TCE - ANEXO II - Preencher'!P182</f>
        <v>0</v>
      </c>
      <c r="L173" s="15">
        <f>'[1]TCE - ANEXO II - Preencher'!Q182</f>
        <v>101.06</v>
      </c>
      <c r="M173" s="15">
        <f>'[1]TCE - ANEXO II - Preencher'!R182</f>
        <v>1447.5200000000002</v>
      </c>
      <c r="N173" s="16">
        <f>'[1]TCE - ANEXO II - Preencher'!S182</f>
        <v>436.97</v>
      </c>
      <c r="O173" s="17">
        <f>'[1]TCE - ANEXO II - Preencher'!W182</f>
        <v>1180.4100000000001</v>
      </c>
      <c r="P173" s="18">
        <f>'[1]TCE - ANEXO II - Preencher'!X182</f>
        <v>2553.0100000000002</v>
      </c>
      <c r="S173" s="22">
        <v>48976</v>
      </c>
    </row>
    <row r="174" spans="1:19" x14ac:dyDescent="0.2">
      <c r="A174" s="8">
        <f>IFERROR(VLOOKUP(B174,'[1]DADOS (OCULTAR)'!$P$3:$R$56,3,0),"")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RONALDO SALGADO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766420</v>
      </c>
      <c r="G174" s="14">
        <f>'[1]TCE - ANEXO II - Preencher'!I183</f>
        <v>44139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69.67</v>
      </c>
      <c r="K174" s="15">
        <f>'[1]TCE - ANEXO II - Preencher'!P183</f>
        <v>2090.9899999999998</v>
      </c>
      <c r="L174" s="15">
        <f>'[1]TCE - ANEXO II - Preencher'!Q183</f>
        <v>783.75</v>
      </c>
      <c r="M174" s="15">
        <f>'[1]TCE - ANEXO II - Preencher'!R183</f>
        <v>34.840000000000146</v>
      </c>
      <c r="N174" s="16">
        <f>'[1]TCE - ANEXO II - Preencher'!S183</f>
        <v>0</v>
      </c>
      <c r="O174" s="17">
        <f>'[1]TCE - ANEXO II - Preencher'!W183</f>
        <v>2106.91</v>
      </c>
      <c r="P174" s="18">
        <f>'[1]TCE - ANEXO II - Preencher'!X183</f>
        <v>872.34000000000015</v>
      </c>
      <c r="S174" s="22">
        <v>49004</v>
      </c>
    </row>
    <row r="175" spans="1:19" x14ac:dyDescent="0.2">
      <c r="A175" s="8">
        <f>IFERROR(VLOOKUP(B175,'[1]DADOS (OCULTAR)'!$P$3:$R$56,3,0),"")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ROSALYN CORREIA PEREGRINO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44139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34.28</v>
      </c>
      <c r="M175" s="15">
        <f>'[1]TCE - ANEXO II - Preencher'!R184</f>
        <v>2076.17</v>
      </c>
      <c r="N175" s="16">
        <f>'[1]TCE - ANEXO II - Preencher'!S184</f>
        <v>513.99</v>
      </c>
      <c r="O175" s="17">
        <f>'[1]TCE - ANEXO II - Preencher'!W184</f>
        <v>1625.49</v>
      </c>
      <c r="P175" s="18">
        <f>'[1]TCE - ANEXO II - Preencher'!X184</f>
        <v>3054.8900000000003</v>
      </c>
      <c r="S175" s="22">
        <v>49035</v>
      </c>
    </row>
    <row r="176" spans="1:19" x14ac:dyDescent="0.2">
      <c r="A176" s="8">
        <f>IFERROR(VLOOKUP(B176,'[1]DADOS (OCULTAR)'!$P$3:$R$56,3,0),"")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ROSEANE GOMES DA COSTA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44139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801.17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1442.5099999999998</v>
      </c>
      <c r="N176" s="16">
        <f>'[1]TCE - ANEXO II - Preencher'!S185</f>
        <v>0</v>
      </c>
      <c r="O176" s="17">
        <f>'[1]TCE - ANEXO II - Preencher'!W185</f>
        <v>959.11</v>
      </c>
      <c r="P176" s="18">
        <f>'[1]TCE - ANEXO II - Preencher'!X185</f>
        <v>1284.5699999999997</v>
      </c>
      <c r="S176" s="22">
        <v>49065</v>
      </c>
    </row>
    <row r="177" spans="1:19" x14ac:dyDescent="0.2">
      <c r="A177" s="8">
        <f>IFERROR(VLOOKUP(B177,'[1]DADOS (OCULTAR)'!$P$3:$R$56,3,0),"")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RUTE TOME DE SOUZA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44139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2654.28</v>
      </c>
      <c r="P177" s="18">
        <f>'[1]TCE - ANEXO II - Preencher'!X186</f>
        <v>2237.6</v>
      </c>
      <c r="S177" s="22">
        <v>49096</v>
      </c>
    </row>
    <row r="178" spans="1:19" x14ac:dyDescent="0.2">
      <c r="A178" s="8">
        <f>IFERROR(VLOOKUP(B178,'[1]DADOS (OCULTAR)'!$P$3:$R$56,3,0),"")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SABRINA ROCHA SANTOS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131210</v>
      </c>
      <c r="G178" s="14">
        <f>'[1]TCE - ANEXO II - Preencher'!I187</f>
        <v>44139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10383.9</v>
      </c>
      <c r="K178" s="15">
        <f>'[1]TCE - ANEXO II - Preencher'!P187</f>
        <v>0</v>
      </c>
      <c r="L178" s="15">
        <f>'[1]TCE - ANEXO II - Preencher'!Q187</f>
        <v>4196.62</v>
      </c>
      <c r="M178" s="15">
        <f>'[1]TCE - ANEXO II - Preencher'!R187</f>
        <v>1308.8300000000008</v>
      </c>
      <c r="N178" s="16">
        <f>'[1]TCE - ANEXO II - Preencher'!S187</f>
        <v>0</v>
      </c>
      <c r="O178" s="17">
        <f>'[1]TCE - ANEXO II - Preencher'!W187</f>
        <v>3749.4</v>
      </c>
      <c r="P178" s="18">
        <f>'[1]TCE - ANEXO II - Preencher'!X187</f>
        <v>12139.950000000003</v>
      </c>
      <c r="S178" s="22">
        <v>49126</v>
      </c>
    </row>
    <row r="179" spans="1:19" x14ac:dyDescent="0.2">
      <c r="A179" s="8">
        <f>IFERROR(VLOOKUP(B179,'[1]DADOS (OCULTAR)'!$P$3:$R$56,3,0),"")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SAMUEL ALEXANDRE ALVES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411010</v>
      </c>
      <c r="G179" s="14">
        <f>'[1]TCE - ANEXO II - Preencher'!I188</f>
        <v>44139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1298.95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764.22</v>
      </c>
      <c r="N179" s="16">
        <f>'[1]TCE - ANEXO II - Preencher'!S188</f>
        <v>0</v>
      </c>
      <c r="O179" s="17">
        <f>'[1]TCE - ANEXO II - Preencher'!W188</f>
        <v>1169.07</v>
      </c>
      <c r="P179" s="18">
        <f>'[1]TCE - ANEXO II - Preencher'!X188</f>
        <v>894.10000000000014</v>
      </c>
      <c r="S179" s="22">
        <v>49157</v>
      </c>
    </row>
    <row r="180" spans="1:19" x14ac:dyDescent="0.2">
      <c r="A180" s="8">
        <f>IFERROR(VLOOKUP(B180,'[1]DADOS (OCULTAR)'!$P$3:$R$56,3,0),"")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SANDRA DE FATIMA SILVA MEDEIROS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223505</v>
      </c>
      <c r="G180" s="14">
        <f>'[1]TCE - ANEXO II - Preencher'!I189</f>
        <v>44139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2055.94</v>
      </c>
      <c r="K180" s="15">
        <f>'[1]TCE - ANEXO II - Preencher'!P189</f>
        <v>0</v>
      </c>
      <c r="L180" s="15">
        <f>'[1]TCE - ANEXO II - Preencher'!Q189</f>
        <v>85.68</v>
      </c>
      <c r="M180" s="15">
        <f>'[1]TCE - ANEXO II - Preencher'!R189</f>
        <v>2116.63</v>
      </c>
      <c r="N180" s="16">
        <f>'[1]TCE - ANEXO II - Preencher'!S189</f>
        <v>513.99</v>
      </c>
      <c r="O180" s="17">
        <f>'[1]TCE - ANEXO II - Preencher'!W189</f>
        <v>1638.34</v>
      </c>
      <c r="P180" s="18">
        <f>'[1]TCE - ANEXO II - Preencher'!X189</f>
        <v>3133.8999999999996</v>
      </c>
      <c r="S180" s="22">
        <v>49188</v>
      </c>
    </row>
    <row r="181" spans="1:19" x14ac:dyDescent="0.2">
      <c r="A181" s="8">
        <f>IFERROR(VLOOKUP(B181,'[1]DADOS (OCULTAR)'!$P$3:$R$56,3,0),"")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SANDRA LINS SOUZA DE MORAIS E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411010</v>
      </c>
      <c r="G181" s="14">
        <f>'[1]TCE - ANEXO II - Preencher'!I190</f>
        <v>44139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1843.13</v>
      </c>
      <c r="K181" s="15">
        <f>'[1]TCE - ANEXO II - Preencher'!P190</f>
        <v>0</v>
      </c>
      <c r="L181" s="15">
        <f>'[1]TCE - ANEXO II - Preencher'!Q190</f>
        <v>967.65</v>
      </c>
      <c r="M181" s="15">
        <f>'[1]TCE - ANEXO II - Preencher'!R190</f>
        <v>92.159999999999968</v>
      </c>
      <c r="N181" s="16">
        <f>'[1]TCE - ANEXO II - Preencher'!S190</f>
        <v>0</v>
      </c>
      <c r="O181" s="17">
        <f>'[1]TCE - ANEXO II - Preencher'!W190</f>
        <v>192.95</v>
      </c>
      <c r="P181" s="18">
        <f>'[1]TCE - ANEXO II - Preencher'!X190</f>
        <v>2709.9900000000002</v>
      </c>
      <c r="S181" s="22">
        <v>49218</v>
      </c>
    </row>
    <row r="182" spans="1:19" x14ac:dyDescent="0.2">
      <c r="A182" s="8">
        <f>IFERROR(VLOOKUP(B182,'[1]DADOS (OCULTAR)'!$P$3:$R$56,3,0),"")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SANDRA MARIA DA SILVA ALMEIDA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513430</v>
      </c>
      <c r="G182" s="14">
        <f>'[1]TCE - ANEXO II - Preencher'!I191</f>
        <v>44139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104.5</v>
      </c>
      <c r="K182" s="15">
        <f>'[1]TCE - ANEXO II - Preencher'!P191</f>
        <v>0</v>
      </c>
      <c r="L182" s="15">
        <f>'[1]TCE - ANEXO II - Preencher'!Q191</f>
        <v>478.96</v>
      </c>
      <c r="M182" s="15">
        <f>'[1]TCE - ANEXO II - Preencher'!R191</f>
        <v>522.5</v>
      </c>
      <c r="N182" s="16">
        <f>'[1]TCE - ANEXO II - Preencher'!S191</f>
        <v>0</v>
      </c>
      <c r="O182" s="17">
        <f>'[1]TCE - ANEXO II - Preencher'!W191</f>
        <v>329.95</v>
      </c>
      <c r="P182" s="18">
        <f>'[1]TCE - ANEXO II - Preencher'!X191</f>
        <v>776.01</v>
      </c>
      <c r="S182" s="22">
        <v>49249</v>
      </c>
    </row>
    <row r="183" spans="1:19" x14ac:dyDescent="0.2">
      <c r="A183" s="8">
        <f>IFERROR(VLOOKUP(B183,'[1]DADOS (OCULTAR)'!$P$3:$R$56,3,0),"")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SANDY RAPHAELA AMORIM DE MELO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44139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866.58999999999992</v>
      </c>
      <c r="N183" s="16">
        <f>'[1]TCE - ANEXO II - Preencher'!S192</f>
        <v>0</v>
      </c>
      <c r="O183" s="17">
        <f>'[1]TCE - ANEXO II - Preencher'!W192</f>
        <v>742.79</v>
      </c>
      <c r="P183" s="18">
        <f>'[1]TCE - ANEXO II - Preencher'!X192</f>
        <v>1168.8</v>
      </c>
      <c r="S183" s="22">
        <v>49279</v>
      </c>
    </row>
    <row r="184" spans="1:19" x14ac:dyDescent="0.2">
      <c r="A184" s="8">
        <f>IFERROR(VLOOKUP(B184,'[1]DADOS (OCULTAR)'!$P$3:$R$56,3,0),"")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SARA ADRIELY MARTINS DOS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411010</v>
      </c>
      <c r="G184" s="14">
        <f>'[1]TCE - ANEXO II - Preencher'!I193</f>
        <v>44137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522.5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261.25</v>
      </c>
      <c r="N184" s="16">
        <f>'[1]TCE - ANEXO II - Preencher'!S193</f>
        <v>0</v>
      </c>
      <c r="O184" s="17">
        <f>'[1]TCE - ANEXO II - Preencher'!W193</f>
        <v>331.78</v>
      </c>
      <c r="P184" s="18">
        <f>'[1]TCE - ANEXO II - Preencher'!X193</f>
        <v>451.97</v>
      </c>
      <c r="S184" s="22">
        <v>49310</v>
      </c>
    </row>
    <row r="185" spans="1:19" x14ac:dyDescent="0.2">
      <c r="A185" s="8">
        <f>IFERROR(VLOOKUP(B185,'[1]DADOS (OCULTAR)'!$P$3:$R$56,3,0),"")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SEVERINA DE FATIMA GOMES DE FREITAS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44139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1045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1056.8499999999999</v>
      </c>
      <c r="N185" s="16">
        <f>'[1]TCE - ANEXO II - Preencher'!S194</f>
        <v>0</v>
      </c>
      <c r="O185" s="17">
        <f>'[1]TCE - ANEXO II - Preencher'!W194</f>
        <v>794.59</v>
      </c>
      <c r="P185" s="18">
        <f>'[1]TCE - ANEXO II - Preencher'!X194</f>
        <v>1307.2599999999998</v>
      </c>
      <c r="S185" s="22">
        <v>49341</v>
      </c>
    </row>
    <row r="186" spans="1:19" x14ac:dyDescent="0.2">
      <c r="A186" s="8">
        <f>IFERROR(VLOOKUP(B186,'[1]DADOS (OCULTAR)'!$P$3:$R$56,3,0),"")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SEVERINO EDUARDO FILHO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517410</v>
      </c>
      <c r="G186" s="14">
        <f>'[1]TCE - ANEXO II - Preencher'!I195</f>
        <v>44139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1045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914.38000000000011</v>
      </c>
      <c r="N186" s="16">
        <f>'[1]TCE - ANEXO II - Preencher'!S195</f>
        <v>0</v>
      </c>
      <c r="O186" s="17">
        <f>'[1]TCE - ANEXO II - Preencher'!W195</f>
        <v>758.79</v>
      </c>
      <c r="P186" s="18">
        <f>'[1]TCE - ANEXO II - Preencher'!X195</f>
        <v>1200.5900000000001</v>
      </c>
      <c r="S186" s="22">
        <v>49369</v>
      </c>
    </row>
    <row r="187" spans="1:19" x14ac:dyDescent="0.2">
      <c r="A187" s="8">
        <f>IFERROR(VLOOKUP(B187,'[1]DADOS (OCULTAR)'!$P$3:$R$56,3,0),"")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SHARLENE CAVALCANTI MALTA</v>
      </c>
      <c r="E187" s="12" t="str">
        <f>IF('[1]TCE - ANEXO II - Preencher'!G196="4 - Assistência Odontológica","2 - Outros Profissionais da saúde",'[1]TCE - ANEXO II - Preencher'!G196)</f>
        <v>1 - Médico</v>
      </c>
      <c r="F187" s="13">
        <f>'[1]TCE - ANEXO II - Preencher'!H196</f>
        <v>225125</v>
      </c>
      <c r="G187" s="14">
        <f>'[1]TCE - ANEXO II - Preencher'!I196</f>
        <v>44139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298.83</v>
      </c>
      <c r="M187" s="15">
        <f>'[1]TCE - ANEXO II - Preencher'!R196</f>
        <v>793.42999999999984</v>
      </c>
      <c r="N187" s="16">
        <f>'[1]TCE - ANEXO II - Preencher'!S196</f>
        <v>2473.1</v>
      </c>
      <c r="O187" s="17">
        <f>'[1]TCE - ANEXO II - Preencher'!W196</f>
        <v>877.68</v>
      </c>
      <c r="P187" s="18">
        <f>'[1]TCE - ANEXO II - Preencher'!X196</f>
        <v>4271.6799999999994</v>
      </c>
      <c r="S187" s="22">
        <v>49400</v>
      </c>
    </row>
    <row r="188" spans="1:19" x14ac:dyDescent="0.2">
      <c r="A188" s="8">
        <f>IFERROR(VLOOKUP(B188,'[1]DADOS (OCULTAR)'!$P$3:$R$56,3,0),"")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SHARLEYDE NUNES FERREIRA LIMA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414105</v>
      </c>
      <c r="G188" s="14">
        <f>'[1]TCE - ANEXO II - Preencher'!I197</f>
        <v>44139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404.35</v>
      </c>
      <c r="K188" s="15">
        <f>'[1]TCE - ANEXO II - Preencher'!P197</f>
        <v>0</v>
      </c>
      <c r="L188" s="15">
        <f>'[1]TCE - ANEXO II - Preencher'!Q197</f>
        <v>45.95</v>
      </c>
      <c r="M188" s="15">
        <f>'[1]TCE - ANEXO II - Preencher'!R197</f>
        <v>17.82999999999997</v>
      </c>
      <c r="N188" s="16">
        <f>'[1]TCE - ANEXO II - Preencher'!S197</f>
        <v>0</v>
      </c>
      <c r="O188" s="17">
        <f>'[1]TCE - ANEXO II - Preencher'!W197</f>
        <v>30.32</v>
      </c>
      <c r="P188" s="18">
        <f>'[1]TCE - ANEXO II - Preencher'!X197</f>
        <v>437.81</v>
      </c>
      <c r="S188" s="22">
        <v>49430</v>
      </c>
    </row>
    <row r="189" spans="1:19" x14ac:dyDescent="0.2">
      <c r="A189" s="8">
        <f>IFERROR(VLOOKUP(B189,'[1]DADOS (OCULTAR)'!$P$3:$R$56,3,0),"")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SHEILA MARIA CAVALCANTI NOBREGA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225125</v>
      </c>
      <c r="G189" s="14">
        <f>'[1]TCE - ANEXO II - Preencher'!I198</f>
        <v>44139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3168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2135.0999999999995</v>
      </c>
      <c r="N189" s="16">
        <f>'[1]TCE - ANEXO II - Preencher'!S198</f>
        <v>4824.3</v>
      </c>
      <c r="O189" s="17">
        <f>'[1]TCE - ANEXO II - Preencher'!W198</f>
        <v>3197.25</v>
      </c>
      <c r="P189" s="18">
        <f>'[1]TCE - ANEXO II - Preencher'!X198</f>
        <v>6930.15</v>
      </c>
      <c r="S189" s="22">
        <v>49461</v>
      </c>
    </row>
    <row r="190" spans="1:19" x14ac:dyDescent="0.2">
      <c r="A190" s="8">
        <f>IFERROR(VLOOKUP(B190,'[1]DADOS (OCULTAR)'!$P$3:$R$56,3,0),"")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SHEYLA DA SILVA BARROS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44139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1045</v>
      </c>
      <c r="K190" s="15">
        <f>'[1]TCE - ANEXO II - Preencher'!P199</f>
        <v>0</v>
      </c>
      <c r="L190" s="15">
        <f>'[1]TCE - ANEXO II - Preencher'!Q199</f>
        <v>653.13</v>
      </c>
      <c r="M190" s="15">
        <f>'[1]TCE - ANEXO II - Preencher'!R199</f>
        <v>2241.37</v>
      </c>
      <c r="N190" s="16">
        <f>'[1]TCE - ANEXO II - Preencher'!S199</f>
        <v>0</v>
      </c>
      <c r="O190" s="17">
        <f>'[1]TCE - ANEXO II - Preencher'!W199</f>
        <v>158.66999999999999</v>
      </c>
      <c r="P190" s="18">
        <f>'[1]TCE - ANEXO II - Preencher'!X199</f>
        <v>3780.83</v>
      </c>
      <c r="S190" s="22">
        <v>49491</v>
      </c>
    </row>
    <row r="191" spans="1:19" x14ac:dyDescent="0.2">
      <c r="A191" s="8">
        <f>IFERROR(VLOOKUP(B191,'[1]DADOS (OCULTAR)'!$P$3:$R$56,3,0),"")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SHIRLY TELES ALVES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44139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1045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1186.3400000000001</v>
      </c>
      <c r="N191" s="16">
        <f>'[1]TCE - ANEXO II - Preencher'!S200</f>
        <v>0</v>
      </c>
      <c r="O191" s="17">
        <f>'[1]TCE - ANEXO II - Preencher'!W200</f>
        <v>894.47</v>
      </c>
      <c r="P191" s="18">
        <f>'[1]TCE - ANEXO II - Preencher'!X200</f>
        <v>1336.8700000000001</v>
      </c>
      <c r="S191" s="22">
        <v>49522</v>
      </c>
    </row>
    <row r="192" spans="1:19" x14ac:dyDescent="0.2">
      <c r="A192" s="8">
        <f>IFERROR(VLOOKUP(B192,'[1]DADOS (OCULTAR)'!$P$3:$R$56,3,0),"")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SIMONE SILVA LIMA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44139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418</v>
      </c>
      <c r="M192" s="15">
        <f>'[1]TCE - ANEXO II - Preencher'!R201</f>
        <v>258.02</v>
      </c>
      <c r="N192" s="16">
        <f>'[1]TCE - ANEXO II - Preencher'!S201</f>
        <v>0</v>
      </c>
      <c r="O192" s="17">
        <f>'[1]TCE - ANEXO II - Preencher'!W201</f>
        <v>160.6</v>
      </c>
      <c r="P192" s="18">
        <f>'[1]TCE - ANEXO II - Preencher'!X201</f>
        <v>1560.42</v>
      </c>
      <c r="S192" s="22">
        <v>49553</v>
      </c>
    </row>
    <row r="193" spans="1:19" x14ac:dyDescent="0.2">
      <c r="A193" s="8">
        <f>IFERROR(VLOOKUP(B193,'[1]DADOS (OCULTAR)'!$P$3:$R$56,3,0),"")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SOLANGE ALVES DOS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521130</v>
      </c>
      <c r="G193" s="14">
        <f>'[1]TCE - ANEXO II - Preencher'!I202</f>
        <v>44139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1045</v>
      </c>
      <c r="K193" s="15">
        <f>'[1]TCE - ANEXO II - Preencher'!P202</f>
        <v>0</v>
      </c>
      <c r="L193" s="15">
        <f>'[1]TCE - ANEXO II - Preencher'!Q202</f>
        <v>130.63</v>
      </c>
      <c r="M193" s="15">
        <f>'[1]TCE - ANEXO II - Preencher'!R202</f>
        <v>80.540000000000077</v>
      </c>
      <c r="N193" s="16">
        <f>'[1]TCE - ANEXO II - Preencher'!S202</f>
        <v>0</v>
      </c>
      <c r="O193" s="17">
        <f>'[1]TCE - ANEXO II - Preencher'!W202</f>
        <v>82.6</v>
      </c>
      <c r="P193" s="18">
        <f>'[1]TCE - ANEXO II - Preencher'!X202</f>
        <v>1173.5700000000002</v>
      </c>
      <c r="S193" s="22">
        <v>49583</v>
      </c>
    </row>
    <row r="194" spans="1:19" x14ac:dyDescent="0.2">
      <c r="A194" s="8">
        <f>IFERROR(VLOOKUP(B194,'[1]DADOS (OCULTAR)'!$P$3:$R$56,3,0),"")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TARCIO FELIPE DOS SANTOS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317210</v>
      </c>
      <c r="G194" s="14">
        <f>'[1]TCE - ANEXO II - Preencher'!I203</f>
        <v>44139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1683.59</v>
      </c>
      <c r="K194" s="15">
        <f>'[1]TCE - ANEXO II - Preencher'!P203</f>
        <v>0</v>
      </c>
      <c r="L194" s="15">
        <f>'[1]TCE - ANEXO II - Preencher'!Q203</f>
        <v>841.8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256.29000000000002</v>
      </c>
      <c r="P194" s="18">
        <f>'[1]TCE - ANEXO II - Preencher'!X203</f>
        <v>2269.1</v>
      </c>
      <c r="S194" s="22">
        <v>49614</v>
      </c>
    </row>
    <row r="195" spans="1:19" x14ac:dyDescent="0.2">
      <c r="A195" s="8">
        <f>IFERROR(VLOOKUP(B195,'[1]DADOS (OCULTAR)'!$P$3:$R$56,3,0),"")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TATIANE APARECIDA ALMEIDA TAVARES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223505</v>
      </c>
      <c r="G195" s="14">
        <f>'[1]TCE - ANEXO II - Preencher'!I204</f>
        <v>44139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1918.88</v>
      </c>
      <c r="K195" s="15">
        <f>'[1]TCE - ANEXO II - Preencher'!P204</f>
        <v>0</v>
      </c>
      <c r="L195" s="15">
        <f>'[1]TCE - ANEXO II - Preencher'!Q204</f>
        <v>32.64</v>
      </c>
      <c r="M195" s="15">
        <f>'[1]TCE - ANEXO II - Preencher'!R204</f>
        <v>2009.0799999999997</v>
      </c>
      <c r="N195" s="16">
        <f>'[1]TCE - ANEXO II - Preencher'!S204</f>
        <v>865.26</v>
      </c>
      <c r="O195" s="17">
        <f>'[1]TCE - ANEXO II - Preencher'!W204</f>
        <v>1621.94</v>
      </c>
      <c r="P195" s="18">
        <f>'[1]TCE - ANEXO II - Preencher'!X204</f>
        <v>3203.9199999999996</v>
      </c>
      <c r="S195" s="22">
        <v>49644</v>
      </c>
    </row>
    <row r="196" spans="1:19" x14ac:dyDescent="0.2">
      <c r="A196" s="8">
        <f>IFERROR(VLOOKUP(B196,'[1]DADOS (OCULTAR)'!$P$3:$R$56,3,0),"")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TAYNARA LEITE DE FRANCA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411010</v>
      </c>
      <c r="G196" s="14">
        <f>'[1]TCE - ANEXO II - Preencher'!I205</f>
        <v>44138</v>
      </c>
      <c r="H196" s="13" t="str">
        <f>'[1]TCE - ANEXO II - Preencher'!J205</f>
        <v>2 - Diarista</v>
      </c>
      <c r="I196" s="13">
        <f>'[1]TCE - ANEXO II - Preencher'!K205</f>
        <v>20</v>
      </c>
      <c r="J196" s="15">
        <f>'[1]TCE - ANEXO II - Preencher'!L205</f>
        <v>522.5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261.25</v>
      </c>
      <c r="N196" s="16">
        <f>'[1]TCE - ANEXO II - Preencher'!S205</f>
        <v>0</v>
      </c>
      <c r="O196" s="17">
        <f>'[1]TCE - ANEXO II - Preencher'!W205</f>
        <v>331.78</v>
      </c>
      <c r="P196" s="18">
        <f>'[1]TCE - ANEXO II - Preencher'!X205</f>
        <v>451.97</v>
      </c>
      <c r="S196" s="22">
        <v>49675</v>
      </c>
    </row>
    <row r="197" spans="1:19" x14ac:dyDescent="0.2">
      <c r="A197" s="8">
        <f>IFERROR(VLOOKUP(B197,'[1]DADOS (OCULTAR)'!$P$3:$R$56,3,0),"")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THAIS FERNANDES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223405</v>
      </c>
      <c r="G197" s="14">
        <f>'[1]TCE - ANEXO II - Preencher'!I206</f>
        <v>44139</v>
      </c>
      <c r="H197" s="13" t="str">
        <f>'[1]TCE - ANEXO II - Preencher'!J206</f>
        <v>2 - Diarista</v>
      </c>
      <c r="I197" s="13">
        <f>'[1]TCE - ANEXO II - Preencher'!K206</f>
        <v>30</v>
      </c>
      <c r="J197" s="15">
        <f>'[1]TCE - ANEXO II - Preencher'!L206</f>
        <v>2632.56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1523.6000000000004</v>
      </c>
      <c r="N197" s="16">
        <f>'[1]TCE - ANEXO II - Preencher'!S206</f>
        <v>658.14</v>
      </c>
      <c r="O197" s="17">
        <f>'[1]TCE - ANEXO II - Preencher'!W206</f>
        <v>1789.75</v>
      </c>
      <c r="P197" s="18">
        <f>'[1]TCE - ANEXO II - Preencher'!X206</f>
        <v>3024.55</v>
      </c>
      <c r="S197" s="22">
        <v>49706</v>
      </c>
    </row>
    <row r="198" spans="1:19" x14ac:dyDescent="0.2">
      <c r="A198" s="8">
        <f>IFERROR(VLOOKUP(B198,'[1]DADOS (OCULTAR)'!$P$3:$R$56,3,0),"")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THAIS MELO DE SOUZA ARAUJO</v>
      </c>
      <c r="E198" s="12" t="str">
        <f>IF('[1]TCE - ANEXO II - Preencher'!G207="4 - Assistência Odontológica","2 - Outros Profissionais da saúde",'[1]TCE - ANEXO II - Preencher'!G207)</f>
        <v>1 - Médico</v>
      </c>
      <c r="F198" s="13">
        <f>'[1]TCE - ANEXO II - Preencher'!H207</f>
        <v>225125</v>
      </c>
      <c r="G198" s="14">
        <f>'[1]TCE - ANEXO II - Preencher'!I207</f>
        <v>44139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3168</v>
      </c>
      <c r="K198" s="15">
        <f>'[1]TCE - ANEXO II - Preencher'!P207</f>
        <v>0</v>
      </c>
      <c r="L198" s="15">
        <f>'[1]TCE - ANEXO II - Preencher'!Q207</f>
        <v>422.13</v>
      </c>
      <c r="M198" s="15">
        <f>'[1]TCE - ANEXO II - Preencher'!R207</f>
        <v>1551.4000000000005</v>
      </c>
      <c r="N198" s="16">
        <f>'[1]TCE - ANEXO II - Preencher'!S207</f>
        <v>4933.83</v>
      </c>
      <c r="O198" s="17">
        <f>'[1]TCE - ANEXO II - Preencher'!W207</f>
        <v>2351.5100000000002</v>
      </c>
      <c r="P198" s="18">
        <f>'[1]TCE - ANEXO II - Preencher'!X207</f>
        <v>7723.85</v>
      </c>
      <c r="S198" s="22">
        <v>49735</v>
      </c>
    </row>
    <row r="199" spans="1:19" x14ac:dyDescent="0.2">
      <c r="A199" s="8">
        <f>IFERROR(VLOOKUP(B199,'[1]DADOS (OCULTAR)'!$P$3:$R$56,3,0),"")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TIAGO ALVES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515110</v>
      </c>
      <c r="G199" s="14">
        <f>'[1]TCE - ANEXO II - Preencher'!I208</f>
        <v>44139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884.61999999999989</v>
      </c>
      <c r="N199" s="16">
        <f>'[1]TCE - ANEXO II - Preencher'!S208</f>
        <v>0</v>
      </c>
      <c r="O199" s="17">
        <f>'[1]TCE - ANEXO II - Preencher'!W208</f>
        <v>724.35</v>
      </c>
      <c r="P199" s="18">
        <f>'[1]TCE - ANEXO II - Preencher'!X208</f>
        <v>1205.27</v>
      </c>
      <c r="S199" s="22">
        <v>49766</v>
      </c>
    </row>
    <row r="200" spans="1:19" x14ac:dyDescent="0.2">
      <c r="A200" s="8">
        <f>IFERROR(VLOOKUP(B200,'[1]DADOS (OCULTAR)'!$P$3:$R$56,3,0),"")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TIAGO RIBEIRO DE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324115</v>
      </c>
      <c r="G200" s="14">
        <f>'[1]TCE - ANEXO II - Preencher'!I209</f>
        <v>44139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2030.47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2916.4399999999996</v>
      </c>
      <c r="N200" s="16">
        <f>'[1]TCE - ANEXO II - Preencher'!S209</f>
        <v>203.05</v>
      </c>
      <c r="O200" s="17">
        <f>'[1]TCE - ANEXO II - Preencher'!W209</f>
        <v>1996.21</v>
      </c>
      <c r="P200" s="18">
        <f>'[1]TCE - ANEXO II - Preencher'!X209</f>
        <v>3153.75</v>
      </c>
      <c r="S200" s="22">
        <v>49796</v>
      </c>
    </row>
    <row r="201" spans="1:19" x14ac:dyDescent="0.2">
      <c r="A201" s="8">
        <f>IFERROR(VLOOKUP(B201,'[1]DADOS (OCULTAR)'!$P$3:$R$56,3,0),"")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TULIO MIRANDA DE FARIAS SABINO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324115</v>
      </c>
      <c r="G201" s="14">
        <f>'[1]TCE - ANEXO II - Preencher'!I210</f>
        <v>44139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2030.47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2871.0099999999993</v>
      </c>
      <c r="N201" s="16">
        <f>'[1]TCE - ANEXO II - Preencher'!S210</f>
        <v>203.05</v>
      </c>
      <c r="O201" s="17">
        <f>'[1]TCE - ANEXO II - Preencher'!W210</f>
        <v>2022.09</v>
      </c>
      <c r="P201" s="18">
        <f>'[1]TCE - ANEXO II - Preencher'!X210</f>
        <v>3082.4399999999996</v>
      </c>
      <c r="S201" s="22">
        <v>49827</v>
      </c>
    </row>
    <row r="202" spans="1:19" x14ac:dyDescent="0.2">
      <c r="A202" s="8">
        <f>IFERROR(VLOOKUP(B202,'[1]DADOS (OCULTAR)'!$P$3:$R$56,3,0),"")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TULIO PORTO FERREIRA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225125</v>
      </c>
      <c r="G202" s="14">
        <f>'[1]TCE - ANEXO II - Preencher'!I211</f>
        <v>44139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3168</v>
      </c>
      <c r="K202" s="15">
        <f>'[1]TCE - ANEXO II - Preencher'!P211</f>
        <v>0</v>
      </c>
      <c r="L202" s="15">
        <f>'[1]TCE - ANEXO II - Preencher'!Q211</f>
        <v>1407.08</v>
      </c>
      <c r="M202" s="15">
        <f>'[1]TCE - ANEXO II - Preencher'!R211</f>
        <v>3097.51</v>
      </c>
      <c r="N202" s="16">
        <f>'[1]TCE - ANEXO II - Preencher'!S211</f>
        <v>4933.83</v>
      </c>
      <c r="O202" s="17">
        <f>'[1]TCE - ANEXO II - Preencher'!W211</f>
        <v>2765.91</v>
      </c>
      <c r="P202" s="18">
        <f>'[1]TCE - ANEXO II - Preencher'!X211</f>
        <v>9840.51</v>
      </c>
      <c r="S202" s="22">
        <v>49857</v>
      </c>
    </row>
    <row r="203" spans="1:19" x14ac:dyDescent="0.2">
      <c r="A203" s="8">
        <f>IFERROR(VLOOKUP(B203,'[1]DADOS (OCULTAR)'!$P$3:$R$56,3,0),"")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VALDOMIRO FERREIRA DA SILVA FILHO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514225</v>
      </c>
      <c r="G203" s="14">
        <f>'[1]TCE - ANEXO II - Preencher'!I212</f>
        <v>44139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1045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838</v>
      </c>
      <c r="N203" s="16">
        <f>'[1]TCE - ANEXO II - Preencher'!S212</f>
        <v>0</v>
      </c>
      <c r="O203" s="17">
        <f>'[1]TCE - ANEXO II - Preencher'!W212</f>
        <v>748.26</v>
      </c>
      <c r="P203" s="18">
        <f>'[1]TCE - ANEXO II - Preencher'!X212</f>
        <v>1134.74</v>
      </c>
      <c r="S203" s="22">
        <v>49888</v>
      </c>
    </row>
    <row r="204" spans="1:19" x14ac:dyDescent="0.2">
      <c r="A204" s="8">
        <f>IFERROR(VLOOKUP(B204,'[1]DADOS (OCULTAR)'!$P$3:$R$56,3,0),"")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VANDA VERONICA MOTA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324115</v>
      </c>
      <c r="G204" s="14">
        <f>'[1]TCE - ANEXO II - Preencher'!I213</f>
        <v>44139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2030.47</v>
      </c>
      <c r="K204" s="15">
        <f>'[1]TCE - ANEXO II - Preencher'!P213</f>
        <v>0</v>
      </c>
      <c r="L204" s="15">
        <f>'[1]TCE - ANEXO II - Preencher'!Q213</f>
        <v>42.87</v>
      </c>
      <c r="M204" s="15">
        <f>'[1]TCE - ANEXO II - Preencher'!R213</f>
        <v>2344.0699999999997</v>
      </c>
      <c r="N204" s="16">
        <f>'[1]TCE - ANEXO II - Preencher'!S213</f>
        <v>0</v>
      </c>
      <c r="O204" s="17">
        <f>'[1]TCE - ANEXO II - Preencher'!W213</f>
        <v>1828.13</v>
      </c>
      <c r="P204" s="18">
        <f>'[1]TCE - ANEXO II - Preencher'!X213</f>
        <v>2589.2799999999997</v>
      </c>
      <c r="S204" s="22">
        <v>49919</v>
      </c>
    </row>
    <row r="205" spans="1:19" x14ac:dyDescent="0.2">
      <c r="A205" s="8">
        <f>IFERROR(VLOOKUP(B205,'[1]DADOS (OCULTAR)'!$P$3:$R$56,3,0),"")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VASTI BEZERRA DE LIMA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515205</v>
      </c>
      <c r="G205" s="14">
        <f>'[1]TCE - ANEXO II - Preencher'!I214</f>
        <v>44139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1080</v>
      </c>
      <c r="K205" s="15">
        <f>'[1]TCE - ANEXO II - Preencher'!P214</f>
        <v>0</v>
      </c>
      <c r="L205" s="15">
        <f>'[1]TCE - ANEXO II - Preencher'!Q214</f>
        <v>537.08000000000004</v>
      </c>
      <c r="M205" s="15">
        <f>'[1]TCE - ANEXO II - Preencher'!R214</f>
        <v>384.4</v>
      </c>
      <c r="N205" s="16">
        <f>'[1]TCE - ANEXO II - Preencher'!S214</f>
        <v>0</v>
      </c>
      <c r="O205" s="17">
        <f>'[1]TCE - ANEXO II - Preencher'!W214</f>
        <v>118.87</v>
      </c>
      <c r="P205" s="18">
        <f>'[1]TCE - ANEXO II - Preencher'!X214</f>
        <v>1882.6100000000001</v>
      </c>
      <c r="S205" s="22">
        <v>49949</v>
      </c>
    </row>
    <row r="206" spans="1:19" x14ac:dyDescent="0.2">
      <c r="A206" s="8">
        <f>IFERROR(VLOOKUP(B206,'[1]DADOS (OCULTAR)'!$P$3:$R$56,3,0),"")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VICTOR ARTHUR LEITE SOARES QUINTAS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44139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1790.1499999999996</v>
      </c>
      <c r="N206" s="16">
        <f>'[1]TCE - ANEXO II - Preencher'!S215</f>
        <v>2034.96</v>
      </c>
      <c r="O206" s="17">
        <f>'[1]TCE - ANEXO II - Preencher'!W215</f>
        <v>1765.84</v>
      </c>
      <c r="P206" s="18">
        <f>'[1]TCE - ANEXO II - Preencher'!X215</f>
        <v>3643.2699999999995</v>
      </c>
      <c r="S206" s="22">
        <v>49980</v>
      </c>
    </row>
    <row r="207" spans="1:19" x14ac:dyDescent="0.2">
      <c r="A207" s="8">
        <f>IFERROR(VLOOKUP(B207,'[1]DADOS (OCULTAR)'!$P$3:$R$56,3,0),"")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VIVIANE GOMES CARNEIRO LEAO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44139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2055.9</v>
      </c>
      <c r="N207" s="16">
        <f>'[1]TCE - ANEXO II - Preencher'!S216</f>
        <v>2560.73</v>
      </c>
      <c r="O207" s="17">
        <f>'[1]TCE - ANEXO II - Preencher'!W216</f>
        <v>2500.62</v>
      </c>
      <c r="P207" s="18">
        <f>'[1]TCE - ANEXO II - Preencher'!X216</f>
        <v>3700.01</v>
      </c>
      <c r="S207" s="22">
        <v>50010</v>
      </c>
    </row>
    <row r="208" spans="1:19" x14ac:dyDescent="0.2">
      <c r="A208" s="8">
        <f>IFERROR(VLOOKUP(B208,'[1]DADOS (OCULTAR)'!$P$3:$R$56,3,0),"")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WILLIANY CARVALHO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44139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914.38000000000011</v>
      </c>
      <c r="N208" s="16">
        <f>'[1]TCE - ANEXO II - Preencher'!S217</f>
        <v>0</v>
      </c>
      <c r="O208" s="17">
        <f>'[1]TCE - ANEXO II - Preencher'!W217</f>
        <v>853.05</v>
      </c>
      <c r="P208" s="18">
        <f>'[1]TCE - ANEXO II - Preencher'!X217</f>
        <v>1106.3300000000002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 t="str">
        <f>'[1]TCE - ANEXO II - Preencher'!E218</f>
        <v>ZENAIDE GOMES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411010</v>
      </c>
      <c r="G209" s="14">
        <f>'[1]TCE - ANEXO II - Preencher'!I218</f>
        <v>44139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643.79999999999995</v>
      </c>
      <c r="K209" s="15">
        <f>'[1]TCE - ANEXO II - Preencher'!P218</f>
        <v>1591.6</v>
      </c>
      <c r="L209" s="15">
        <f>'[1]TCE - ANEXO II - Preencher'!Q218</f>
        <v>885.23</v>
      </c>
      <c r="M209" s="15">
        <f>'[1]TCE - ANEXO II - Preencher'!R218</f>
        <v>872.07999999999993</v>
      </c>
      <c r="N209" s="16">
        <f>'[1]TCE - ANEXO II - Preencher'!S218</f>
        <v>0</v>
      </c>
      <c r="O209" s="17">
        <f>'[1]TCE - ANEXO II - Preencher'!W218</f>
        <v>2524.92</v>
      </c>
      <c r="P209" s="18">
        <f>'[1]TCE - ANEXO II - Preencher'!X218</f>
        <v>1467.7899999999995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UPABARRADEJANGADA-despesa pesso</vt:lpstr>
      <vt:lpstr>'UPABARRADEJANGADA-despesa pesso'!Excel_BuiltIn__FilterDatabase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2021-01-05T23:33:00Z</dcterms:created>
  <dcterms:modified xsi:type="dcterms:W3CDTF">2021-01-05T23:34:03Z</dcterms:modified>
</cp:coreProperties>
</file>