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F6E3B220-33ED-41AA-B59B-4A969AAEC6C4}" xr6:coauthVersionLast="45" xr6:coauthVersionMax="45" xr10:uidLastSave="{00000000-0000-0000-0000-000000000000}"/>
  <bookViews>
    <workbookView xWindow="-120" yWindow="-120" windowWidth="20730" windowHeight="11160" xr2:uid="{6ACC2BCB-E6FD-4A8D-ADF7-72525F9ADC11}"/>
  </bookViews>
  <sheets>
    <sheet name="UPABARRADEJANGADA-despesas ger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<sst xmlns="http://schemas.openxmlformats.org/spreadsheetml/2006/main" count="12" uniqueCount="12">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</sst>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 xml:space="preserve">3.9 - Material para Manutenção de Bens Imóveis </v>
          </cell>
          <cell r="F11">
            <v>802001688</v>
          </cell>
          <cell r="G11" t="str">
            <v>HC PNEUS S.A</v>
          </cell>
          <cell r="H11" t="str">
            <v>B</v>
          </cell>
          <cell r="I11" t="str">
            <v>S</v>
          </cell>
          <cell r="J11" t="str">
            <v>13331</v>
          </cell>
          <cell r="K11" t="str">
            <v>25/08/2020</v>
          </cell>
          <cell r="L11" t="str">
            <v>26200800000802001688550010000133311225748940</v>
          </cell>
          <cell r="M11" t="str">
            <v>26</v>
          </cell>
          <cell r="N11">
            <v>3223.6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279</v>
          </cell>
          <cell r="K12" t="str">
            <v>03/08/2020</v>
          </cell>
          <cell r="L12" t="str">
            <v>26200801087587000180550010000002791106260030</v>
          </cell>
          <cell r="M12" t="str">
            <v>26</v>
          </cell>
          <cell r="N12">
            <v>140</v>
          </cell>
        </row>
        <row r="13">
          <cell r="C13" t="str">
            <v>UPA BARRA DE JANGADA</v>
          </cell>
          <cell r="E13" t="str">
            <v>3.14 - Alimentação Preparada</v>
          </cell>
          <cell r="F13">
            <v>1087587000180</v>
          </cell>
          <cell r="G13" t="str">
            <v>PAULO ROBERTO INACIO RIBEIRO GLP-ME</v>
          </cell>
          <cell r="H13" t="str">
            <v>B</v>
          </cell>
          <cell r="I13" t="str">
            <v>S</v>
          </cell>
          <cell r="J13" t="str">
            <v>279</v>
          </cell>
          <cell r="K13" t="str">
            <v>03/08/2020</v>
          </cell>
          <cell r="L13" t="str">
            <v>26200801087587000180550010000002791106260030</v>
          </cell>
          <cell r="M13" t="str">
            <v>26</v>
          </cell>
          <cell r="N13">
            <v>11</v>
          </cell>
        </row>
        <row r="14">
          <cell r="C14" t="str">
            <v>UPA BARRA DE JANGADA</v>
          </cell>
          <cell r="E14" t="str">
            <v>3.14 - Alimentação Preparada</v>
          </cell>
          <cell r="F14">
            <v>1087587000180</v>
          </cell>
          <cell r="G14" t="str">
            <v>PAULO ROBERTO INACIO RIBEIRO GLP-ME</v>
          </cell>
          <cell r="H14" t="str">
            <v>B</v>
          </cell>
          <cell r="I14" t="str">
            <v>S</v>
          </cell>
          <cell r="J14" t="str">
            <v>281</v>
          </cell>
          <cell r="K14" t="str">
            <v>11/08/2020</v>
          </cell>
          <cell r="L14" t="str">
            <v>26200801087587000180550010000002811317748243</v>
          </cell>
          <cell r="M14" t="str">
            <v>26</v>
          </cell>
          <cell r="N14">
            <v>505</v>
          </cell>
        </row>
        <row r="15">
          <cell r="C15" t="str">
            <v>UPA BARRA DE JANGADA</v>
          </cell>
          <cell r="E15" t="str">
            <v>3.7 - Material de Limpeza e Produtos de Hgienização</v>
          </cell>
          <cell r="F15">
            <v>4925042000194</v>
          </cell>
          <cell r="G15" t="str">
            <v>IBS . I BARBOSA DA SILVA-ME</v>
          </cell>
          <cell r="H15" t="str">
            <v>B</v>
          </cell>
          <cell r="I15" t="str">
            <v>S</v>
          </cell>
          <cell r="J15" t="str">
            <v>008536</v>
          </cell>
          <cell r="K15" t="str">
            <v>13/08/2020</v>
          </cell>
          <cell r="L15" t="str">
            <v>26200804925042000194550010000085361050083282</v>
          </cell>
          <cell r="M15" t="str">
            <v>26</v>
          </cell>
          <cell r="N15">
            <v>130.80000000000001</v>
          </cell>
        </row>
        <row r="16">
          <cell r="C16" t="str">
            <v>UPA BARRA DE JANGADA</v>
          </cell>
          <cell r="E16" t="str">
            <v>3.6 - Material de Expediente</v>
          </cell>
          <cell r="F16">
            <v>4925042000194</v>
          </cell>
          <cell r="G16" t="str">
            <v>IBS . I BARBOSA DA SILVA-ME</v>
          </cell>
          <cell r="H16" t="str">
            <v>B</v>
          </cell>
          <cell r="I16" t="str">
            <v>S</v>
          </cell>
          <cell r="J16" t="str">
            <v>008536</v>
          </cell>
          <cell r="K16" t="str">
            <v>13/08/2020</v>
          </cell>
          <cell r="L16" t="str">
            <v>26200804925042000194550010000085361050083282</v>
          </cell>
          <cell r="M16" t="str">
            <v>26</v>
          </cell>
          <cell r="N16">
            <v>590.17999999999995</v>
          </cell>
        </row>
        <row r="17">
          <cell r="C17" t="str">
            <v>UPA BARRA DE JANGADA</v>
          </cell>
          <cell r="E17" t="str">
            <v xml:space="preserve">3.10 - Material para Manutenção de Bens Móveis </v>
          </cell>
          <cell r="F17">
            <v>4925042000194</v>
          </cell>
          <cell r="G17" t="str">
            <v>IBS . I BARBOSA DA SILVA-ME</v>
          </cell>
          <cell r="H17" t="str">
            <v>B</v>
          </cell>
          <cell r="I17" t="str">
            <v>S</v>
          </cell>
          <cell r="J17" t="str">
            <v>008536</v>
          </cell>
          <cell r="K17" t="str">
            <v>13/08/2020</v>
          </cell>
          <cell r="L17" t="str">
            <v>26200804925042000194550010000085361050083282</v>
          </cell>
          <cell r="M17" t="str">
            <v>26</v>
          </cell>
          <cell r="N17">
            <v>10.5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4940640000302</v>
          </cell>
          <cell r="G18" t="str">
            <v>VIA DA CONSTRUCAO LTDA</v>
          </cell>
          <cell r="H18" t="str">
            <v>B</v>
          </cell>
          <cell r="I18" t="str">
            <v>S</v>
          </cell>
          <cell r="J18" t="str">
            <v>000010140</v>
          </cell>
          <cell r="K18" t="str">
            <v>05/08/2020</v>
          </cell>
          <cell r="L18" t="str">
            <v>26200804940640000302550010000101401005285583</v>
          </cell>
          <cell r="M18" t="str">
            <v>26</v>
          </cell>
          <cell r="N18">
            <v>169.65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 t="str">
            <v>000010223</v>
          </cell>
          <cell r="K19" t="str">
            <v>11/08/2020</v>
          </cell>
          <cell r="L19" t="str">
            <v>26200804940640000302550010000102231008123945</v>
          </cell>
          <cell r="M19" t="str">
            <v>26</v>
          </cell>
          <cell r="N19">
            <v>31.9</v>
          </cell>
        </row>
        <row r="20">
          <cell r="C20" t="str">
            <v>UPA BARRA DE JANGADA</v>
          </cell>
          <cell r="E20" t="str">
            <v>3.14 - Alimentação Preparada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 t="str">
            <v>000010223</v>
          </cell>
          <cell r="K20" t="str">
            <v>11/08/2020</v>
          </cell>
          <cell r="L20" t="str">
            <v>26200804940640000302550010000102231008123945</v>
          </cell>
          <cell r="M20" t="str">
            <v>26</v>
          </cell>
          <cell r="N20">
            <v>15.1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000010273</v>
          </cell>
          <cell r="K21" t="str">
            <v>14/08/2020</v>
          </cell>
          <cell r="L21" t="str">
            <v>26200804940640000302550010000102731005838660</v>
          </cell>
          <cell r="M21" t="str">
            <v>26</v>
          </cell>
          <cell r="N21">
            <v>24.78</v>
          </cell>
        </row>
        <row r="22">
          <cell r="C22" t="str">
            <v>UPA BARRA DE JANGADA</v>
          </cell>
          <cell r="E22" t="str">
            <v xml:space="preserve">3.9 - Material para Manutenção de Bens Imóveis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000010278</v>
          </cell>
          <cell r="K22" t="str">
            <v>14/08/2020</v>
          </cell>
          <cell r="L22" t="str">
            <v>26200804940640000302550010000102781004576404</v>
          </cell>
          <cell r="M22" t="str">
            <v>26</v>
          </cell>
          <cell r="N22">
            <v>7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000010331</v>
          </cell>
          <cell r="K23" t="str">
            <v>18/08/2020</v>
          </cell>
          <cell r="L23" t="str">
            <v>26200804940640000302550010000103311000148334</v>
          </cell>
          <cell r="M23" t="str">
            <v>26</v>
          </cell>
          <cell r="N23">
            <v>15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000010396</v>
          </cell>
          <cell r="K24" t="str">
            <v>25/08/2020</v>
          </cell>
          <cell r="L24" t="str">
            <v>26200804940640000302550010000103961004882681</v>
          </cell>
          <cell r="M24" t="str">
            <v>26</v>
          </cell>
          <cell r="N24">
            <v>45.93</v>
          </cell>
        </row>
        <row r="25">
          <cell r="C25" t="str">
            <v>UPA BARRA DE JANGADA</v>
          </cell>
          <cell r="E25" t="str">
            <v>3.7 - Material de Limpeza e Produtos de Hgienização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000010396</v>
          </cell>
          <cell r="K25" t="str">
            <v>25/08/2020</v>
          </cell>
          <cell r="L25" t="str">
            <v>26200804940640000302550010000103961004882681</v>
          </cell>
          <cell r="M25" t="str">
            <v>26</v>
          </cell>
          <cell r="N25">
            <v>36.81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5044056000161</v>
          </cell>
          <cell r="G26" t="str">
            <v>DMH PRODUTOS HOSPITALARES LTDA</v>
          </cell>
          <cell r="H26" t="str">
            <v>B</v>
          </cell>
          <cell r="I26" t="str">
            <v>S</v>
          </cell>
          <cell r="J26" t="str">
            <v>16992</v>
          </cell>
          <cell r="K26" t="str">
            <v>12/08/2020</v>
          </cell>
          <cell r="L26" t="str">
            <v>26200805044056000161550010000169921151671039</v>
          </cell>
          <cell r="M26" t="str">
            <v>26</v>
          </cell>
          <cell r="N26">
            <v>1365</v>
          </cell>
        </row>
        <row r="27">
          <cell r="C27" t="str">
            <v>UPA BARRA DE JANGADA</v>
          </cell>
          <cell r="E27" t="str">
            <v>3.7 - Material de Limpeza e Produtos de Hgienização</v>
          </cell>
          <cell r="F27">
            <v>5441117000124</v>
          </cell>
          <cell r="G27" t="str">
            <v>J R EMBALAGENS</v>
          </cell>
          <cell r="H27" t="str">
            <v>B</v>
          </cell>
          <cell r="I27" t="str">
            <v>S</v>
          </cell>
          <cell r="J27" t="str">
            <v>000024608</v>
          </cell>
          <cell r="K27" t="str">
            <v>27/08/2020</v>
          </cell>
          <cell r="L27" t="str">
            <v>26200805441117000124550010000246081510960028</v>
          </cell>
          <cell r="M27" t="str">
            <v>26</v>
          </cell>
          <cell r="N27">
            <v>100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7199135000177</v>
          </cell>
          <cell r="G28" t="str">
            <v>HOSPSETE DISTRIB MAT MEDICO HOSPITALARES LTDA</v>
          </cell>
          <cell r="H28" t="str">
            <v>B</v>
          </cell>
          <cell r="I28" t="str">
            <v>S</v>
          </cell>
          <cell r="J28" t="str">
            <v>000012616</v>
          </cell>
          <cell r="K28" t="str">
            <v>12/08/2020</v>
          </cell>
          <cell r="L28" t="str">
            <v>26200807199135000177550010000126161000146369</v>
          </cell>
          <cell r="M28" t="str">
            <v>26</v>
          </cell>
          <cell r="N28">
            <v>738</v>
          </cell>
        </row>
        <row r="29">
          <cell r="C29" t="str">
            <v>UPA BARRA DE JANGADA</v>
          </cell>
          <cell r="E29" t="str">
            <v>3.4 - Material Farmacológico</v>
          </cell>
          <cell r="F29">
            <v>7484373000124</v>
          </cell>
          <cell r="G29" t="str">
            <v>UNI HOSPITALAR LTDA</v>
          </cell>
          <cell r="H29" t="str">
            <v>B</v>
          </cell>
          <cell r="I29" t="str">
            <v>S</v>
          </cell>
          <cell r="J29" t="str">
            <v>000104918</v>
          </cell>
          <cell r="K29" t="str">
            <v>10/08/2020</v>
          </cell>
          <cell r="L29" t="str">
            <v>26200807484373000124550010001049181110447992</v>
          </cell>
          <cell r="M29" t="str">
            <v>26</v>
          </cell>
          <cell r="N29">
            <v>1249.44</v>
          </cell>
        </row>
        <row r="30">
          <cell r="C30" t="str">
            <v>UPA BARRA DE JANGADA</v>
          </cell>
          <cell r="E30" t="str">
            <v>3.6 - Material de Expediente</v>
          </cell>
          <cell r="F30">
            <v>8014460000180</v>
          </cell>
          <cell r="G30" t="str">
            <v>VANPEL MATL DE ESCRIT E INFORMATICA LTDA</v>
          </cell>
          <cell r="H30" t="str">
            <v>B</v>
          </cell>
          <cell r="I30" t="str">
            <v>S</v>
          </cell>
          <cell r="J30" t="str">
            <v>000028892</v>
          </cell>
          <cell r="K30" t="str">
            <v>07/08/2020</v>
          </cell>
          <cell r="L30" t="str">
            <v>26200808014460000180550010000288921001090140</v>
          </cell>
          <cell r="M30" t="str">
            <v>26</v>
          </cell>
          <cell r="N30">
            <v>114</v>
          </cell>
        </row>
        <row r="31">
          <cell r="C31" t="str">
            <v>UPA BARRA DE JANGADA</v>
          </cell>
          <cell r="E31" t="str">
            <v>3.14 - Alimentação Preparada</v>
          </cell>
          <cell r="F31">
            <v>8014460000180</v>
          </cell>
          <cell r="G31" t="str">
            <v>VANPEL MATL DE ESCRIT E INFORMATICA LTDA</v>
          </cell>
          <cell r="H31" t="str">
            <v>B</v>
          </cell>
          <cell r="I31" t="str">
            <v>S</v>
          </cell>
          <cell r="J31" t="str">
            <v>000028892</v>
          </cell>
          <cell r="K31" t="str">
            <v>07/08/2020</v>
          </cell>
          <cell r="L31" t="str">
            <v>26200808014460000180550010000288921001090140</v>
          </cell>
          <cell r="M31" t="str">
            <v>26</v>
          </cell>
          <cell r="N31">
            <v>270</v>
          </cell>
        </row>
        <row r="32">
          <cell r="C32" t="str">
            <v>UPA BARRA DE JANGADA</v>
          </cell>
          <cell r="E32" t="str">
            <v>3.7 - Material de Limpeza e Produtos de Hgienização</v>
          </cell>
          <cell r="F32">
            <v>8014460000180</v>
          </cell>
          <cell r="G32" t="str">
            <v>VANPEL MATL DE ESCRIT E INFORMATICA LTDA</v>
          </cell>
          <cell r="H32" t="str">
            <v>B</v>
          </cell>
          <cell r="I32" t="str">
            <v>S</v>
          </cell>
          <cell r="J32" t="str">
            <v>000028892</v>
          </cell>
          <cell r="K32" t="str">
            <v>07/08/2020</v>
          </cell>
          <cell r="L32" t="str">
            <v>26200808014460000180550010000288921001090140</v>
          </cell>
          <cell r="M32" t="str">
            <v>26</v>
          </cell>
          <cell r="N32">
            <v>84</v>
          </cell>
        </row>
        <row r="33">
          <cell r="C33" t="str">
            <v>UPA BARRA DE JANGADA</v>
          </cell>
          <cell r="E33" t="str">
            <v xml:space="preserve">3.9 - Material para Manutenção de Bens Imóveis </v>
          </cell>
          <cell r="F33">
            <v>8014460000180</v>
          </cell>
          <cell r="G33" t="str">
            <v>VANPEL MATL DE ESCRIT E INFORMATICA LTDA</v>
          </cell>
          <cell r="H33" t="str">
            <v>B</v>
          </cell>
          <cell r="I33" t="str">
            <v>S</v>
          </cell>
          <cell r="J33" t="str">
            <v>000029061</v>
          </cell>
          <cell r="K33" t="str">
            <v>14/08/2020</v>
          </cell>
          <cell r="L33" t="str">
            <v>26200808014460000180550010000290611001092393</v>
          </cell>
          <cell r="M33" t="str">
            <v>26</v>
          </cell>
          <cell r="N33">
            <v>975</v>
          </cell>
        </row>
        <row r="34">
          <cell r="C34" t="str">
            <v>UPA BARRA DE JANGADA</v>
          </cell>
          <cell r="E34" t="str">
            <v>3.6 - Material de Expediente</v>
          </cell>
          <cell r="F34">
            <v>8014460000180</v>
          </cell>
          <cell r="G34" t="str">
            <v>VANPEL MATL DE ESCRIT E INFORMATICA LTDA</v>
          </cell>
          <cell r="H34" t="str">
            <v>B</v>
          </cell>
          <cell r="I34" t="str">
            <v>S</v>
          </cell>
          <cell r="J34" t="str">
            <v>000029061</v>
          </cell>
          <cell r="K34" t="str">
            <v>14/08/2020</v>
          </cell>
          <cell r="L34" t="str">
            <v>26200808014460000180550010000290611001092393</v>
          </cell>
          <cell r="M34" t="str">
            <v>26</v>
          </cell>
          <cell r="N34">
            <v>273.88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 t="str">
            <v>000315670</v>
          </cell>
          <cell r="K35" t="str">
            <v>07/08/2020</v>
          </cell>
          <cell r="L35" t="str">
            <v>26200808778201000126550010003156701332706300</v>
          </cell>
          <cell r="M35" t="str">
            <v>26</v>
          </cell>
          <cell r="N35">
            <v>371.29</v>
          </cell>
        </row>
        <row r="36">
          <cell r="C36" t="str">
            <v>UPA BARRA DE JANGADA</v>
          </cell>
          <cell r="E36" t="str">
            <v>3.4 - Material Farmacológico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 t="str">
            <v>000315871</v>
          </cell>
          <cell r="K36" t="str">
            <v>11/08/2020</v>
          </cell>
          <cell r="L36" t="str">
            <v>26200808778201000126550010003158711993386487</v>
          </cell>
          <cell r="M36" t="str">
            <v>26</v>
          </cell>
          <cell r="N36">
            <v>3428</v>
          </cell>
        </row>
        <row r="37">
          <cell r="C37" t="str">
            <v>UPA BARRA DE JANGADA</v>
          </cell>
          <cell r="E37" t="str">
            <v>3.7 - Material de Limpeza e Produtos de Hgienização</v>
          </cell>
          <cell r="F37">
            <v>8778201000126</v>
          </cell>
          <cell r="G37" t="str">
            <v>DROGAFONTE LTDA</v>
          </cell>
          <cell r="H37" t="str">
            <v>B</v>
          </cell>
          <cell r="I37" t="str">
            <v>S</v>
          </cell>
          <cell r="J37" t="str">
            <v>000315873</v>
          </cell>
          <cell r="K37" t="str">
            <v>11/08/2020</v>
          </cell>
          <cell r="L37" t="str">
            <v>26200808778201000126550010003158731798365640</v>
          </cell>
          <cell r="M37" t="str">
            <v>26</v>
          </cell>
          <cell r="N37">
            <v>638.4</v>
          </cell>
        </row>
        <row r="38">
          <cell r="C38" t="str">
            <v>UPA BARRA DE JANGADA</v>
          </cell>
          <cell r="E38" t="str">
            <v>3.12 - Material Hospitalar</v>
          </cell>
          <cell r="F38">
            <v>8778201000126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000316068</v>
          </cell>
          <cell r="K38" t="str">
            <v>12/08/2020</v>
          </cell>
          <cell r="L38" t="str">
            <v>26200808778201000126550010003160681795870809</v>
          </cell>
          <cell r="M38" t="str">
            <v>26</v>
          </cell>
          <cell r="N38">
            <v>6042.32</v>
          </cell>
        </row>
        <row r="39">
          <cell r="C39" t="str">
            <v>UPA BARRA DE JANGADA</v>
          </cell>
          <cell r="E39" t="str">
            <v>3.12 - Material Hospitalar</v>
          </cell>
          <cell r="F39">
            <v>8778201000126</v>
          </cell>
          <cell r="G39" t="str">
            <v>DROGAFONTE LTDA</v>
          </cell>
          <cell r="H39" t="str">
            <v>B</v>
          </cell>
          <cell r="I39" t="str">
            <v>S</v>
          </cell>
          <cell r="J39" t="str">
            <v>000316311</v>
          </cell>
          <cell r="K39" t="str">
            <v>14/08/2020</v>
          </cell>
          <cell r="L39" t="str">
            <v>26200808778201000126550010003163111072881058</v>
          </cell>
          <cell r="M39" t="str">
            <v>26</v>
          </cell>
          <cell r="N39">
            <v>339.56</v>
          </cell>
        </row>
        <row r="40">
          <cell r="C40" t="str">
            <v>UPA BARRA DE JANGADA</v>
          </cell>
          <cell r="E40" t="str">
            <v>3.12 - Material Hospitalar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000316590</v>
          </cell>
          <cell r="K40" t="str">
            <v>19/08/2020</v>
          </cell>
          <cell r="L40" t="str">
            <v>26200808778201000126550010003165901479014602</v>
          </cell>
          <cell r="M40" t="str">
            <v>26</v>
          </cell>
          <cell r="N40">
            <v>322.31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9007162000126</v>
          </cell>
          <cell r="G41" t="str">
            <v>MAUES LOBATO COM E REP LTDA</v>
          </cell>
          <cell r="H41" t="str">
            <v>B</v>
          </cell>
          <cell r="I41" t="str">
            <v>S</v>
          </cell>
          <cell r="J41" t="str">
            <v>000076936</v>
          </cell>
          <cell r="K41" t="str">
            <v>12/08/2020</v>
          </cell>
          <cell r="L41" t="str">
            <v>26200809007162000126550010000769361117965080</v>
          </cell>
          <cell r="M41" t="str">
            <v>26</v>
          </cell>
          <cell r="N41">
            <v>1626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9137934000225</v>
          </cell>
          <cell r="G42" t="str">
            <v>NORDICA DISTRIBUIDORA HOSPITALAR LTDA</v>
          </cell>
          <cell r="H42" t="str">
            <v>B</v>
          </cell>
          <cell r="I42" t="str">
            <v>S</v>
          </cell>
          <cell r="J42" t="str">
            <v>000001791</v>
          </cell>
          <cell r="K42" t="str">
            <v>12/08/2020</v>
          </cell>
          <cell r="L42" t="str">
            <v>26200809137934000225558880000017911049023989</v>
          </cell>
          <cell r="M42" t="str">
            <v>26</v>
          </cell>
          <cell r="N42">
            <v>1377</v>
          </cell>
        </row>
        <row r="43">
          <cell r="C43" t="str">
            <v>UPA BARRA DE JANGADA</v>
          </cell>
          <cell r="E43" t="str">
            <v>3.6 - Material de Expediente</v>
          </cell>
          <cell r="F43">
            <v>9515628000609</v>
          </cell>
          <cell r="G43" t="str">
            <v>ATACADO DOS PRESENTES LTDA</v>
          </cell>
          <cell r="H43" t="str">
            <v>B</v>
          </cell>
          <cell r="I43" t="str">
            <v>S</v>
          </cell>
          <cell r="J43" t="str">
            <v>000117306</v>
          </cell>
          <cell r="K43" t="str">
            <v>31/07/2020</v>
          </cell>
          <cell r="L43" t="str">
            <v>26200709515628000609550100001173061418151187</v>
          </cell>
          <cell r="M43" t="str">
            <v>26</v>
          </cell>
          <cell r="N43">
            <v>21.89</v>
          </cell>
        </row>
        <row r="44">
          <cell r="C44" t="str">
            <v>UPA BARRA DE JANGADA</v>
          </cell>
          <cell r="E44" t="str">
            <v>3.12 - Material Hospitalar</v>
          </cell>
          <cell r="F44">
            <v>9607807000161</v>
          </cell>
          <cell r="G44" t="str">
            <v>INJEFARMA CAVALCANTI E SILVA DIST.LTDA</v>
          </cell>
          <cell r="H44" t="str">
            <v>B</v>
          </cell>
          <cell r="I44" t="str">
            <v>S</v>
          </cell>
          <cell r="J44" t="str">
            <v>000016334</v>
          </cell>
          <cell r="K44" t="str">
            <v>12/08/2020</v>
          </cell>
          <cell r="L44" t="str">
            <v>26200809607807000161550010000163341665911854</v>
          </cell>
          <cell r="M44" t="str">
            <v>26</v>
          </cell>
          <cell r="N44">
            <v>3853.2</v>
          </cell>
        </row>
        <row r="45">
          <cell r="C45" t="str">
            <v>UPA BARRA DE JANGADA</v>
          </cell>
          <cell r="E45" t="str">
            <v>3.12 - Material Hospitalar</v>
          </cell>
          <cell r="F45">
            <v>10779833000156</v>
          </cell>
          <cell r="G45" t="str">
            <v>MEDICAL MERCANTIL DE APAR MED LTDA</v>
          </cell>
          <cell r="H45" t="str">
            <v>B</v>
          </cell>
          <cell r="I45" t="str">
            <v>S</v>
          </cell>
          <cell r="J45" t="str">
            <v>508763</v>
          </cell>
          <cell r="K45" t="str">
            <v>06/08/2020</v>
          </cell>
          <cell r="L45" t="str">
            <v>26200810779833000156550010005087631114912133</v>
          </cell>
          <cell r="M45" t="str">
            <v>26</v>
          </cell>
          <cell r="N45">
            <v>292.39999999999998</v>
          </cell>
        </row>
        <row r="46">
          <cell r="C46" t="str">
            <v>UPA BARRA DE JANGADA</v>
          </cell>
          <cell r="E46" t="str">
            <v>3.12 - Material Hospitalar</v>
          </cell>
          <cell r="F46">
            <v>10779833000156</v>
          </cell>
          <cell r="G46" t="str">
            <v>MEDICAL MERCANTIL DE APAR MED LTDA</v>
          </cell>
          <cell r="H46" t="str">
            <v>B</v>
          </cell>
          <cell r="I46" t="str">
            <v>S</v>
          </cell>
          <cell r="J46" t="str">
            <v>509830</v>
          </cell>
          <cell r="K46" t="str">
            <v>22/08/2020</v>
          </cell>
          <cell r="L46" t="str">
            <v>26200810779833000156550010005098301110710101</v>
          </cell>
          <cell r="M46" t="str">
            <v>26</v>
          </cell>
          <cell r="N46">
            <v>1061.5999999999999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10779833000156</v>
          </cell>
          <cell r="G47" t="str">
            <v>MEDICAL MERCANTIL DE APAR MED LTDA</v>
          </cell>
          <cell r="H47" t="str">
            <v>B</v>
          </cell>
          <cell r="I47" t="str">
            <v>S</v>
          </cell>
          <cell r="J47" t="str">
            <v>510216</v>
          </cell>
          <cell r="K47" t="str">
            <v>28/08/2020</v>
          </cell>
          <cell r="L47" t="str">
            <v>26200810779833000156550010005102161103837780</v>
          </cell>
          <cell r="M47" t="str">
            <v>26</v>
          </cell>
          <cell r="N47">
            <v>86.64</v>
          </cell>
        </row>
        <row r="48">
          <cell r="C48" t="str">
            <v>UPA BARRA DE JANGADA</v>
          </cell>
          <cell r="E48" t="str">
            <v>3.14 - Alimentação Preparada</v>
          </cell>
          <cell r="F48">
            <v>11024546000107</v>
          </cell>
          <cell r="G48" t="str">
            <v>IRMAO COSTA SUPERMECADO LTDA</v>
          </cell>
          <cell r="H48" t="str">
            <v>B</v>
          </cell>
          <cell r="I48" t="str">
            <v>S</v>
          </cell>
          <cell r="J48" t="str">
            <v>27137</v>
          </cell>
          <cell r="K48" t="str">
            <v>17/07/2020</v>
          </cell>
          <cell r="L48" t="str">
            <v>26200711024546000107550010000271371093895494</v>
          </cell>
          <cell r="M48" t="str">
            <v>26 -  Pernambuco</v>
          </cell>
          <cell r="N48">
            <v>83.97</v>
          </cell>
        </row>
        <row r="49">
          <cell r="C49" t="str">
            <v>UPA BARRA DE JANGADA</v>
          </cell>
          <cell r="E49" t="str">
            <v>3.14 - Alimentação Preparada</v>
          </cell>
          <cell r="F49">
            <v>11024546000107</v>
          </cell>
          <cell r="G49" t="str">
            <v>IRMAO COSTA SUPERMECADO LTDA</v>
          </cell>
          <cell r="H49" t="str">
            <v>B</v>
          </cell>
          <cell r="I49" t="str">
            <v>S</v>
          </cell>
          <cell r="J49" t="str">
            <v>27137</v>
          </cell>
          <cell r="K49" t="str">
            <v>17/07/2020</v>
          </cell>
          <cell r="L49" t="str">
            <v>26200711024546000107550010000271371093895494</v>
          </cell>
          <cell r="M49" t="str">
            <v>26 -  Pernambuco</v>
          </cell>
          <cell r="N49">
            <v>953.27</v>
          </cell>
        </row>
        <row r="50">
          <cell r="C50" t="str">
            <v>UPA BARRA DE JANGADA</v>
          </cell>
          <cell r="E50" t="str">
            <v>3.14 - Alimentação Preparada</v>
          </cell>
          <cell r="F50">
            <v>11024546000107</v>
          </cell>
          <cell r="G50" t="str">
            <v>IRMAO COSTA SUPERMECADO LTDA</v>
          </cell>
          <cell r="H50" t="str">
            <v>B</v>
          </cell>
          <cell r="I50" t="str">
            <v>S</v>
          </cell>
          <cell r="J50" t="str">
            <v>27137</v>
          </cell>
          <cell r="K50" t="str">
            <v>17/07/2020</v>
          </cell>
          <cell r="L50" t="str">
            <v>26200711024546000107550010000271371093895494</v>
          </cell>
          <cell r="M50" t="str">
            <v>26 -  Pernambuco</v>
          </cell>
          <cell r="N50">
            <v>79.349999999999994</v>
          </cell>
        </row>
        <row r="51">
          <cell r="C51" t="str">
            <v>UPA BARRA DE JANGADA</v>
          </cell>
          <cell r="E51" t="str">
            <v>3.7 - Material de Limpeza e Produtos de Hgienização</v>
          </cell>
          <cell r="F51">
            <v>11024546000107</v>
          </cell>
          <cell r="G51" t="str">
            <v>IRMAO COSTA SUPERMECADO LTDA</v>
          </cell>
          <cell r="H51" t="str">
            <v>B</v>
          </cell>
          <cell r="I51" t="str">
            <v>S</v>
          </cell>
          <cell r="J51" t="str">
            <v>27137</v>
          </cell>
          <cell r="K51" t="str">
            <v>17/07/2020</v>
          </cell>
          <cell r="L51" t="str">
            <v>26200711024546000107550010000271371093895494</v>
          </cell>
          <cell r="M51" t="str">
            <v>26 -  Pernambuco</v>
          </cell>
          <cell r="N51">
            <v>182.65</v>
          </cell>
        </row>
        <row r="52">
          <cell r="C52" t="str">
            <v>UPA BARRA DE JANGADA</v>
          </cell>
          <cell r="E52" t="str">
            <v>3.14 - Alimentação Preparada</v>
          </cell>
          <cell r="F52">
            <v>11024546000107</v>
          </cell>
          <cell r="G52" t="str">
            <v>IRMAO COSTA SUPERMECADO LTDA</v>
          </cell>
          <cell r="H52" t="str">
            <v>B</v>
          </cell>
          <cell r="I52" t="str">
            <v>S</v>
          </cell>
          <cell r="J52" t="str">
            <v>27137</v>
          </cell>
          <cell r="K52" t="str">
            <v>17/07/2020</v>
          </cell>
          <cell r="L52" t="str">
            <v>26200711024546000107550010000271371093895494</v>
          </cell>
          <cell r="M52" t="str">
            <v>26 -  Pernambuco</v>
          </cell>
          <cell r="N52">
            <v>81.45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11024546000107</v>
          </cell>
          <cell r="G53" t="str">
            <v>IRMAO COSTA SUPERMECADO LTDA</v>
          </cell>
          <cell r="H53" t="str">
            <v>B</v>
          </cell>
          <cell r="I53" t="str">
            <v>S</v>
          </cell>
          <cell r="J53" t="str">
            <v>27137</v>
          </cell>
          <cell r="K53" t="str">
            <v>17/07/2020</v>
          </cell>
          <cell r="L53" t="str">
            <v>26200711024546000107550010000271371093895494</v>
          </cell>
          <cell r="M53" t="str">
            <v>26 -  Pernambuco</v>
          </cell>
          <cell r="N53">
            <v>59.58</v>
          </cell>
        </row>
        <row r="54">
          <cell r="C54" t="str">
            <v>UPA BARRA DE JANGADA</v>
          </cell>
          <cell r="E54" t="str">
            <v/>
          </cell>
          <cell r="F54">
            <v>9039744000941</v>
          </cell>
          <cell r="G54" t="str">
            <v>GUIA JUDICIAL  VANIA MARIA BARBOSA DA SILVA</v>
          </cell>
          <cell r="H54" t="str">
            <v>S</v>
          </cell>
          <cell r="I54" t="str">
            <v>S</v>
          </cell>
          <cell r="K54">
            <v>44060</v>
          </cell>
          <cell r="M54">
            <v>261160</v>
          </cell>
          <cell r="N54">
            <v>962</v>
          </cell>
        </row>
        <row r="55">
          <cell r="C55" t="str">
            <v>UPA BARRA DE JANGADA</v>
          </cell>
          <cell r="E55" t="str">
            <v>3.14 - Alimentação Preparada</v>
          </cell>
          <cell r="F55">
            <v>11024546000107</v>
          </cell>
          <cell r="G55" t="str">
            <v>IRMAO COSTA SUPERMECADO LTDA</v>
          </cell>
          <cell r="H55" t="str">
            <v>B</v>
          </cell>
          <cell r="I55" t="str">
            <v>S</v>
          </cell>
          <cell r="J55" t="str">
            <v>27637</v>
          </cell>
          <cell r="K55" t="str">
            <v>14/08/2020</v>
          </cell>
          <cell r="L55" t="str">
            <v>26200811024546000107550010000276371096301820</v>
          </cell>
          <cell r="M55" t="str">
            <v>26 -  Pernambuco</v>
          </cell>
          <cell r="N55">
            <v>203.4</v>
          </cell>
        </row>
        <row r="56">
          <cell r="C56" t="str">
            <v>UPA BARRA DE JANGADA</v>
          </cell>
          <cell r="E56" t="str">
            <v>3.6 - Material de Expediente</v>
          </cell>
          <cell r="F56">
            <v>11110650000106</v>
          </cell>
          <cell r="G56" t="str">
            <v>ODALAC COM DE MATERIAIS DE CONSTRUCAO</v>
          </cell>
          <cell r="H56" t="str">
            <v>B</v>
          </cell>
          <cell r="I56" t="str">
            <v>S</v>
          </cell>
          <cell r="J56" t="str">
            <v>8167</v>
          </cell>
          <cell r="K56" t="str">
            <v>03/08/2020</v>
          </cell>
          <cell r="L56" t="str">
            <v>26200811110650000106550010000081671781090313</v>
          </cell>
          <cell r="M56" t="str">
            <v>26</v>
          </cell>
          <cell r="N56">
            <v>18.399999999999999</v>
          </cell>
        </row>
        <row r="57">
          <cell r="C57" t="str">
            <v>UPA BARRA DE JANGADA</v>
          </cell>
          <cell r="E57" t="str">
            <v xml:space="preserve">3.9 - Material para Manutenção de Bens Imóveis </v>
          </cell>
          <cell r="F57">
            <v>11110650000106</v>
          </cell>
          <cell r="G57" t="str">
            <v>ODALAC COM DE MATERIAIS DE CONSTRUCAO</v>
          </cell>
          <cell r="H57" t="str">
            <v>B</v>
          </cell>
          <cell r="I57" t="str">
            <v>S</v>
          </cell>
          <cell r="J57" t="str">
            <v>8167</v>
          </cell>
          <cell r="K57" t="str">
            <v>03/08/2020</v>
          </cell>
          <cell r="L57" t="str">
            <v>26200811110650000106550010000081671781090313</v>
          </cell>
          <cell r="M57" t="str">
            <v>26</v>
          </cell>
          <cell r="N57">
            <v>95</v>
          </cell>
        </row>
        <row r="58">
          <cell r="C58" t="str">
            <v>UPA BARRA DE JANGADA</v>
          </cell>
          <cell r="E58" t="str">
            <v>3.4 - Material Farmacológico</v>
          </cell>
          <cell r="F58">
            <v>11260846000187</v>
          </cell>
          <cell r="G58" t="str">
            <v>ANBIOTON IMPORTADORA LTDA</v>
          </cell>
          <cell r="H58" t="str">
            <v>B</v>
          </cell>
          <cell r="I58" t="str">
            <v>S</v>
          </cell>
          <cell r="J58" t="str">
            <v>000119935</v>
          </cell>
          <cell r="K58" t="str">
            <v>12/08/2020</v>
          </cell>
          <cell r="L58" t="str">
            <v>35200811260846000187550010001199351100170712</v>
          </cell>
          <cell r="M58" t="str">
            <v>35</v>
          </cell>
          <cell r="N58">
            <v>11421</v>
          </cell>
        </row>
        <row r="59">
          <cell r="C59" t="str">
            <v>UPA BARRA DE JANGADA</v>
          </cell>
          <cell r="E59" t="str">
            <v>3.6 - Material de Expediente</v>
          </cell>
          <cell r="F59">
            <v>11447578000107</v>
          </cell>
          <cell r="G59" t="str">
            <v>AMPLA COM DE PAPEL E MATL DE LIMP EIRELI</v>
          </cell>
          <cell r="H59" t="str">
            <v>B</v>
          </cell>
          <cell r="I59" t="str">
            <v>S</v>
          </cell>
          <cell r="J59" t="str">
            <v>000001590</v>
          </cell>
          <cell r="K59" t="str">
            <v>13/08/2020</v>
          </cell>
          <cell r="L59" t="str">
            <v>26200811447578000107550010000015901000020458</v>
          </cell>
          <cell r="M59" t="str">
            <v>26</v>
          </cell>
          <cell r="N59">
            <v>557.85</v>
          </cell>
        </row>
        <row r="60">
          <cell r="C60" t="str">
            <v>UPA BARRA DE JANGADA</v>
          </cell>
          <cell r="E60" t="str">
            <v>3.7 - Material de Limpeza e Produtos de Hgienização</v>
          </cell>
          <cell r="F60">
            <v>11447578000107</v>
          </cell>
          <cell r="G60" t="str">
            <v>AMPLA COM DE PAPEL E MATL DE LIMP EIRELI</v>
          </cell>
          <cell r="H60" t="str">
            <v>B</v>
          </cell>
          <cell r="I60" t="str">
            <v>S</v>
          </cell>
          <cell r="J60" t="str">
            <v>000001590</v>
          </cell>
          <cell r="K60" t="str">
            <v>13/08/2020</v>
          </cell>
          <cell r="L60" t="str">
            <v>26200811447578000107550010000015901000020458</v>
          </cell>
          <cell r="M60" t="str">
            <v>26</v>
          </cell>
          <cell r="N60">
            <v>13</v>
          </cell>
        </row>
        <row r="61">
          <cell r="C61" t="str">
            <v>UPA BARRA DE JANGADA</v>
          </cell>
          <cell r="E61" t="str">
            <v>3.4 - Material Farmacológico</v>
          </cell>
          <cell r="F61">
            <v>11563145000117</v>
          </cell>
          <cell r="G61" t="str">
            <v>COMERCIAL MOSTAERT LTDA</v>
          </cell>
          <cell r="H61" t="str">
            <v>B</v>
          </cell>
          <cell r="I61" t="str">
            <v>S</v>
          </cell>
          <cell r="J61" t="str">
            <v>000076912</v>
          </cell>
          <cell r="K61" t="str">
            <v>10/08/2020</v>
          </cell>
          <cell r="L61" t="str">
            <v>26200811563145000117550010000769121001484613</v>
          </cell>
          <cell r="M61" t="str">
            <v>26</v>
          </cell>
          <cell r="N61">
            <v>4732.2</v>
          </cell>
        </row>
        <row r="62">
          <cell r="C62" t="str">
            <v>UPA BARRA DE JANGADA</v>
          </cell>
          <cell r="E62" t="str">
            <v>3.1 - Combustíveis e Lubrificantes Automotivos</v>
          </cell>
          <cell r="F62">
            <v>11681483000153</v>
          </cell>
          <cell r="G62" t="str">
            <v>POSTO SAO CRISTOVAO LTDA</v>
          </cell>
          <cell r="H62" t="str">
            <v>B</v>
          </cell>
          <cell r="I62" t="str">
            <v>S</v>
          </cell>
          <cell r="J62" t="str">
            <v>331</v>
          </cell>
          <cell r="K62" t="str">
            <v>03/08/2020</v>
          </cell>
          <cell r="L62" t="str">
            <v>26200811681483000153550120000003311000252582</v>
          </cell>
          <cell r="M62" t="str">
            <v>26</v>
          </cell>
          <cell r="N62">
            <v>4509.45</v>
          </cell>
        </row>
        <row r="63">
          <cell r="C63" t="str">
            <v>UPA BARRA DE JANGADA</v>
          </cell>
          <cell r="E63" t="str">
            <v>3.14 - Alimentação Preparada</v>
          </cell>
          <cell r="F63">
            <v>11840014000130</v>
          </cell>
          <cell r="G63" t="str">
            <v>MACROPAC PROTECAO E EMBALAGEM LTDA</v>
          </cell>
          <cell r="H63" t="str">
            <v>B</v>
          </cell>
          <cell r="I63" t="str">
            <v>S</v>
          </cell>
          <cell r="J63" t="str">
            <v>299238</v>
          </cell>
          <cell r="K63" t="str">
            <v>17/08/2020</v>
          </cell>
          <cell r="L63" t="str">
            <v>26200811840014000130550010002992381410308182</v>
          </cell>
          <cell r="M63" t="str">
            <v>26</v>
          </cell>
          <cell r="N63">
            <v>1240</v>
          </cell>
        </row>
        <row r="64">
          <cell r="C64" t="str">
            <v>UPA BARRA DE JANGADA</v>
          </cell>
          <cell r="E64" t="str">
            <v>3.4 - Material Farmacológico</v>
          </cell>
          <cell r="F64">
            <v>12420164001048</v>
          </cell>
          <cell r="G64" t="str">
            <v>CM HOSPITALAR S.A. RECIFE</v>
          </cell>
          <cell r="H64" t="str">
            <v>B</v>
          </cell>
          <cell r="I64" t="str">
            <v>S</v>
          </cell>
          <cell r="J64" t="str">
            <v>000071803</v>
          </cell>
          <cell r="K64" t="str">
            <v>10/08/2020</v>
          </cell>
          <cell r="L64" t="str">
            <v>26200812420164001048550010000718031100208091</v>
          </cell>
          <cell r="M64" t="str">
            <v>26</v>
          </cell>
          <cell r="N64">
            <v>1512.54</v>
          </cell>
        </row>
        <row r="65">
          <cell r="C65" t="str">
            <v>UPA BARRA DE JANGADA</v>
          </cell>
          <cell r="E65" t="str">
            <v>3.12 - Material Hospitalar</v>
          </cell>
          <cell r="F65">
            <v>12420164001048</v>
          </cell>
          <cell r="G65" t="str">
            <v>CM HOSPITALAR S.A. RECIFE</v>
          </cell>
          <cell r="H65" t="str">
            <v>B</v>
          </cell>
          <cell r="I65" t="str">
            <v>S</v>
          </cell>
          <cell r="J65" t="str">
            <v>000071979</v>
          </cell>
          <cell r="K65" t="str">
            <v>12/08/2020</v>
          </cell>
          <cell r="L65" t="str">
            <v>26200812420164001048550010000719791100267040</v>
          </cell>
          <cell r="M65" t="str">
            <v>26</v>
          </cell>
          <cell r="N65">
            <v>47073</v>
          </cell>
        </row>
        <row r="66">
          <cell r="C66" t="str">
            <v>UPA BARRA DE JANGADA</v>
          </cell>
          <cell r="E66" t="str">
            <v>3.12 - Material Hospitalar</v>
          </cell>
          <cell r="F66">
            <v>12420164001048</v>
          </cell>
          <cell r="G66" t="str">
            <v>CM HOSPITALAR S.A. RECIFE</v>
          </cell>
          <cell r="H66" t="str">
            <v>B</v>
          </cell>
          <cell r="I66" t="str">
            <v>S</v>
          </cell>
          <cell r="J66" t="str">
            <v>000072245</v>
          </cell>
          <cell r="K66" t="str">
            <v>14/08/2020</v>
          </cell>
          <cell r="L66" t="str">
            <v>26200812420164001048550010000722451100006261</v>
          </cell>
          <cell r="M66" t="str">
            <v>26</v>
          </cell>
          <cell r="N66">
            <v>514.79999999999995</v>
          </cell>
        </row>
        <row r="67">
          <cell r="C67" t="str">
            <v>UPA BARRA DE JANGADA</v>
          </cell>
          <cell r="E67" t="str">
            <v>3.12 - Material Hospitalar</v>
          </cell>
          <cell r="F67">
            <v>12882932000194</v>
          </cell>
          <cell r="G67" t="str">
            <v>EXOMED REPRESENTACAO DE MEDICAMENTOS LTD</v>
          </cell>
          <cell r="H67" t="str">
            <v>B</v>
          </cell>
          <cell r="I67" t="str">
            <v>S</v>
          </cell>
          <cell r="J67" t="str">
            <v>143780</v>
          </cell>
          <cell r="K67" t="str">
            <v>06/08/2020</v>
          </cell>
          <cell r="L67" t="str">
            <v>26200812882932000194550010001437801363240828</v>
          </cell>
          <cell r="M67" t="str">
            <v>26</v>
          </cell>
          <cell r="N67">
            <v>665</v>
          </cell>
        </row>
        <row r="68">
          <cell r="C68" t="str">
            <v>UPA BARRA DE JANGADA</v>
          </cell>
          <cell r="E68" t="str">
            <v>1.99 - Outras Despesas com Pessoal</v>
          </cell>
          <cell r="F68">
            <v>15242921000138</v>
          </cell>
          <cell r="G68" t="str">
            <v>M A DE O MENEZES EIRELI</v>
          </cell>
          <cell r="H68" t="str">
            <v>B</v>
          </cell>
          <cell r="I68" t="str">
            <v>S</v>
          </cell>
          <cell r="J68" t="str">
            <v>000001724</v>
          </cell>
          <cell r="K68" t="str">
            <v>28/08/2020</v>
          </cell>
          <cell r="L68" t="str">
            <v>26200815242921000138550010000017241000006240</v>
          </cell>
          <cell r="M68" t="str">
            <v>26</v>
          </cell>
          <cell r="N68">
            <v>24715.25</v>
          </cell>
        </row>
        <row r="69">
          <cell r="C69" t="str">
            <v>UPA BARRA DE JANGADA</v>
          </cell>
          <cell r="E69" t="str">
            <v xml:space="preserve">3.9 - Material para Manutenção de Bens Imóveis </v>
          </cell>
          <cell r="F69">
            <v>20782880000102</v>
          </cell>
          <cell r="G69" t="str">
            <v>NORDESTE MEDICAL REPR IMP E EXPORTACAO</v>
          </cell>
          <cell r="H69" t="str">
            <v>B</v>
          </cell>
          <cell r="I69" t="str">
            <v>S</v>
          </cell>
          <cell r="J69" t="str">
            <v>1760</v>
          </cell>
          <cell r="K69" t="str">
            <v>11/08/2020</v>
          </cell>
          <cell r="L69" t="str">
            <v>26200820782880000102550010000017601995669060</v>
          </cell>
          <cell r="M69" t="str">
            <v>26</v>
          </cell>
          <cell r="N69">
            <v>187.2</v>
          </cell>
        </row>
        <row r="70">
          <cell r="C70" t="str">
            <v>UPA BARRA DE JANGADA</v>
          </cell>
          <cell r="E70" t="str">
            <v xml:space="preserve">3.9 - Material para Manutenção de Bens Imóveis </v>
          </cell>
          <cell r="F70">
            <v>21039895000148</v>
          </cell>
          <cell r="G70" t="str">
            <v>JORGE LUIZ DA SILVA JUNIOR OFICINA ME</v>
          </cell>
          <cell r="H70" t="str">
            <v>B</v>
          </cell>
          <cell r="I70" t="str">
            <v>S</v>
          </cell>
          <cell r="J70" t="str">
            <v>000000492</v>
          </cell>
          <cell r="K70" t="str">
            <v>18/08/2020</v>
          </cell>
          <cell r="L70" t="str">
            <v>26200821039895000148550010000004921180913097</v>
          </cell>
          <cell r="M70" t="str">
            <v>26</v>
          </cell>
          <cell r="N70">
            <v>5482</v>
          </cell>
        </row>
        <row r="71">
          <cell r="C71" t="str">
            <v>UPA BARRA DE JANGADA</v>
          </cell>
          <cell r="E71" t="str">
            <v>3.4 - Material Farmacológico</v>
          </cell>
          <cell r="F71">
            <v>21381761000100</v>
          </cell>
          <cell r="G71" t="str">
            <v>SIX DISTRIBUIDORA HOSPITALAR LTDA</v>
          </cell>
          <cell r="H71" t="str">
            <v>B</v>
          </cell>
          <cell r="I71" t="str">
            <v>S</v>
          </cell>
          <cell r="J71" t="str">
            <v>000033004</v>
          </cell>
          <cell r="K71" t="str">
            <v>11/08/2020</v>
          </cell>
          <cell r="L71" t="str">
            <v>26200821381761000100550010000330041802280716</v>
          </cell>
          <cell r="M71" t="str">
            <v>26</v>
          </cell>
          <cell r="N71">
            <v>213.6</v>
          </cell>
        </row>
        <row r="72">
          <cell r="C72" t="str">
            <v>UPA BARRA DE JANGADA</v>
          </cell>
          <cell r="E72" t="str">
            <v xml:space="preserve">3.9 - Material para Manutenção de Bens Imóveis </v>
          </cell>
          <cell r="F72">
            <v>24165016000112</v>
          </cell>
          <cell r="G72" t="str">
            <v>TOCANDO A VIDA CADEIRAS DE RODAS LTDA</v>
          </cell>
          <cell r="H72" t="str">
            <v>B</v>
          </cell>
          <cell r="I72" t="str">
            <v>S</v>
          </cell>
          <cell r="J72" t="str">
            <v>67</v>
          </cell>
          <cell r="K72" t="str">
            <v>25/08/2020</v>
          </cell>
          <cell r="L72" t="str">
            <v>26200824165016000112650010000000671202248246</v>
          </cell>
          <cell r="M72" t="str">
            <v>26</v>
          </cell>
          <cell r="N72">
            <v>60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B</v>
          </cell>
          <cell r="I73" t="str">
            <v>S</v>
          </cell>
          <cell r="J73" t="str">
            <v>41703</v>
          </cell>
          <cell r="K73" t="str">
            <v>24/07/2020</v>
          </cell>
          <cell r="L73" t="str">
            <v>26200724380578002041550080000417031799095860</v>
          </cell>
          <cell r="M73" t="str">
            <v>26</v>
          </cell>
          <cell r="N73">
            <v>81.2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B</v>
          </cell>
          <cell r="I74" t="str">
            <v>S</v>
          </cell>
          <cell r="J74" t="str">
            <v>41778</v>
          </cell>
          <cell r="K74" t="str">
            <v>01/08/2020</v>
          </cell>
          <cell r="L74" t="str">
            <v>26200824380578002041550080000417781800035378</v>
          </cell>
          <cell r="M74" t="str">
            <v>26</v>
          </cell>
          <cell r="N74">
            <v>73.459999999999994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IND. DO NE S.A.</v>
          </cell>
          <cell r="H75" t="str">
            <v>B</v>
          </cell>
          <cell r="I75" t="str">
            <v>S</v>
          </cell>
          <cell r="J75" t="str">
            <v>41783</v>
          </cell>
          <cell r="K75" t="str">
            <v>03/08/2020</v>
          </cell>
          <cell r="L75" t="str">
            <v>26200824380578002041550080000417831800075337</v>
          </cell>
          <cell r="M75" t="str">
            <v>26</v>
          </cell>
          <cell r="N75">
            <v>110.19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IND. DO NE S.A.</v>
          </cell>
          <cell r="H76" t="str">
            <v>B</v>
          </cell>
          <cell r="I76" t="str">
            <v>S</v>
          </cell>
          <cell r="J76" t="str">
            <v>41814</v>
          </cell>
          <cell r="K76" t="str">
            <v>05/08/2020</v>
          </cell>
          <cell r="L76" t="str">
            <v>26200824380578002041550080000418141800342325</v>
          </cell>
          <cell r="M76" t="str">
            <v>26</v>
          </cell>
          <cell r="N76">
            <v>36.729999999999997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IND. DO NE S.A.</v>
          </cell>
          <cell r="H77" t="str">
            <v>B</v>
          </cell>
          <cell r="I77" t="str">
            <v>S</v>
          </cell>
          <cell r="J77" t="str">
            <v>41858</v>
          </cell>
          <cell r="K77" t="str">
            <v>10/08/2020</v>
          </cell>
          <cell r="L77" t="str">
            <v>26200824380578002041550080000418581800978100</v>
          </cell>
          <cell r="M77" t="str">
            <v>26</v>
          </cell>
          <cell r="N77">
            <v>36.729999999999997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IND. DO NE S.A.</v>
          </cell>
          <cell r="H78" t="str">
            <v>B</v>
          </cell>
          <cell r="I78" t="str">
            <v>S</v>
          </cell>
          <cell r="J78" t="str">
            <v>41873</v>
          </cell>
          <cell r="K78" t="str">
            <v>11/08/2020</v>
          </cell>
          <cell r="L78" t="str">
            <v>26200824380578002041550080000418731801151265</v>
          </cell>
          <cell r="M78" t="str">
            <v>26</v>
          </cell>
          <cell r="N78">
            <v>110.19</v>
          </cell>
        </row>
        <row r="79">
          <cell r="C79" t="str">
            <v>UPA BARRA DE JANGADA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IND. DO NE S.A.</v>
          </cell>
          <cell r="H79" t="str">
            <v>B</v>
          </cell>
          <cell r="I79" t="str">
            <v>S</v>
          </cell>
          <cell r="J79" t="str">
            <v>41887</v>
          </cell>
          <cell r="K79" t="str">
            <v>12/08/2020</v>
          </cell>
          <cell r="L79" t="str">
            <v>26200824380578002041550080000418871801300711</v>
          </cell>
          <cell r="M79" t="str">
            <v>26</v>
          </cell>
          <cell r="N79">
            <v>121.58</v>
          </cell>
        </row>
        <row r="80">
          <cell r="C80" t="str">
            <v>UPA BARRA DE JANGADA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IND. DO NE S.A.</v>
          </cell>
          <cell r="H80" t="str">
            <v>B</v>
          </cell>
          <cell r="I80" t="str">
            <v>S</v>
          </cell>
          <cell r="J80" t="str">
            <v>41906</v>
          </cell>
          <cell r="K80" t="str">
            <v>14/08/2020</v>
          </cell>
          <cell r="L80" t="str">
            <v>26200824380578002041550080000419061801552327</v>
          </cell>
          <cell r="M80" t="str">
            <v>26</v>
          </cell>
          <cell r="N80">
            <v>74.12</v>
          </cell>
        </row>
        <row r="81">
          <cell r="C81" t="str">
            <v>UPA BARRA DE JANGADA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IND. DO NE S.A.</v>
          </cell>
          <cell r="H81" t="str">
            <v>B</v>
          </cell>
          <cell r="I81" t="str">
            <v>S</v>
          </cell>
          <cell r="J81" t="str">
            <v>41927</v>
          </cell>
          <cell r="K81" t="str">
            <v>17/08/2020</v>
          </cell>
          <cell r="L81" t="str">
            <v>26200824380578002041550080000419271801868340</v>
          </cell>
          <cell r="M81" t="str">
            <v>26</v>
          </cell>
          <cell r="N81">
            <v>36.729999999999997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IND. DO NE S.A.</v>
          </cell>
          <cell r="H82" t="str">
            <v>B</v>
          </cell>
          <cell r="I82" t="str">
            <v>S</v>
          </cell>
          <cell r="J82" t="str">
            <v>41974</v>
          </cell>
          <cell r="K82" t="str">
            <v>21/08/2020</v>
          </cell>
          <cell r="L82" t="str">
            <v>26200824380578002041550080000419741802494240</v>
          </cell>
          <cell r="M82" t="str">
            <v>26</v>
          </cell>
          <cell r="N82">
            <v>88.94</v>
          </cell>
        </row>
        <row r="83">
          <cell r="C83" t="str">
            <v>UPA BARRA DE JANGADA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IND. DO NE S.A.</v>
          </cell>
          <cell r="H83" t="str">
            <v>B</v>
          </cell>
          <cell r="I83" t="str">
            <v>S</v>
          </cell>
          <cell r="J83" t="str">
            <v>41989</v>
          </cell>
          <cell r="K83" t="str">
            <v>24/08/2020</v>
          </cell>
          <cell r="L83" t="str">
            <v>26200824380578002041550080000419891802678327</v>
          </cell>
          <cell r="M83" t="str">
            <v>26</v>
          </cell>
          <cell r="N83">
            <v>154.66</v>
          </cell>
        </row>
        <row r="84">
          <cell r="C84" t="str">
            <v>UPA BARRA DE JANGADA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IND. DO NE S.A.</v>
          </cell>
          <cell r="H84" t="str">
            <v>B</v>
          </cell>
          <cell r="I84" t="str">
            <v>S</v>
          </cell>
          <cell r="J84" t="str">
            <v>42017</v>
          </cell>
          <cell r="K84" t="str">
            <v>26/08/2020</v>
          </cell>
          <cell r="L84" t="str">
            <v>26200824380578002041550080000420171803002994</v>
          </cell>
          <cell r="M84" t="str">
            <v>26</v>
          </cell>
          <cell r="N84">
            <v>110.19</v>
          </cell>
        </row>
        <row r="85">
          <cell r="C85" t="str">
            <v>UPA BARRA DE JANGADA</v>
          </cell>
          <cell r="E85" t="str">
            <v>3.2 - Gás e Outros Materiais Engarrafados</v>
          </cell>
          <cell r="F85">
            <v>24380578002203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642</v>
          </cell>
          <cell r="K85" t="str">
            <v>10/08/2020</v>
          </cell>
          <cell r="L85" t="str">
            <v>26200824380578002203550820000006421801008220</v>
          </cell>
          <cell r="M85" t="str">
            <v>26</v>
          </cell>
          <cell r="N85">
            <v>1554.34</v>
          </cell>
        </row>
        <row r="86">
          <cell r="C86" t="str">
            <v>UPA BARRA DE JANGADA</v>
          </cell>
          <cell r="E86" t="str">
            <v>3.12 - Material Hospitalar</v>
          </cell>
          <cell r="F86">
            <v>25447067000108</v>
          </cell>
          <cell r="G86" t="str">
            <v>REFIT HOSPITALAR EIRELI EPP</v>
          </cell>
          <cell r="H86" t="str">
            <v>B</v>
          </cell>
          <cell r="I86" t="str">
            <v>S</v>
          </cell>
          <cell r="J86" t="str">
            <v>000000850</v>
          </cell>
          <cell r="K86" t="str">
            <v>04/08/2020</v>
          </cell>
          <cell r="L86" t="str">
            <v>26200825447067000108550010000008501320975776</v>
          </cell>
          <cell r="M86" t="str">
            <v>26</v>
          </cell>
          <cell r="N86">
            <v>625</v>
          </cell>
        </row>
        <row r="87">
          <cell r="C87" t="str">
            <v>UPA BARRA DE JANGADA</v>
          </cell>
          <cell r="E87" t="str">
            <v xml:space="preserve">3.8 - Uniformes, Tecidos e Aviamentos </v>
          </cell>
          <cell r="F87">
            <v>30848237000198</v>
          </cell>
          <cell r="G87" t="str">
            <v>PH COMERCIO DE PROD MED HOSP</v>
          </cell>
          <cell r="H87" t="str">
            <v>B</v>
          </cell>
          <cell r="I87" t="str">
            <v>S</v>
          </cell>
          <cell r="J87" t="str">
            <v>000003922</v>
          </cell>
          <cell r="K87" t="str">
            <v>10/08/2020</v>
          </cell>
          <cell r="L87" t="str">
            <v>26200830848237000198550010000039221148035833</v>
          </cell>
          <cell r="M87" t="str">
            <v>26</v>
          </cell>
          <cell r="N87">
            <v>426</v>
          </cell>
        </row>
        <row r="88">
          <cell r="C88" t="str">
            <v>UPA BARRA DE JANGADA</v>
          </cell>
          <cell r="E88" t="str">
            <v>5.13 - Água e Esgoto</v>
          </cell>
          <cell r="F88">
            <v>9769035000164</v>
          </cell>
          <cell r="G88" t="str">
            <v>COMPESA</v>
          </cell>
          <cell r="H88" t="str">
            <v>S</v>
          </cell>
          <cell r="I88" t="str">
            <v>S</v>
          </cell>
          <cell r="J88" t="str">
            <v>202008780112481</v>
          </cell>
          <cell r="K88">
            <v>44102</v>
          </cell>
          <cell r="M88">
            <v>261160</v>
          </cell>
          <cell r="N88">
            <v>5465.11</v>
          </cell>
        </row>
        <row r="89">
          <cell r="C89" t="str">
            <v>UPA BARRA DE JANGADA</v>
          </cell>
          <cell r="E89" t="str">
            <v>3.12 - Material Hospitalar</v>
          </cell>
          <cell r="F89">
            <v>35526444000140</v>
          </cell>
          <cell r="G89" t="str">
            <v>JOSINALDO COSTA DA SILVA JUNIOR</v>
          </cell>
          <cell r="H89" t="str">
            <v>B</v>
          </cell>
          <cell r="I89" t="str">
            <v>S</v>
          </cell>
          <cell r="J89" t="str">
            <v>581753</v>
          </cell>
          <cell r="K89" t="str">
            <v>14/08/2020</v>
          </cell>
          <cell r="L89" t="str">
            <v>26200810572014000133558900005817531817733056</v>
          </cell>
          <cell r="M89" t="str">
            <v>26</v>
          </cell>
          <cell r="N89">
            <v>8000</v>
          </cell>
        </row>
        <row r="90">
          <cell r="C90" t="str">
            <v>UPA BARRA DE JANGADA</v>
          </cell>
          <cell r="E90" t="str">
            <v>3.12 - Material Hospitalar</v>
          </cell>
          <cell r="F90">
            <v>41102195000168</v>
          </cell>
          <cell r="G90" t="str">
            <v>PR COMERCIAL MEDICA LTDA</v>
          </cell>
          <cell r="H90" t="str">
            <v>B</v>
          </cell>
          <cell r="I90" t="str">
            <v>S</v>
          </cell>
          <cell r="J90" t="str">
            <v>82939</v>
          </cell>
          <cell r="K90" t="str">
            <v>20/08/2020</v>
          </cell>
          <cell r="L90" t="str">
            <v>26200841102195000168550000000829391134008664</v>
          </cell>
          <cell r="M90" t="str">
            <v>26</v>
          </cell>
          <cell r="N90">
            <v>11926</v>
          </cell>
        </row>
        <row r="91">
          <cell r="C91" t="str">
            <v>UPA BARRA DE JANGADA</v>
          </cell>
          <cell r="E91" t="str">
            <v>3.12 - Material Hospitalar</v>
          </cell>
          <cell r="F91">
            <v>61418042000131</v>
          </cell>
          <cell r="G91" t="str">
            <v>CIRURGICA FERNANDES LTDA</v>
          </cell>
          <cell r="H91" t="str">
            <v>B</v>
          </cell>
          <cell r="I91" t="str">
            <v>S</v>
          </cell>
          <cell r="J91" t="str">
            <v>1246024</v>
          </cell>
          <cell r="K91" t="str">
            <v>12/08/2020</v>
          </cell>
          <cell r="L91" t="str">
            <v>35200861418042000131550040012460241617011702</v>
          </cell>
          <cell r="M91" t="str">
            <v>35</v>
          </cell>
          <cell r="N91">
            <v>9269.51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92660406000623</v>
          </cell>
          <cell r="G92" t="str">
            <v>FRIGELAR COMERCIO E DISTRIBUICAO SA</v>
          </cell>
          <cell r="H92" t="str">
            <v>B</v>
          </cell>
          <cell r="I92" t="str">
            <v>S</v>
          </cell>
          <cell r="J92" t="str">
            <v>000546270</v>
          </cell>
          <cell r="K92" t="str">
            <v>20/08/2020</v>
          </cell>
          <cell r="L92" t="str">
            <v>26200892660406000623550050005462701000269827</v>
          </cell>
          <cell r="M92" t="str">
            <v>26</v>
          </cell>
          <cell r="N92">
            <v>468.12</v>
          </cell>
        </row>
        <row r="93">
          <cell r="C93" t="str">
            <v>UPA BARRA DE JANGADA</v>
          </cell>
          <cell r="E93" t="str">
            <v>5.6 - Reparo e Manutanção de Veículos</v>
          </cell>
          <cell r="F93">
            <v>802001688</v>
          </cell>
          <cell r="G93" t="str">
            <v>HC PNEUS S.A</v>
          </cell>
          <cell r="H93" t="str">
            <v>S</v>
          </cell>
          <cell r="I93" t="str">
            <v>S</v>
          </cell>
          <cell r="J93">
            <v>490096</v>
          </cell>
          <cell r="K93">
            <v>44070</v>
          </cell>
          <cell r="M93">
            <v>261160</v>
          </cell>
          <cell r="N93">
            <v>150</v>
          </cell>
        </row>
        <row r="94">
          <cell r="C94" t="str">
            <v>UPA BARRA DE JANGADA</v>
          </cell>
          <cell r="E94" t="str">
            <v>5.6 - Reparo e Manutanção de Veículos</v>
          </cell>
          <cell r="F94">
            <v>802001688</v>
          </cell>
          <cell r="G94" t="str">
            <v>HC PNEUS S.A</v>
          </cell>
          <cell r="H94" t="str">
            <v>S</v>
          </cell>
          <cell r="I94" t="str">
            <v>S</v>
          </cell>
          <cell r="J94">
            <v>49093</v>
          </cell>
          <cell r="K94">
            <v>44070</v>
          </cell>
          <cell r="M94">
            <v>261160</v>
          </cell>
          <cell r="N94">
            <v>188</v>
          </cell>
        </row>
        <row r="95">
          <cell r="C95" t="str">
            <v>UPA BARRA DE JANGADA</v>
          </cell>
          <cell r="E95" t="str">
            <v>5.1 - Locação de Equipamentos Médicos-Hospitalares</v>
          </cell>
          <cell r="F95">
            <v>331788002405</v>
          </cell>
          <cell r="G95" t="str">
            <v>AIR LIQUIDE BRASIL LTDA</v>
          </cell>
          <cell r="H95" t="str">
            <v>S</v>
          </cell>
          <cell r="I95" t="str">
            <v>S</v>
          </cell>
          <cell r="J95">
            <v>39674</v>
          </cell>
          <cell r="K95">
            <v>44073</v>
          </cell>
          <cell r="M95" t="str">
            <v>2602902 - Cabo de Santo Agostinho - PE</v>
          </cell>
          <cell r="N95">
            <v>2715.57</v>
          </cell>
        </row>
        <row r="96">
          <cell r="C96" t="str">
            <v>UPA BARRA DE JANGADA</v>
          </cell>
          <cell r="E96" t="str">
            <v>5.5 - Reparo e Manutenção de Máquinas e Equipamentos</v>
          </cell>
          <cell r="F96">
            <v>1141468000169</v>
          </cell>
          <cell r="G96" t="str">
            <v>MEDCALL COM SERV E REP DE MAT RAD MED HO</v>
          </cell>
          <cell r="H96" t="str">
            <v>S</v>
          </cell>
          <cell r="I96" t="str">
            <v>S</v>
          </cell>
          <cell r="J96" t="str">
            <v>2169</v>
          </cell>
          <cell r="K96">
            <v>44078</v>
          </cell>
          <cell r="L96" t="str">
            <v>L6QA-DBTP</v>
          </cell>
          <cell r="M96">
            <v>261160</v>
          </cell>
          <cell r="N96">
            <v>356.33</v>
          </cell>
        </row>
        <row r="97">
          <cell r="C97" t="str">
            <v>UPA BARRA DE JANGADA</v>
          </cell>
          <cell r="E97" t="str">
            <v>5.99 - Outros Serviços de Terceiros Pessoa Jurídica</v>
          </cell>
          <cell r="F97">
            <v>1699696000159</v>
          </cell>
          <cell r="G97" t="str">
            <v>QUALIAGUA LABORATORIO E CONSULTORIA LTDA</v>
          </cell>
          <cell r="H97" t="str">
            <v>S</v>
          </cell>
          <cell r="I97" t="str">
            <v>S</v>
          </cell>
          <cell r="J97" t="str">
            <v>00050498</v>
          </cell>
          <cell r="K97">
            <v>44075</v>
          </cell>
          <cell r="L97" t="str">
            <v>AV6E-FCLR</v>
          </cell>
          <cell r="M97">
            <v>261160</v>
          </cell>
          <cell r="N97">
            <v>188</v>
          </cell>
        </row>
        <row r="98">
          <cell r="C98" t="str">
            <v>UPA BARRA DE JANGADA</v>
          </cell>
          <cell r="E98" t="str">
            <v>5.2 - Serviços Técnicos Profissionais</v>
          </cell>
          <cell r="F98">
            <v>2512303000119</v>
          </cell>
          <cell r="G98" t="str">
            <v>NOROES AZEVEDO &amp; ADVOGADOS ASSOCIADOS</v>
          </cell>
          <cell r="H98" t="str">
            <v>S</v>
          </cell>
          <cell r="I98" t="str">
            <v>S</v>
          </cell>
          <cell r="J98">
            <v>4245</v>
          </cell>
          <cell r="K98">
            <v>44046</v>
          </cell>
          <cell r="L98" t="str">
            <v>CVMJ-AVSZ</v>
          </cell>
          <cell r="M98">
            <v>261160</v>
          </cell>
          <cell r="N98">
            <v>1425</v>
          </cell>
        </row>
        <row r="99">
          <cell r="C99" t="str">
            <v>UPA BARRA DE JANGADA</v>
          </cell>
          <cell r="E99" t="str">
            <v>5.2 - Serviços Técnicos Profissionais</v>
          </cell>
          <cell r="F99">
            <v>2512303000119</v>
          </cell>
          <cell r="G99" t="str">
            <v>NOROES AZEVEDO &amp; ADVOGADOS ASSOCIADOS</v>
          </cell>
          <cell r="H99" t="str">
            <v>S</v>
          </cell>
          <cell r="I99" t="str">
            <v>S</v>
          </cell>
          <cell r="J99">
            <v>4247</v>
          </cell>
          <cell r="K99">
            <v>44046</v>
          </cell>
          <cell r="L99" t="str">
            <v>1XPS-5RUU</v>
          </cell>
          <cell r="M99">
            <v>261160</v>
          </cell>
          <cell r="N99">
            <v>2185</v>
          </cell>
        </row>
        <row r="100">
          <cell r="C100" t="str">
            <v>UPA BARRA DE JANGADA</v>
          </cell>
          <cell r="E100" t="str">
            <v>5.18 - Teledonia Fixa</v>
          </cell>
          <cell r="F100">
            <v>3423730000193</v>
          </cell>
          <cell r="G100" t="str">
            <v>SMART TELECOMUNICACOES E SERVICOS LTDA</v>
          </cell>
          <cell r="H100" t="str">
            <v>S</v>
          </cell>
          <cell r="I100" t="str">
            <v>S</v>
          </cell>
          <cell r="J100" t="str">
            <v>328045875</v>
          </cell>
          <cell r="K100">
            <v>44095</v>
          </cell>
          <cell r="M100">
            <v>261160</v>
          </cell>
          <cell r="N100">
            <v>950</v>
          </cell>
        </row>
        <row r="101">
          <cell r="C101" t="str">
            <v>UPA BARRA DE JANGADA</v>
          </cell>
          <cell r="E101" t="str">
            <v>5.9 - Telefonia Móvel</v>
          </cell>
          <cell r="F101">
            <v>4206050008246</v>
          </cell>
          <cell r="G101" t="str">
            <v>TIM CELULAR SA</v>
          </cell>
          <cell r="H101" t="str">
            <v>S</v>
          </cell>
          <cell r="I101" t="str">
            <v>S</v>
          </cell>
          <cell r="J101" t="str">
            <v>08/2020-2</v>
          </cell>
          <cell r="K101">
            <v>44074</v>
          </cell>
          <cell r="M101">
            <v>261160</v>
          </cell>
          <cell r="N101">
            <v>111.6</v>
          </cell>
        </row>
        <row r="102">
          <cell r="C102" t="str">
            <v>UPA BARRA DE JANGADA</v>
          </cell>
          <cell r="E102" t="str">
            <v>5.16 - Serviços Médico-Hospitalares, Odotonlogia e Laboratoriais</v>
          </cell>
          <cell r="F102">
            <v>4539279016300</v>
          </cell>
          <cell r="G102" t="str">
            <v>CIENTIFICALAB PROD LABORAT E SIST LTDA</v>
          </cell>
          <cell r="H102" t="str">
            <v>S</v>
          </cell>
          <cell r="I102" t="str">
            <v>S</v>
          </cell>
          <cell r="J102">
            <v>74</v>
          </cell>
          <cell r="K102">
            <v>44074</v>
          </cell>
          <cell r="L102" t="str">
            <v>GSDA70005</v>
          </cell>
          <cell r="M102">
            <v>260290</v>
          </cell>
          <cell r="N102">
            <v>13639.49</v>
          </cell>
        </row>
        <row r="103">
          <cell r="C103" t="str">
            <v>UPA BARRA DE JANGADA</v>
          </cell>
          <cell r="E103" t="str">
            <v>5.17 - Manutenção de Software, Certificação Digital e Microfilmagem</v>
          </cell>
          <cell r="F103">
            <v>4732857000157</v>
          </cell>
          <cell r="G103" t="str">
            <v>SINTESE PREST SERV ASS GESTAO EMP LTDA</v>
          </cell>
          <cell r="H103" t="str">
            <v>S</v>
          </cell>
          <cell r="I103" t="str">
            <v>S</v>
          </cell>
          <cell r="J103" t="str">
            <v>00011256</v>
          </cell>
          <cell r="K103">
            <v>44075</v>
          </cell>
          <cell r="L103" t="str">
            <v>N3TC-NYJY</v>
          </cell>
          <cell r="M103">
            <v>261160</v>
          </cell>
          <cell r="N103">
            <v>1733.91</v>
          </cell>
        </row>
        <row r="104">
          <cell r="C104" t="str">
            <v>UPA BARRA DE JANGADA</v>
          </cell>
          <cell r="E104" t="str">
            <v>5.99 - Outros Serviços de Terceiros Pessoa Jurídica</v>
          </cell>
          <cell r="F104">
            <v>5467959000155</v>
          </cell>
          <cell r="G104" t="str">
            <v>MOTO 29 SERVIÇO DE ENTREGA LTDA</v>
          </cell>
          <cell r="H104" t="str">
            <v>S</v>
          </cell>
          <cell r="I104" t="str">
            <v>S</v>
          </cell>
          <cell r="J104">
            <v>1449</v>
          </cell>
          <cell r="K104">
            <v>44050</v>
          </cell>
          <cell r="M104">
            <v>260790</v>
          </cell>
          <cell r="N104">
            <v>379.76</v>
          </cell>
        </row>
        <row r="105">
          <cell r="C105" t="str">
            <v>UPA BARRA DE JANGADA</v>
          </cell>
          <cell r="E105" t="str">
            <v>5.99 - Outros Serviços de Terceiros Pessoa Jurídica</v>
          </cell>
          <cell r="F105">
            <v>5467959000155</v>
          </cell>
          <cell r="G105" t="str">
            <v>MOTO 29 SERVIÇO DE ENTREGA LTDA</v>
          </cell>
          <cell r="H105" t="str">
            <v>S</v>
          </cell>
          <cell r="I105" t="str">
            <v>S</v>
          </cell>
          <cell r="J105" t="str">
            <v>000001460</v>
          </cell>
          <cell r="K105">
            <v>44061</v>
          </cell>
          <cell r="L105" t="str">
            <v>MAUC36556</v>
          </cell>
          <cell r="M105">
            <v>260790</v>
          </cell>
          <cell r="N105">
            <v>3548.51</v>
          </cell>
        </row>
        <row r="106">
          <cell r="C106" t="str">
            <v>UPA BARRA DE JANGADA</v>
          </cell>
          <cell r="E106" t="str">
            <v>5.15 - Serviços Domésticos</v>
          </cell>
          <cell r="F106">
            <v>6272575004803</v>
          </cell>
          <cell r="G106" t="str">
            <v>LAVEBRAS GESTAO DE TEXTEIS S A</v>
          </cell>
          <cell r="H106" t="str">
            <v>S</v>
          </cell>
          <cell r="I106" t="str">
            <v>S</v>
          </cell>
          <cell r="J106">
            <v>3518</v>
          </cell>
          <cell r="K106">
            <v>44070</v>
          </cell>
          <cell r="L106" t="str">
            <v>GFWT12562</v>
          </cell>
          <cell r="M106">
            <v>261070</v>
          </cell>
          <cell r="N106">
            <v>7102.44</v>
          </cell>
        </row>
        <row r="107">
          <cell r="C107" t="str">
            <v>UPA BARRA DE JANGADA</v>
          </cell>
          <cell r="E107" t="str">
            <v>5.5 - Reparo e Manutenção de Máquinas e Equipamentos</v>
          </cell>
          <cell r="F107">
            <v>7146768000117</v>
          </cell>
          <cell r="G107" t="str">
            <v>SERV IMAGEM NORDESTE ASSISTENCIA TECNICA</v>
          </cell>
          <cell r="H107" t="str">
            <v>S</v>
          </cell>
          <cell r="I107" t="str">
            <v>S</v>
          </cell>
          <cell r="J107">
            <v>3557</v>
          </cell>
          <cell r="K107">
            <v>44070</v>
          </cell>
          <cell r="L107" t="str">
            <v>LEOP68407</v>
          </cell>
          <cell r="M107">
            <v>260790</v>
          </cell>
          <cell r="N107">
            <v>2059</v>
          </cell>
        </row>
        <row r="108">
          <cell r="C108" t="str">
            <v>UPA BARRA DE JANGADA</v>
          </cell>
          <cell r="E108" t="str">
            <v>5.5 - Reparo e Manutenção de Máquinas e Equipamentos</v>
          </cell>
          <cell r="F108">
            <v>8845988000100</v>
          </cell>
          <cell r="G108" t="str">
            <v>ACESSPLUS MANUTENCAO LTDA ME</v>
          </cell>
          <cell r="H108" t="str">
            <v>S</v>
          </cell>
          <cell r="I108" t="str">
            <v>S</v>
          </cell>
          <cell r="J108" t="str">
            <v>4442</v>
          </cell>
          <cell r="K108">
            <v>44075</v>
          </cell>
          <cell r="L108" t="str">
            <v>XFLW-LAJJ</v>
          </cell>
          <cell r="M108">
            <v>261160</v>
          </cell>
          <cell r="N108">
            <v>352.12</v>
          </cell>
        </row>
        <row r="109">
          <cell r="C109" t="str">
            <v>UPA BARRA DE JANGADA</v>
          </cell>
          <cell r="E109" t="str">
            <v>5.5 - Reparo e Manutenção de Máquinas e Equipamentos</v>
          </cell>
          <cell r="F109">
            <v>9014387000100</v>
          </cell>
          <cell r="G109" t="str">
            <v>COMPLETA SERV DE AR CONDIC E LOC LTDA.ME</v>
          </cell>
          <cell r="H109" t="str">
            <v>S</v>
          </cell>
          <cell r="I109" t="str">
            <v>S</v>
          </cell>
          <cell r="J109">
            <v>1295</v>
          </cell>
          <cell r="K109">
            <v>44062</v>
          </cell>
          <cell r="M109">
            <v>261160</v>
          </cell>
          <cell r="N109">
            <v>3980.13</v>
          </cell>
        </row>
        <row r="110">
          <cell r="C110" t="str">
            <v>UPA BARRA DE JANGADA</v>
          </cell>
          <cell r="E110" t="str">
            <v>5.3 - Locação de Máquinas e Equipamentos</v>
          </cell>
          <cell r="F110">
            <v>9014387000100</v>
          </cell>
          <cell r="G110" t="str">
            <v>COMPLETA SERV DE AR CONDIC E LOC LTDA.ME</v>
          </cell>
          <cell r="H110" t="str">
            <v>S</v>
          </cell>
          <cell r="I110" t="str">
            <v>S</v>
          </cell>
          <cell r="J110">
            <v>8</v>
          </cell>
          <cell r="K110">
            <v>44063</v>
          </cell>
          <cell r="M110">
            <v>261160</v>
          </cell>
          <cell r="N110">
            <v>260</v>
          </cell>
        </row>
        <row r="111">
          <cell r="C111" t="str">
            <v>UPA BARRA DE JANGADA</v>
          </cell>
          <cell r="E111" t="str">
            <v xml:space="preserve">5.21 - Seguros em geral </v>
          </cell>
          <cell r="F111">
            <v>33054826000192</v>
          </cell>
          <cell r="G111" t="str">
            <v>COMPANHIA EXCELSIOR DE SEGUROS</v>
          </cell>
          <cell r="H111" t="str">
            <v>S</v>
          </cell>
          <cell r="I111" t="str">
            <v>N</v>
          </cell>
          <cell r="J111" t="str">
            <v>81180017043</v>
          </cell>
          <cell r="K111">
            <v>43795</v>
          </cell>
          <cell r="M111">
            <v>261160</v>
          </cell>
          <cell r="N111">
            <v>194.02</v>
          </cell>
        </row>
        <row r="112">
          <cell r="C112" t="str">
            <v>UPA BARRA DE JANGADA</v>
          </cell>
          <cell r="E112" t="str">
            <v xml:space="preserve">5.21 - Seguros em geral </v>
          </cell>
          <cell r="F112">
            <v>28087620000129</v>
          </cell>
          <cell r="G112" t="str">
            <v>BBR CORRETORA DE SEGUROS EIRELLI EPP</v>
          </cell>
          <cell r="H112" t="str">
            <v>S</v>
          </cell>
          <cell r="I112" t="str">
            <v>N</v>
          </cell>
          <cell r="J112" t="str">
            <v>053137688953</v>
          </cell>
          <cell r="K112">
            <v>43803</v>
          </cell>
          <cell r="M112">
            <v>261160</v>
          </cell>
          <cell r="N112">
            <v>537.63</v>
          </cell>
        </row>
        <row r="113">
          <cell r="C113" t="str">
            <v>UPA BARRA DE JANGADA</v>
          </cell>
          <cell r="E113" t="str">
            <v>5.12 - Energia Elétrica</v>
          </cell>
          <cell r="F113">
            <v>10835932000108</v>
          </cell>
          <cell r="G113" t="str">
            <v>CELPE</v>
          </cell>
          <cell r="H113" t="str">
            <v>S</v>
          </cell>
          <cell r="I113" t="str">
            <v>S</v>
          </cell>
          <cell r="J113" t="str">
            <v>121449634</v>
          </cell>
          <cell r="K113">
            <v>44095</v>
          </cell>
          <cell r="M113">
            <v>261160</v>
          </cell>
          <cell r="N113">
            <v>13684.35</v>
          </cell>
        </row>
        <row r="114">
          <cell r="C114" t="str">
            <v>UPA BARRA DE JANGADA</v>
          </cell>
          <cell r="E114" t="str">
            <v>5.23 - Limpeza e Conservação</v>
          </cell>
          <cell r="F114">
            <v>10229013000190</v>
          </cell>
          <cell r="G114" t="str">
            <v>INTERCLEAN ADMINISTRACAO LTDA-ME</v>
          </cell>
          <cell r="H114" t="str">
            <v>S</v>
          </cell>
          <cell r="I114" t="str">
            <v>S</v>
          </cell>
          <cell r="J114" t="str">
            <v>00000254</v>
          </cell>
          <cell r="K114">
            <v>44076</v>
          </cell>
          <cell r="L114" t="str">
            <v>JSXV-6C5A</v>
          </cell>
          <cell r="M114">
            <v>260960</v>
          </cell>
          <cell r="N114">
            <v>42952.07</v>
          </cell>
        </row>
        <row r="115">
          <cell r="C115" t="str">
            <v>UPA BARRA DE JANGADA</v>
          </cell>
          <cell r="E115" t="str">
            <v>5.3 - Locação de Máquinas e Equipamentos</v>
          </cell>
          <cell r="F115">
            <v>10279299000119</v>
          </cell>
          <cell r="G115" t="str">
            <v>RGRAPH COMERCIO E SERVICOS LTDA</v>
          </cell>
          <cell r="H115" t="str">
            <v>S</v>
          </cell>
          <cell r="I115" t="str">
            <v>S</v>
          </cell>
          <cell r="J115" t="str">
            <v>03044</v>
          </cell>
          <cell r="K115">
            <v>44077</v>
          </cell>
          <cell r="M115">
            <v>261160</v>
          </cell>
          <cell r="N115">
            <v>2497.4</v>
          </cell>
        </row>
        <row r="116">
          <cell r="C116" t="str">
            <v>UPA BARRA DE JANGADA</v>
          </cell>
          <cell r="E116" t="str">
            <v>5.10 - Detetização/Tratamento de Resíduos e Afins</v>
          </cell>
          <cell r="F116">
            <v>10333266000100</v>
          </cell>
          <cell r="G116" t="str">
            <v>CARLOS ANTONIO DE O MILET JUNIOR-ME</v>
          </cell>
          <cell r="H116" t="str">
            <v>S</v>
          </cell>
          <cell r="I116" t="str">
            <v>S</v>
          </cell>
          <cell r="J116">
            <v>7851</v>
          </cell>
          <cell r="K116">
            <v>44070</v>
          </cell>
          <cell r="L116" t="str">
            <v>GBGB-RJR5</v>
          </cell>
          <cell r="M116">
            <v>261160</v>
          </cell>
          <cell r="N116">
            <v>130</v>
          </cell>
        </row>
        <row r="117">
          <cell r="C117" t="str">
            <v>UPA BARRA DE JANGADA</v>
          </cell>
          <cell r="E117" t="str">
            <v>5.99 - Outros Serviços de Terceiros Pessoa Jurídica</v>
          </cell>
          <cell r="F117">
            <v>10816775000274</v>
          </cell>
          <cell r="G117" t="str">
            <v>INSPETORIA SALESIANA DO NE DO BRASIL</v>
          </cell>
          <cell r="H117" t="str">
            <v>S</v>
          </cell>
          <cell r="I117" t="str">
            <v>S</v>
          </cell>
          <cell r="J117">
            <v>11563</v>
          </cell>
          <cell r="K117">
            <v>44061</v>
          </cell>
          <cell r="L117" t="str">
            <v>9X8S-RYML</v>
          </cell>
          <cell r="M117">
            <v>261160</v>
          </cell>
          <cell r="N117">
            <v>360</v>
          </cell>
        </row>
        <row r="118">
          <cell r="C118" t="str">
            <v>UPA BARRA DE JANGADA</v>
          </cell>
          <cell r="E118" t="str">
            <v>5.1 - Locação de Equipamentos Médicos-Hospitalares</v>
          </cell>
          <cell r="F118">
            <v>10859287000163</v>
          </cell>
          <cell r="G118" t="str">
            <v>NEWMED COMERCIO E CONS EQUIP MED HOSP</v>
          </cell>
          <cell r="H118" t="str">
            <v>S</v>
          </cell>
          <cell r="I118" t="str">
            <v>S</v>
          </cell>
          <cell r="J118" t="str">
            <v>1509-A</v>
          </cell>
          <cell r="K118">
            <v>44089</v>
          </cell>
          <cell r="M118">
            <v>261160</v>
          </cell>
          <cell r="N118">
            <v>880</v>
          </cell>
        </row>
        <row r="119">
          <cell r="C119" t="str">
            <v>UPA BARRA DE JANGADA</v>
          </cell>
          <cell r="E119" t="str">
            <v>5.5 - Reparo e Manutenção de Máquinas e Equipamentos</v>
          </cell>
          <cell r="F119">
            <v>11343756000150</v>
          </cell>
          <cell r="G119" t="str">
            <v>JL GRUPOS GERADORES LTDA</v>
          </cell>
          <cell r="H119" t="str">
            <v>S</v>
          </cell>
          <cell r="I119" t="str">
            <v>S</v>
          </cell>
          <cell r="J119" t="str">
            <v>2603</v>
          </cell>
          <cell r="K119">
            <v>44083</v>
          </cell>
          <cell r="L119" t="str">
            <v>OBEN32398</v>
          </cell>
          <cell r="M119">
            <v>260345</v>
          </cell>
          <cell r="N119">
            <v>250</v>
          </cell>
        </row>
        <row r="120">
          <cell r="C120" t="str">
            <v>UPA BARRA DE JANGADA</v>
          </cell>
          <cell r="E120" t="str">
            <v>5.19 - Serviços Gráficos, de Encadernação e de Emolduração</v>
          </cell>
          <cell r="F120">
            <v>11529142000167</v>
          </cell>
          <cell r="G120" t="str">
            <v>MARILI CRISTINA DE FRANCA</v>
          </cell>
          <cell r="H120" t="str">
            <v>S</v>
          </cell>
          <cell r="I120" t="str">
            <v>S</v>
          </cell>
          <cell r="J120">
            <v>158</v>
          </cell>
          <cell r="K120">
            <v>44062</v>
          </cell>
          <cell r="L120" t="str">
            <v>HKMG99546</v>
          </cell>
          <cell r="M120">
            <v>260790</v>
          </cell>
          <cell r="N120">
            <v>60</v>
          </cell>
        </row>
        <row r="121">
          <cell r="C121" t="str">
            <v>UPA BARRA DE JANGADA</v>
          </cell>
          <cell r="E121" t="str">
            <v>5.10 - Detetização/Tratamento de Resíduos e Afins</v>
          </cell>
          <cell r="F121">
            <v>11863530000180</v>
          </cell>
          <cell r="G121" t="str">
            <v>BRASCON GESTAO AMBIENTAL LTDA</v>
          </cell>
          <cell r="H121" t="str">
            <v>S</v>
          </cell>
          <cell r="I121" t="str">
            <v>S</v>
          </cell>
          <cell r="J121" t="str">
            <v>48916</v>
          </cell>
          <cell r="K121">
            <v>44076</v>
          </cell>
          <cell r="M121">
            <v>261130</v>
          </cell>
          <cell r="N121">
            <v>2326.5</v>
          </cell>
        </row>
        <row r="122">
          <cell r="C122" t="str">
            <v>UPA BARRA DE JANGADA</v>
          </cell>
          <cell r="E122" t="str">
            <v>1.99 - Outras Despesas com Pessoal</v>
          </cell>
          <cell r="F122">
            <v>11973134000105</v>
          </cell>
          <cell r="G122" t="str">
            <v>SUL AMERICA ODONTOLOGICO S.A</v>
          </cell>
          <cell r="H122" t="str">
            <v>S</v>
          </cell>
          <cell r="I122" t="str">
            <v>S</v>
          </cell>
          <cell r="J122">
            <v>1143966</v>
          </cell>
          <cell r="K122">
            <v>44062</v>
          </cell>
          <cell r="M122">
            <v>355030</v>
          </cell>
          <cell r="N122">
            <v>65</v>
          </cell>
        </row>
        <row r="123">
          <cell r="C123" t="str">
            <v>UPA BARRA DE JANGADA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</v>
          </cell>
          <cell r="H123" t="str">
            <v>S</v>
          </cell>
          <cell r="I123" t="str">
            <v>S</v>
          </cell>
          <cell r="J123" t="str">
            <v>000000810</v>
          </cell>
          <cell r="K123">
            <v>44082</v>
          </cell>
          <cell r="L123" t="str">
            <v>LAAQ18313</v>
          </cell>
          <cell r="M123">
            <v>260790</v>
          </cell>
          <cell r="N123">
            <v>1861.47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13409775000329</v>
          </cell>
          <cell r="G124" t="str">
            <v>LINUS LOG LTDA</v>
          </cell>
          <cell r="H124" t="str">
            <v>S</v>
          </cell>
          <cell r="I124" t="str">
            <v>S</v>
          </cell>
          <cell r="J124" t="str">
            <v>000000811</v>
          </cell>
          <cell r="K124">
            <v>44082</v>
          </cell>
          <cell r="L124" t="str">
            <v>DMIW88849</v>
          </cell>
          <cell r="M124">
            <v>260790</v>
          </cell>
          <cell r="N124">
            <v>89.6</v>
          </cell>
        </row>
        <row r="125">
          <cell r="C125" t="str">
            <v>UPA BARRA DE JANGADA</v>
          </cell>
          <cell r="E125" t="str">
            <v>5.3 - Locação de Máquinas e Equipamentos</v>
          </cell>
          <cell r="F125">
            <v>14543772000184</v>
          </cell>
          <cell r="G125" t="str">
            <v>BRAVO LOCACAO DE MAQ E EQUIPAMENTOS LTDA</v>
          </cell>
          <cell r="H125" t="str">
            <v>S</v>
          </cell>
          <cell r="I125" t="str">
            <v>S</v>
          </cell>
          <cell r="J125" t="str">
            <v>5378</v>
          </cell>
          <cell r="K125">
            <v>44075</v>
          </cell>
          <cell r="M125">
            <v>260790</v>
          </cell>
          <cell r="N125">
            <v>800</v>
          </cell>
        </row>
        <row r="126">
          <cell r="C126" t="str">
            <v>UPA BARRA DE JANGADA</v>
          </cell>
          <cell r="E126" t="str">
            <v>5.5 - Reparo e Manutenção de Máquinas e Equipamentos</v>
          </cell>
          <cell r="F126">
            <v>17398584000106</v>
          </cell>
          <cell r="G126" t="str">
            <v>MTG MONTAGEM TECNICA DE GAS LTDAME</v>
          </cell>
          <cell r="H126" t="str">
            <v>S</v>
          </cell>
          <cell r="I126" t="str">
            <v>S</v>
          </cell>
          <cell r="J126" t="str">
            <v>1211</v>
          </cell>
          <cell r="K126">
            <v>44076</v>
          </cell>
          <cell r="L126" t="str">
            <v>H35N-H3P4</v>
          </cell>
          <cell r="M126">
            <v>261160</v>
          </cell>
          <cell r="N126">
            <v>600</v>
          </cell>
        </row>
        <row r="127">
          <cell r="C127" t="str">
            <v>UPA BARRA DE JANGADA</v>
          </cell>
          <cell r="E127" t="str">
            <v>5.8 - Locação de Veículos Automotores</v>
          </cell>
          <cell r="F127">
            <v>17863255000180</v>
          </cell>
          <cell r="G127" t="str">
            <v>FLAVIA ALVES DE SOUSA ME</v>
          </cell>
          <cell r="H127" t="str">
            <v>S</v>
          </cell>
          <cell r="I127" t="str">
            <v>S</v>
          </cell>
          <cell r="J127" t="str">
            <v>2366</v>
          </cell>
          <cell r="K127">
            <v>44077</v>
          </cell>
          <cell r="L127" t="str">
            <v>107936743</v>
          </cell>
          <cell r="M127">
            <v>261110</v>
          </cell>
          <cell r="N127">
            <v>6083.33</v>
          </cell>
        </row>
        <row r="128">
          <cell r="C128" t="str">
            <v>UPA BARRA DE JANGADA</v>
          </cell>
          <cell r="E128" t="str">
            <v>5.2 - Serviços Técnicos Profissionais</v>
          </cell>
          <cell r="F128">
            <v>18835749000114</v>
          </cell>
          <cell r="G128" t="str">
            <v>JMED SERVICOS MEDICOS LTDA</v>
          </cell>
          <cell r="H128" t="str">
            <v>S</v>
          </cell>
          <cell r="I128" t="str">
            <v>S</v>
          </cell>
          <cell r="J128" t="str">
            <v>000000207</v>
          </cell>
          <cell r="K128">
            <v>44085</v>
          </cell>
          <cell r="L128" t="str">
            <v>IVAU64990</v>
          </cell>
          <cell r="M128">
            <v>261160</v>
          </cell>
          <cell r="N128">
            <v>3500</v>
          </cell>
        </row>
        <row r="129">
          <cell r="C129" t="str">
            <v>UPA BARRA DE JANGADA</v>
          </cell>
          <cell r="E129" t="str">
            <v>5.5 - Reparo e Manutenção de Máquinas e Equipamentos</v>
          </cell>
          <cell r="F129">
            <v>20782880000102</v>
          </cell>
          <cell r="G129" t="str">
            <v>NORDESTE MEDICAL REPR IMP E EXPORTACAO</v>
          </cell>
          <cell r="H129" t="str">
            <v>S</v>
          </cell>
          <cell r="I129" t="str">
            <v>S</v>
          </cell>
          <cell r="J129">
            <v>440</v>
          </cell>
          <cell r="K129">
            <v>44054</v>
          </cell>
          <cell r="L129" t="str">
            <v>ZWHR-ARRL</v>
          </cell>
          <cell r="M129">
            <v>261160</v>
          </cell>
          <cell r="N129">
            <v>250</v>
          </cell>
        </row>
        <row r="130">
          <cell r="C130" t="str">
            <v>UPA BARRA DE JANGADA</v>
          </cell>
          <cell r="E130" t="str">
            <v>5.6 - Reparo e Manutanção de Veículos</v>
          </cell>
          <cell r="F130">
            <v>21039895000148</v>
          </cell>
          <cell r="G130" t="str">
            <v>JORGE LUIZ DA SILVA JUNIOR OFICINA ME</v>
          </cell>
          <cell r="H130" t="str">
            <v>S</v>
          </cell>
          <cell r="I130" t="str">
            <v>S</v>
          </cell>
          <cell r="J130">
            <v>1080</v>
          </cell>
          <cell r="K130">
            <v>44064</v>
          </cell>
          <cell r="L130" t="str">
            <v>GJZP17765</v>
          </cell>
          <cell r="M130">
            <v>260790</v>
          </cell>
          <cell r="N130">
            <v>1950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F131">
            <v>9039744000941</v>
          </cell>
          <cell r="G131" t="str">
            <v>JUROS E MULTA</v>
          </cell>
          <cell r="H131" t="str">
            <v>S</v>
          </cell>
          <cell r="I131" t="str">
            <v>N</v>
          </cell>
          <cell r="K131">
            <v>44074</v>
          </cell>
          <cell r="M131" t="str">
            <v>2611606 - Recife - PE</v>
          </cell>
          <cell r="N131">
            <v>2862.46</v>
          </cell>
        </row>
        <row r="132">
          <cell r="C132" t="str">
            <v>UPA BARRA DE JANGADA</v>
          </cell>
          <cell r="E132" t="str">
            <v>5.4 - Reparo e Manutenção de Bens Imóveis</v>
          </cell>
          <cell r="F132">
            <v>23921113000125</v>
          </cell>
          <cell r="G132" t="str">
            <v>DA TERRA PAISAGISMO JARDINAGEM LTDA</v>
          </cell>
          <cell r="H132" t="str">
            <v>S</v>
          </cell>
          <cell r="I132" t="str">
            <v>S</v>
          </cell>
          <cell r="J132">
            <v>2293</v>
          </cell>
          <cell r="K132">
            <v>44067</v>
          </cell>
          <cell r="L132" t="str">
            <v>QXUC-BZE3</v>
          </cell>
          <cell r="M132">
            <v>261160</v>
          </cell>
          <cell r="N132">
            <v>661</v>
          </cell>
        </row>
        <row r="133">
          <cell r="C133" t="str">
            <v>UPA BARRA DE JANGADA</v>
          </cell>
          <cell r="E133" t="str">
            <v>5.5 - Reparo e Manutenção de Máquinas e Equipamentos</v>
          </cell>
          <cell r="F133">
            <v>24380578002041</v>
          </cell>
          <cell r="G133" t="str">
            <v>WHITE MARTINS GASES IND. DO NE S.A.</v>
          </cell>
          <cell r="H133" t="str">
            <v>S</v>
          </cell>
          <cell r="I133" t="str">
            <v>S</v>
          </cell>
          <cell r="J133">
            <v>9686</v>
          </cell>
          <cell r="K133">
            <v>44050</v>
          </cell>
          <cell r="L133" t="str">
            <v>SISC37764</v>
          </cell>
          <cell r="M133">
            <v>260790</v>
          </cell>
          <cell r="N133">
            <v>441.63</v>
          </cell>
        </row>
        <row r="134">
          <cell r="C134" t="str">
            <v>UPA BARRA DE JANGADA</v>
          </cell>
          <cell r="E134" t="str">
            <v>5.1 - Locação de Equipamentos Médicos-Hospitalares</v>
          </cell>
          <cell r="F134">
            <v>24380578002041</v>
          </cell>
          <cell r="G134" t="str">
            <v>WHITE MARTINS GASES IND. DO NE S.A.</v>
          </cell>
          <cell r="H134" t="str">
            <v>S</v>
          </cell>
          <cell r="I134" t="str">
            <v>S</v>
          </cell>
          <cell r="J134">
            <v>127808</v>
          </cell>
          <cell r="K134">
            <v>44051</v>
          </cell>
          <cell r="M134">
            <v>260790</v>
          </cell>
          <cell r="N134">
            <v>573.53</v>
          </cell>
        </row>
        <row r="135">
          <cell r="C135" t="str">
            <v>UPA BARRA DE JANGADA</v>
          </cell>
          <cell r="E135" t="str">
            <v>5.19 - Serviços Gráficos, de Encadernação e de Emolduração</v>
          </cell>
          <cell r="F135">
            <v>30491038000175</v>
          </cell>
          <cell r="G135" t="str">
            <v>EULINA GOMES TEIXEIRA</v>
          </cell>
          <cell r="H135" t="str">
            <v>S</v>
          </cell>
          <cell r="I135" t="str">
            <v>S</v>
          </cell>
          <cell r="J135">
            <v>43</v>
          </cell>
          <cell r="K135">
            <v>44048</v>
          </cell>
          <cell r="L135" t="str">
            <v>TVKC29971</v>
          </cell>
          <cell r="M135">
            <v>260960</v>
          </cell>
          <cell r="N135">
            <v>1600</v>
          </cell>
        </row>
        <row r="136">
          <cell r="C136" t="str">
            <v>UPA BARRA DE JANGADA</v>
          </cell>
          <cell r="E136" t="str">
            <v>5.17 - Manutenção de Software, Certificação Digital e Microfilmagem</v>
          </cell>
          <cell r="F136">
            <v>53113791001285</v>
          </cell>
          <cell r="G136" t="str">
            <v>TOTVS BELO HORIZONTE</v>
          </cell>
          <cell r="H136" t="str">
            <v>S</v>
          </cell>
          <cell r="I136" t="str">
            <v>S</v>
          </cell>
          <cell r="J136">
            <v>50594</v>
          </cell>
          <cell r="K136">
            <v>44049</v>
          </cell>
          <cell r="L136" t="str">
            <v>d9b71a2c</v>
          </cell>
          <cell r="M136">
            <v>310620</v>
          </cell>
          <cell r="N136">
            <v>93.51</v>
          </cell>
        </row>
        <row r="137">
          <cell r="C137" t="str">
            <v>UPA BARRA DE JANGADA</v>
          </cell>
          <cell r="E137" t="str">
            <v>5.17 - Manutenção de Software, Certificação Digital e Microfilmagem</v>
          </cell>
          <cell r="F137">
            <v>53113791001285</v>
          </cell>
          <cell r="G137" t="str">
            <v>TOTVS BELO HORIZONTE</v>
          </cell>
          <cell r="H137" t="str">
            <v>S</v>
          </cell>
          <cell r="I137" t="str">
            <v>S</v>
          </cell>
          <cell r="J137">
            <v>50595</v>
          </cell>
          <cell r="K137">
            <v>44049</v>
          </cell>
          <cell r="L137" t="str">
            <v>3e9d556d</v>
          </cell>
          <cell r="M137">
            <v>310620</v>
          </cell>
          <cell r="N137">
            <v>657.71</v>
          </cell>
        </row>
        <row r="138">
          <cell r="C138" t="str">
            <v>UPA BARRA DE JANGADA</v>
          </cell>
          <cell r="E138" t="str">
            <v>5.17 - Manutenção de Software, Certificação Digital e Microfilmagem</v>
          </cell>
          <cell r="F138">
            <v>92306257000607</v>
          </cell>
          <cell r="G138" t="str">
            <v>MV INFORMATICA NORDESTE LTDA</v>
          </cell>
          <cell r="H138" t="str">
            <v>S</v>
          </cell>
          <cell r="I138" t="str">
            <v>S</v>
          </cell>
          <cell r="J138">
            <v>14280</v>
          </cell>
          <cell r="K138">
            <v>44047</v>
          </cell>
          <cell r="L138" t="str">
            <v>A6BL-BG5I</v>
          </cell>
          <cell r="M138">
            <v>260230</v>
          </cell>
          <cell r="N138">
            <v>11400.55</v>
          </cell>
        </row>
        <row r="139">
          <cell r="C139" t="str">
            <v>UPA BARRA DE JANGADA</v>
          </cell>
          <cell r="E139" t="str">
            <v>3.14 - Alimentação Preparada</v>
          </cell>
          <cell r="F139">
            <v>11024546000107</v>
          </cell>
          <cell r="G139" t="str">
            <v>IRMAO COSTA SUPERMECADO LTDA</v>
          </cell>
          <cell r="H139" t="str">
            <v>B</v>
          </cell>
          <cell r="I139" t="str">
            <v>S</v>
          </cell>
          <cell r="J139" t="str">
            <v>27137</v>
          </cell>
          <cell r="K139">
            <v>44029</v>
          </cell>
          <cell r="L139" t="str">
            <v>26200711024546000107550010000271371093895494</v>
          </cell>
          <cell r="M139" t="str">
            <v>2607901 - Jaboatão dos Guararapes - PE</v>
          </cell>
          <cell r="N139">
            <v>1452.86</v>
          </cell>
        </row>
        <row r="140">
          <cell r="C140" t="str">
            <v>UPA BARRA DE JANGADA</v>
          </cell>
          <cell r="E140" t="str">
            <v>3.99 - Outras despesas com Material de Consumo</v>
          </cell>
          <cell r="F140">
            <v>33255787001325</v>
          </cell>
          <cell r="G140" t="str">
            <v>IBF IND BRASILEIRA DE  FILMES SA</v>
          </cell>
          <cell r="H140" t="str">
            <v>B</v>
          </cell>
          <cell r="I140" t="str">
            <v>S</v>
          </cell>
          <cell r="J140" t="str">
            <v>0025276</v>
          </cell>
          <cell r="K140">
            <v>44056</v>
          </cell>
          <cell r="L140" t="str">
            <v>26200833255787001325550050000252761838390850</v>
          </cell>
          <cell r="M140" t="str">
            <v>26 -  Pernambuco</v>
          </cell>
          <cell r="N140">
            <v>5648.84</v>
          </cell>
        </row>
        <row r="141">
          <cell r="C141" t="str">
            <v>UPA BARRA DE JANGADA</v>
          </cell>
          <cell r="E141" t="str">
            <v>5.20 - Serviços Judicíarios e Cartoriais</v>
          </cell>
          <cell r="F141">
            <v>11690427000185</v>
          </cell>
          <cell r="G141" t="str">
            <v>8º TABELIONATO DE NOTAS DO RECIFE</v>
          </cell>
          <cell r="H141" t="str">
            <v>S</v>
          </cell>
          <cell r="I141" t="str">
            <v>S</v>
          </cell>
          <cell r="J141" t="str">
            <v>00116</v>
          </cell>
          <cell r="K141">
            <v>44061</v>
          </cell>
          <cell r="M141" t="str">
            <v>2611606 - Recife - PE</v>
          </cell>
          <cell r="N141">
            <v>10.54</v>
          </cell>
        </row>
        <row r="142">
          <cell r="C142" t="str">
            <v>UPA BARRA DE JANGADA</v>
          </cell>
          <cell r="E142" t="str">
            <v>1.99 - Outras Despesas com Pessoal</v>
          </cell>
          <cell r="F142">
            <v>2102498000129</v>
          </cell>
          <cell r="G142" t="str">
            <v>METROPOLITAN LIFE SEGURS.E PREV.PRIV.S.A</v>
          </cell>
          <cell r="H142" t="str">
            <v>S</v>
          </cell>
          <cell r="I142" t="str">
            <v>N</v>
          </cell>
          <cell r="J142" t="str">
            <v>930979</v>
          </cell>
          <cell r="K142">
            <v>44090</v>
          </cell>
          <cell r="M142" t="str">
            <v>2611606 - Recife - PE</v>
          </cell>
          <cell r="N142">
            <v>619.12</v>
          </cell>
        </row>
        <row r="143">
          <cell r="C143" t="str">
            <v>UPA BARRA DE JANGADA</v>
          </cell>
          <cell r="E143" t="str">
            <v>4.6 - Serviços de Profissionais de Saúde</v>
          </cell>
          <cell r="F143">
            <v>8173841462</v>
          </cell>
          <cell r="G143" t="str">
            <v>CLARISSA COZZI DO AMARAL</v>
          </cell>
          <cell r="H143" t="str">
            <v>S</v>
          </cell>
          <cell r="I143" t="str">
            <v>N</v>
          </cell>
          <cell r="K143">
            <v>44074</v>
          </cell>
          <cell r="M143" t="str">
            <v>2607901 - Jaboatão dos Guararapes - PE</v>
          </cell>
          <cell r="N143">
            <v>1533.33</v>
          </cell>
        </row>
        <row r="144">
          <cell r="C144" t="str">
            <v>UPA BARRA DE JANGADA</v>
          </cell>
          <cell r="E144" t="str">
            <v>4.6 - Serviços de Profissionais de Saúde</v>
          </cell>
          <cell r="F144">
            <v>8507637469</v>
          </cell>
          <cell r="G144" t="str">
            <v>VICTORIA MARIA PEREIRA DE LIMA</v>
          </cell>
          <cell r="H144" t="str">
            <v>S</v>
          </cell>
          <cell r="I144" t="str">
            <v>N</v>
          </cell>
          <cell r="K144">
            <v>44074</v>
          </cell>
          <cell r="M144" t="str">
            <v>2607901 - Jaboatão dos Guararapes - PE</v>
          </cell>
          <cell r="N144">
            <v>2647</v>
          </cell>
        </row>
        <row r="145">
          <cell r="C145" t="str">
            <v>UPA BARRA DE JANGADA</v>
          </cell>
          <cell r="E145" t="str">
            <v>4.6 - Serviços de Profissionais de Saúde</v>
          </cell>
          <cell r="F145">
            <v>5863061456</v>
          </cell>
          <cell r="G145" t="str">
            <v>MARIANA MENEZES LADISLAU DA SILVA</v>
          </cell>
          <cell r="H145" t="str">
            <v>S</v>
          </cell>
          <cell r="I145" t="str">
            <v>N</v>
          </cell>
          <cell r="K145">
            <v>44074</v>
          </cell>
          <cell r="M145" t="str">
            <v>2607901 - Jaboatão dos Guararapes - PE</v>
          </cell>
          <cell r="N145">
            <v>4599.99</v>
          </cell>
        </row>
        <row r="146">
          <cell r="C146" t="str">
            <v>UPA BARRA DE JANGADA</v>
          </cell>
          <cell r="E146" t="str">
            <v>1.99 - Outras Despesas com Pessoal</v>
          </cell>
          <cell r="F146">
            <v>9759606000180</v>
          </cell>
          <cell r="G146" t="str">
            <v>SIND DAS EMP DE TRANSP DE PASS DO EST PE</v>
          </cell>
          <cell r="H146" t="str">
            <v>S</v>
          </cell>
          <cell r="I146" t="str">
            <v>N</v>
          </cell>
          <cell r="J146" t="str">
            <v>08/2020-1</v>
          </cell>
          <cell r="K146">
            <v>44041</v>
          </cell>
          <cell r="M146" t="str">
            <v>2611606 - Recife - PE</v>
          </cell>
          <cell r="N146">
            <v>13584.78</v>
          </cell>
        </row>
        <row r="147">
          <cell r="C147" t="str">
            <v>UPA BARRA DE JANGADA</v>
          </cell>
          <cell r="E147" t="str">
            <v>1.99 - Outras Despesas com Pessoal</v>
          </cell>
          <cell r="F147">
            <v>9759606000180</v>
          </cell>
          <cell r="G147" t="str">
            <v>SIND DAS EMP DE TRANSP DE PASS DO EST PE</v>
          </cell>
          <cell r="H147" t="str">
            <v>S</v>
          </cell>
          <cell r="I147" t="str">
            <v>N</v>
          </cell>
          <cell r="J147" t="str">
            <v>08/2020-4</v>
          </cell>
          <cell r="K147">
            <v>44042</v>
          </cell>
          <cell r="M147" t="str">
            <v>2611606 - Recife - PE</v>
          </cell>
          <cell r="N147">
            <v>1118.94</v>
          </cell>
        </row>
        <row r="148">
          <cell r="C148" t="str">
            <v>UPA BARRA DE JANGADA</v>
          </cell>
          <cell r="E148" t="str">
            <v>4.6 - Serviços de Profissionais de Saúde</v>
          </cell>
          <cell r="F148">
            <v>8965602440</v>
          </cell>
          <cell r="G148" t="str">
            <v>THAIS MELO DE SOUZA ARAUJO</v>
          </cell>
          <cell r="H148" t="str">
            <v>S</v>
          </cell>
          <cell r="I148" t="str">
            <v>N</v>
          </cell>
          <cell r="K148">
            <v>44074</v>
          </cell>
          <cell r="M148" t="str">
            <v>2607901 - Jaboatão dos Guararapes - PE</v>
          </cell>
          <cell r="N148">
            <v>3333.34</v>
          </cell>
        </row>
        <row r="149">
          <cell r="C149" t="str">
            <v>UPA BARRA DE JANGADA</v>
          </cell>
          <cell r="E149" t="str">
            <v>4.7 - Apoio Administrativo, Técnico e Operacional</v>
          </cell>
          <cell r="F149">
            <v>3534873416</v>
          </cell>
          <cell r="G149" t="str">
            <v>MERYLEIDE MUNIZ DE OLIVEIRA</v>
          </cell>
          <cell r="H149" t="str">
            <v>S</v>
          </cell>
          <cell r="I149" t="str">
            <v>N</v>
          </cell>
          <cell r="K149">
            <v>44074</v>
          </cell>
          <cell r="M149" t="str">
            <v>2607901 - Jaboatão dos Guararapes - PE</v>
          </cell>
          <cell r="N149">
            <v>1609.51</v>
          </cell>
        </row>
        <row r="150">
          <cell r="E150" t="str">
            <v>3.14 - Alimentação Preparada</v>
          </cell>
          <cell r="F150">
            <v>15242921000138</v>
          </cell>
          <cell r="G150" t="str">
            <v>M A DE O MENEZES EIRELI</v>
          </cell>
          <cell r="H150" t="str">
            <v>B</v>
          </cell>
          <cell r="I150" t="str">
            <v>S</v>
          </cell>
          <cell r="J150" t="str">
            <v>000001724</v>
          </cell>
          <cell r="K150" t="str">
            <v>28/08/2020</v>
          </cell>
          <cell r="L150" t="str">
            <v>26200815242921000138550010000017241000006240</v>
          </cell>
          <cell r="M150" t="str">
            <v>26</v>
          </cell>
          <cell r="N150">
            <v>1887.9</v>
          </cell>
        </row>
        <row r="151">
          <cell r="C151" t="str">
            <v>UPA BARRA DE JANGADA</v>
          </cell>
          <cell r="E151" t="str">
            <v>5.99 - Outros Serviços de Terceiros Pessoa Jurídica</v>
          </cell>
          <cell r="F151">
            <v>11529142000167</v>
          </cell>
          <cell r="G151" t="str">
            <v>UBER</v>
          </cell>
          <cell r="H151" t="str">
            <v>S</v>
          </cell>
          <cell r="I151" t="str">
            <v>N</v>
          </cell>
          <cell r="K151">
            <v>44055</v>
          </cell>
          <cell r="L151" t="str">
            <v>OYS4964</v>
          </cell>
          <cell r="M151" t="str">
            <v>2607901 - Jaboatão dos Guararapes - PE</v>
          </cell>
          <cell r="N151">
            <v>38.270000000000003</v>
          </cell>
        </row>
        <row r="152">
          <cell r="C152" t="str">
            <v>UPA BARRA DE JANGADA</v>
          </cell>
          <cell r="E152" t="str">
            <v>5.99 - Outros Serviços de Terceiros Pessoa Jurídica</v>
          </cell>
          <cell r="F152">
            <v>11529142000167</v>
          </cell>
          <cell r="G152" t="str">
            <v>UBER</v>
          </cell>
          <cell r="H152" t="str">
            <v>S</v>
          </cell>
          <cell r="I152" t="str">
            <v>N</v>
          </cell>
          <cell r="K152">
            <v>44068</v>
          </cell>
          <cell r="L152" t="str">
            <v>QYE1184</v>
          </cell>
          <cell r="M152" t="str">
            <v>2607901 - Jaboatão dos Guararapes - PE</v>
          </cell>
          <cell r="N152">
            <v>39.86</v>
          </cell>
        </row>
        <row r="153">
          <cell r="C153" t="str">
            <v>UPA BARRA DE JANGADA</v>
          </cell>
          <cell r="E153" t="str">
            <v xml:space="preserve">5.25 - Serviços Bancários </v>
          </cell>
          <cell r="F153">
            <v>360305301570</v>
          </cell>
          <cell r="G153" t="str">
            <v>CEF</v>
          </cell>
          <cell r="H153" t="str">
            <v>S</v>
          </cell>
          <cell r="I153" t="str">
            <v>N</v>
          </cell>
          <cell r="K153">
            <v>44074</v>
          </cell>
          <cell r="M153" t="str">
            <v>2607901 - Jaboatão dos Guararapes - PE</v>
          </cell>
          <cell r="N153">
            <v>508</v>
          </cell>
        </row>
        <row r="154">
          <cell r="C154" t="str">
            <v>UPA BARRA DE JANGADA</v>
          </cell>
          <cell r="E154" t="str">
            <v xml:space="preserve">5.25 - Serviços Bancários </v>
          </cell>
          <cell r="F154">
            <v>60746948000112</v>
          </cell>
          <cell r="G154" t="str">
            <v>BRADESCO</v>
          </cell>
          <cell r="H154" t="str">
            <v>S</v>
          </cell>
          <cell r="I154" t="str">
            <v>N</v>
          </cell>
          <cell r="K154">
            <v>44074</v>
          </cell>
          <cell r="M154" t="str">
            <v>2607901 - Jaboatão dos Guararapes - PE</v>
          </cell>
          <cell r="N154">
            <v>86.7</v>
          </cell>
        </row>
        <row r="155">
          <cell r="C155" t="str">
            <v>UPA BARRA DE JANGADA</v>
          </cell>
          <cell r="E155" t="str">
            <v xml:space="preserve">5.25 - Serviços Bancários </v>
          </cell>
          <cell r="F155">
            <v>360305301570</v>
          </cell>
          <cell r="G155" t="str">
            <v>CEF</v>
          </cell>
          <cell r="H155" t="str">
            <v>S</v>
          </cell>
          <cell r="I155" t="str">
            <v>N</v>
          </cell>
          <cell r="K155">
            <v>44074</v>
          </cell>
          <cell r="M155" t="str">
            <v>2607901 - Jaboatão dos Guararapes - PE</v>
          </cell>
          <cell r="N155">
            <v>66</v>
          </cell>
        </row>
        <row r="156">
          <cell r="C156" t="str">
            <v>UPA BARRA DE JANGADA</v>
          </cell>
          <cell r="E156" t="str">
            <v xml:space="preserve">5.25 - Serviços Bancários </v>
          </cell>
          <cell r="F156">
            <v>60746948000112</v>
          </cell>
          <cell r="G156" t="str">
            <v>BRADESCO</v>
          </cell>
          <cell r="H156" t="str">
            <v>S</v>
          </cell>
          <cell r="I156" t="str">
            <v>N</v>
          </cell>
          <cell r="K156">
            <v>44074</v>
          </cell>
          <cell r="M156" t="str">
            <v>2607901 - Jaboatão dos Guararapes - PE</v>
          </cell>
          <cell r="N156">
            <v>595.65</v>
          </cell>
        </row>
        <row r="157">
          <cell r="C157" t="str">
            <v>UPA BARRA DE JANGADA</v>
          </cell>
          <cell r="E157" t="str">
            <v/>
          </cell>
        </row>
        <row r="158">
          <cell r="C158" t="str">
            <v>UPA BARRA DE JANGADA</v>
          </cell>
          <cell r="E158" t="str">
            <v/>
          </cell>
        </row>
        <row r="159">
          <cell r="C159" t="str">
            <v>UPA BARRA DE JANGADA</v>
          </cell>
          <cell r="E159" t="str">
            <v/>
          </cell>
        </row>
        <row r="160">
          <cell r="C160" t="str">
            <v>UPA BARRA DE JANGADA</v>
          </cell>
          <cell r="E160" t="str">
            <v/>
          </cell>
        </row>
        <row r="161">
          <cell r="C161" t="str">
            <v>UPA BARRA DE JANGADA</v>
          </cell>
          <cell r="E161" t="str">
            <v/>
          </cell>
        </row>
        <row r="162">
          <cell r="C162" t="str">
            <v>UPA BARRA DE JANGADA</v>
          </cell>
          <cell r="E162" t="str">
            <v/>
          </cell>
        </row>
        <row r="163">
          <cell r="C163" t="str">
            <v>UPA BARRA DE JANGADA</v>
          </cell>
          <cell r="E163" t="str">
            <v/>
          </cell>
        </row>
        <row r="164">
          <cell r="C164" t="str">
            <v>UPA BARRA DE JANGADA</v>
          </cell>
          <cell r="E164" t="str">
            <v/>
          </cell>
        </row>
        <row r="165">
          <cell r="C165" t="str">
            <v>UPA BARRA DE JANGADA</v>
          </cell>
          <cell r="E165" t="str">
            <v/>
          </cell>
        </row>
        <row r="166">
          <cell r="C166" t="str">
            <v>UPA BARRA DE JANGADA</v>
          </cell>
          <cell r="E166" t="str">
            <v/>
          </cell>
        </row>
        <row r="167">
          <cell r="C167" t="str">
            <v>UPA BARRA DE JANGADA</v>
          </cell>
          <cell r="E167" t="str">
            <v/>
          </cell>
        </row>
        <row r="168">
          <cell r="C168" t="str">
            <v>UPA BARRA DE JANGADA</v>
          </cell>
          <cell r="E168" t="str">
            <v/>
          </cell>
        </row>
        <row r="169">
          <cell r="C169" t="str">
            <v>UPA BARRA DE JANGADA</v>
          </cell>
          <cell r="E169" t="str">
            <v/>
          </cell>
        </row>
        <row r="170">
          <cell r="C170" t="str">
            <v>UPA BARRA DE JANGADA</v>
          </cell>
          <cell r="E170" t="str">
            <v/>
          </cell>
        </row>
        <row r="171">
          <cell r="C171" t="str">
            <v>UPA BARRA DE JANGADA</v>
          </cell>
          <cell r="E171" t="str">
            <v/>
          </cell>
        </row>
        <row r="172">
          <cell r="C172" t="str">
            <v>UPA BARRA DE JANGADA</v>
          </cell>
          <cell r="E172" t="str">
            <v/>
          </cell>
        </row>
        <row r="173">
          <cell r="C173" t="str">
            <v>UPA BARRA DE JANGADA</v>
          </cell>
          <cell r="E173" t="str">
            <v/>
          </cell>
        </row>
        <row r="174">
          <cell r="C174" t="str">
            <v>UPA BARRA DE JANGADA</v>
          </cell>
          <cell r="E174" t="str">
            <v/>
          </cell>
        </row>
        <row r="175">
          <cell r="C175" t="str">
            <v>UPA BARRA DE JANGADA</v>
          </cell>
          <cell r="E175" t="str">
            <v/>
          </cell>
        </row>
        <row r="176">
          <cell r="C176" t="str">
            <v>UPA BARRA DE JANGADA</v>
          </cell>
          <cell r="E176" t="str">
            <v/>
          </cell>
        </row>
        <row r="177">
          <cell r="C177" t="str">
            <v>UPA BARRA DE JANGADA</v>
          </cell>
          <cell r="E177" t="str">
            <v/>
          </cell>
        </row>
        <row r="178">
          <cell r="C178" t="str">
            <v>UPA BARRA DE JANGADA</v>
          </cell>
          <cell r="E178" t="str">
            <v/>
          </cell>
        </row>
        <row r="179">
          <cell r="C179" t="str">
            <v>UPA BARRA DE JANGADA</v>
          </cell>
          <cell r="E179" t="str">
            <v/>
          </cell>
        </row>
        <row r="180">
          <cell r="C180" t="str">
            <v>UPA BARRA DE JANGADA</v>
          </cell>
          <cell r="E180" t="str">
            <v/>
          </cell>
        </row>
        <row r="181">
          <cell r="C181" t="str">
            <v>UPA BARRA DE JANGADA</v>
          </cell>
          <cell r="E181" t="str">
            <v/>
          </cell>
        </row>
        <row r="182">
          <cell r="C182" t="str">
            <v>UPA BARRA DE JANGADA</v>
          </cell>
          <cell r="E182" t="str">
            <v/>
          </cell>
        </row>
        <row r="183">
          <cell r="C183" t="str">
            <v>UPA BARRA DE JANGADA</v>
          </cell>
          <cell r="E183" t="str">
            <v/>
          </cell>
        </row>
        <row r="184">
          <cell r="C184" t="str">
            <v>UPA BARRA DE JANGADA</v>
          </cell>
          <cell r="E184" t="str">
            <v/>
          </cell>
        </row>
        <row r="185">
          <cell r="C185" t="str">
            <v>UPA BARRA DE JANGADA</v>
          </cell>
          <cell r="E185" t="str">
            <v/>
          </cell>
        </row>
        <row r="186">
          <cell r="C186" t="str">
            <v>UPA BARRA DE JANGADA</v>
          </cell>
          <cell r="E186" t="str">
            <v/>
          </cell>
        </row>
        <row r="187">
          <cell r="C187" t="str">
            <v>UPA BARRA DE JANGADA</v>
          </cell>
          <cell r="E187" t="str">
            <v/>
          </cell>
        </row>
        <row r="188">
          <cell r="C188" t="str">
            <v>UPA BARRA DE JANGADA</v>
          </cell>
          <cell r="E188" t="str">
            <v/>
          </cell>
        </row>
        <row r="189">
          <cell r="C189" t="str">
            <v>UPA BARRA DE JANGADA</v>
          </cell>
          <cell r="E189" t="str">
            <v/>
          </cell>
        </row>
        <row r="190">
          <cell r="C190" t="str">
            <v>UPA BARRA DE JANGADA</v>
          </cell>
          <cell r="E190" t="str">
            <v/>
          </cell>
        </row>
        <row r="191">
          <cell r="C191" t="str">
            <v>UPA BARRA DE JANGADA</v>
          </cell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>3.4 - Material Farmacológico</v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9EBA-C9B3-478C-BE2C-6A0C53FABC91}">
  <sheetPr>
    <tabColor rgb="FF92D050"/>
  </sheetPr>
  <dimension ref="A1:L1992"/>
  <sheetViews>
    <sheetView showGridLines="0" tabSelected="1" topLeftCell="C1" zoomScale="90" zoomScaleNormal="90" workbookViewId="0">
      <selection activeCell="C140" sqref="C1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802001688</v>
      </c>
      <c r="E2" s="5" t="str">
        <f>'[1]TCE - ANEXO IV - Preencher'!G11</f>
        <v>HC PNEUS S.A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13331</v>
      </c>
      <c r="I2" s="6" t="str">
        <f>IF('[1]TCE - ANEXO IV - Preencher'!K11="","",'[1]TCE - ANEXO IV - Preencher'!K11)</f>
        <v>25/08/2020</v>
      </c>
      <c r="J2" s="5" t="str">
        <f>'[1]TCE - ANEXO IV - Preencher'!L11</f>
        <v>26200800000802001688550010000133311225748940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3223.6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3.2 - Gás e Outros Materiais Engarrafados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279</v>
      </c>
      <c r="I3" s="6" t="str">
        <f>IF('[1]TCE - ANEXO IV - Preencher'!K12="","",'[1]TCE - ANEXO IV - Preencher'!K12)</f>
        <v>03/08/2020</v>
      </c>
      <c r="J3" s="5" t="str">
        <f>'[1]TCE - ANEXO IV - Preencher'!L12</f>
        <v>26200801087587000180550010000002791106260030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3.14 - Alimentação Preparada</v>
      </c>
      <c r="D4" s="3">
        <f>'[1]TCE - ANEXO IV - Preencher'!F13</f>
        <v>1087587000180</v>
      </c>
      <c r="E4" s="5" t="str">
        <f>'[1]TCE - ANEXO IV - Preencher'!G13</f>
        <v>PAULO ROBERTO INACIO RIBEIRO GLP-ME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279</v>
      </c>
      <c r="I4" s="6" t="str">
        <f>IF('[1]TCE - ANEXO IV - Preencher'!K13="","",'[1]TCE - ANEXO IV - Preencher'!K13)</f>
        <v>03/08/2020</v>
      </c>
      <c r="J4" s="5" t="str">
        <f>'[1]TCE - ANEXO IV - Preencher'!L13</f>
        <v>26200801087587000180550010000002791106260030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>3.14 - Alimentação Preparada</v>
      </c>
      <c r="D5" s="3">
        <f>'[1]TCE - ANEXO IV - Preencher'!F14</f>
        <v>1087587000180</v>
      </c>
      <c r="E5" s="5" t="str">
        <f>'[1]TCE - ANEXO IV - Preencher'!G14</f>
        <v>PAULO ROBERTO INACIO RIBEIRO GLP-ME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281</v>
      </c>
      <c r="I5" s="6" t="str">
        <f>IF('[1]TCE - ANEXO IV - Preencher'!K14="","",'[1]TCE - ANEXO IV - Preencher'!K14)</f>
        <v>11/08/2020</v>
      </c>
      <c r="J5" s="5" t="str">
        <f>'[1]TCE - ANEXO IV - Preencher'!L14</f>
        <v>26200801087587000180550010000002811317748243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505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>3.7 - Material de Limpeza e Produtos de Hgienização</v>
      </c>
      <c r="D6" s="3">
        <f>'[1]TCE - ANEXO IV - Preencher'!F15</f>
        <v>4925042000194</v>
      </c>
      <c r="E6" s="5" t="str">
        <f>'[1]TCE - ANEXO IV - Preencher'!G15</f>
        <v>IBS . I BARBOSA DA SILVA-ME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008536</v>
      </c>
      <c r="I6" s="6" t="str">
        <f>IF('[1]TCE - ANEXO IV - Preencher'!K15="","",'[1]TCE - ANEXO IV - Preencher'!K15)</f>
        <v>13/08/2020</v>
      </c>
      <c r="J6" s="5" t="str">
        <f>'[1]TCE - ANEXO IV - Preencher'!L15</f>
        <v>26200804925042000194550010000085361050083282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130.80000000000001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>3.6 - Material de Expediente</v>
      </c>
      <c r="D7" s="3">
        <f>'[1]TCE - ANEXO IV - Preencher'!F16</f>
        <v>4925042000194</v>
      </c>
      <c r="E7" s="5" t="str">
        <f>'[1]TCE - ANEXO IV - Preencher'!G16</f>
        <v>IBS . I BARBOSA DA SILVA-ME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008536</v>
      </c>
      <c r="I7" s="6" t="str">
        <f>IF('[1]TCE - ANEXO IV - Preencher'!K16="","",'[1]TCE - ANEXO IV - Preencher'!K16)</f>
        <v>13/08/2020</v>
      </c>
      <c r="J7" s="5" t="str">
        <f>'[1]TCE - ANEXO IV - Preencher'!L16</f>
        <v>26200804925042000194550010000085361050083282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590.17999999999995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 xml:space="preserve">3.10 - Material para Manutenção de Bens Móveis </v>
      </c>
      <c r="D8" s="3">
        <f>'[1]TCE - ANEXO IV - Preencher'!F17</f>
        <v>4925042000194</v>
      </c>
      <c r="E8" s="5" t="str">
        <f>'[1]TCE - ANEXO IV - Preencher'!G17</f>
        <v>IBS . I BARBOSA DA SILVA-ME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008536</v>
      </c>
      <c r="I8" s="6" t="str">
        <f>IF('[1]TCE - ANEXO IV - Preencher'!K17="","",'[1]TCE - ANEXO IV - Preencher'!K17)</f>
        <v>13/08/2020</v>
      </c>
      <c r="J8" s="5" t="str">
        <f>'[1]TCE - ANEXO IV - Preencher'!L17</f>
        <v>26200804925042000194550010000085361050083282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10.5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4940640000302</v>
      </c>
      <c r="E9" s="5" t="str">
        <f>'[1]TCE - ANEXO IV - Preencher'!G18</f>
        <v>VIA DA CONSTRUCAO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000010140</v>
      </c>
      <c r="I9" s="6" t="str">
        <f>IF('[1]TCE - ANEXO IV - Preencher'!K18="","",'[1]TCE - ANEXO IV - Preencher'!K18)</f>
        <v>05/08/2020</v>
      </c>
      <c r="J9" s="5" t="str">
        <f>'[1]TCE - ANEXO IV - Preencher'!L18</f>
        <v>26200804940640000302550010000101401005285583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169.65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000010223</v>
      </c>
      <c r="I10" s="6" t="str">
        <f>IF('[1]TCE - ANEXO IV - Preencher'!K19="","",'[1]TCE - ANEXO IV - Preencher'!K19)</f>
        <v>11/08/2020</v>
      </c>
      <c r="J10" s="5" t="str">
        <f>'[1]TCE - ANEXO IV - Preencher'!L19</f>
        <v>26200804940640000302550010000102231008123945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31.9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3.14 - Alimentação Preparada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000010223</v>
      </c>
      <c r="I11" s="6" t="str">
        <f>IF('[1]TCE - ANEXO IV - Preencher'!K20="","",'[1]TCE - ANEXO IV - Preencher'!K20)</f>
        <v>11/08/2020</v>
      </c>
      <c r="J11" s="5" t="str">
        <f>'[1]TCE - ANEXO IV - Preencher'!L20</f>
        <v>26200804940640000302550010000102231008123945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15.1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000010273</v>
      </c>
      <c r="I12" s="6" t="str">
        <f>IF('[1]TCE - ANEXO IV - Preencher'!K21="","",'[1]TCE - ANEXO IV - Preencher'!K21)</f>
        <v>14/08/2020</v>
      </c>
      <c r="J12" s="5" t="str">
        <f>'[1]TCE - ANEXO IV - Preencher'!L21</f>
        <v>26200804940640000302550010000102731005838660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24.78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000010278</v>
      </c>
      <c r="I13" s="6" t="str">
        <f>IF('[1]TCE - ANEXO IV - Preencher'!K22="","",'[1]TCE - ANEXO IV - Preencher'!K22)</f>
        <v>14/08/2020</v>
      </c>
      <c r="J13" s="5" t="str">
        <f>'[1]TCE - ANEXO IV - Preencher'!L22</f>
        <v>26200804940640000302550010000102781004576404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000010331</v>
      </c>
      <c r="I14" s="6" t="str">
        <f>IF('[1]TCE - ANEXO IV - Preencher'!K23="","",'[1]TCE - ANEXO IV - Preencher'!K23)</f>
        <v>18/08/2020</v>
      </c>
      <c r="J14" s="5" t="str">
        <f>'[1]TCE - ANEXO IV - Preencher'!L23</f>
        <v>26200804940640000302550010000103311000148334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000010396</v>
      </c>
      <c r="I15" s="6" t="str">
        <f>IF('[1]TCE - ANEXO IV - Preencher'!K24="","",'[1]TCE - ANEXO IV - Preencher'!K24)</f>
        <v>25/08/2020</v>
      </c>
      <c r="J15" s="5" t="str">
        <f>'[1]TCE - ANEXO IV - Preencher'!L24</f>
        <v>26200804940640000302550010000103961004882681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45.93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3.7 - Material de Limpeza e Produtos de Hgienização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000010396</v>
      </c>
      <c r="I16" s="6" t="str">
        <f>IF('[1]TCE - ANEXO IV - Preencher'!K25="","",'[1]TCE - ANEXO IV - Preencher'!K25)</f>
        <v>25/08/2020</v>
      </c>
      <c r="J16" s="5" t="str">
        <f>'[1]TCE - ANEXO IV - Preencher'!L25</f>
        <v>26200804940640000302550010000103961004882681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36.81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5044056000161</v>
      </c>
      <c r="E17" s="5" t="str">
        <f>'[1]TCE - ANEXO IV - Preencher'!G26</f>
        <v>DMH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16992</v>
      </c>
      <c r="I17" s="6" t="str">
        <f>IF('[1]TCE - ANEXO IV - Preencher'!K26="","",'[1]TCE - ANEXO IV - Preencher'!K26)</f>
        <v>12/08/2020</v>
      </c>
      <c r="J17" s="5" t="str">
        <f>'[1]TCE - ANEXO IV - Preencher'!L26</f>
        <v>26200805044056000161550010000169921151671039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1365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3.7 - Material de Limpeza e Produtos de Hgienização</v>
      </c>
      <c r="D18" s="3">
        <f>'[1]TCE - ANEXO IV - Preencher'!F27</f>
        <v>5441117000124</v>
      </c>
      <c r="E18" s="5" t="str">
        <f>'[1]TCE - ANEXO IV - Preencher'!G27</f>
        <v>J R EMBALAGENS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000024608</v>
      </c>
      <c r="I18" s="6" t="str">
        <f>IF('[1]TCE - ANEXO IV - Preencher'!K27="","",'[1]TCE - ANEXO IV - Preencher'!K27)</f>
        <v>27/08/2020</v>
      </c>
      <c r="J18" s="5" t="str">
        <f>'[1]TCE - ANEXO IV - Preencher'!L27</f>
        <v>26200805441117000124550010000246081510960028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100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3.12 - Material Hospitalar</v>
      </c>
      <c r="D19" s="3">
        <f>'[1]TCE - ANEXO IV - Preencher'!F28</f>
        <v>7199135000177</v>
      </c>
      <c r="E19" s="5" t="str">
        <f>'[1]TCE - ANEXO IV - Preencher'!G28</f>
        <v>HOSPSETE DISTRIB MAT MEDICO 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000012616</v>
      </c>
      <c r="I19" s="6" t="str">
        <f>IF('[1]TCE - ANEXO IV - Preencher'!K28="","",'[1]TCE - ANEXO IV - Preencher'!K28)</f>
        <v>12/08/2020</v>
      </c>
      <c r="J19" s="5" t="str">
        <f>'[1]TCE - ANEXO IV - Preencher'!L28</f>
        <v>26200807199135000177550010000126161000146369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738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3.4 - Material Farmacológico</v>
      </c>
      <c r="D20" s="3">
        <f>'[1]TCE - ANEXO IV - Preencher'!F29</f>
        <v>7484373000124</v>
      </c>
      <c r="E20" s="5" t="str">
        <f>'[1]TCE - ANEXO IV - Preencher'!G29</f>
        <v>UNI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000104918</v>
      </c>
      <c r="I20" s="6" t="str">
        <f>IF('[1]TCE - ANEXO IV - Preencher'!K29="","",'[1]TCE - ANEXO IV - Preencher'!K29)</f>
        <v>10/08/2020</v>
      </c>
      <c r="J20" s="5" t="str">
        <f>'[1]TCE - ANEXO IV - Preencher'!L29</f>
        <v>26200807484373000124550010001049181110447992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1249.44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3.6 - Material de Expediente</v>
      </c>
      <c r="D21" s="3">
        <f>'[1]TCE - ANEXO IV - Preencher'!F30</f>
        <v>8014460000180</v>
      </c>
      <c r="E21" s="5" t="str">
        <f>'[1]TCE - ANEXO IV - Preencher'!G30</f>
        <v>VANPEL MATL DE ESCRIT E INFORMATICA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000028892</v>
      </c>
      <c r="I21" s="6" t="str">
        <f>IF('[1]TCE - ANEXO IV - Preencher'!K30="","",'[1]TCE - ANEXO IV - Preencher'!K30)</f>
        <v>07/08/2020</v>
      </c>
      <c r="J21" s="5" t="str">
        <f>'[1]TCE - ANEXO IV - Preencher'!L30</f>
        <v>26200808014460000180550010000288921001090140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114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3.14 - Alimentação Preparada</v>
      </c>
      <c r="D22" s="3">
        <f>'[1]TCE - ANEXO IV - Preencher'!F31</f>
        <v>8014460000180</v>
      </c>
      <c r="E22" s="5" t="str">
        <f>'[1]TCE - ANEXO IV - Preencher'!G31</f>
        <v>VANPEL MATL DE ESCRIT E INFORMATICA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000028892</v>
      </c>
      <c r="I22" s="6" t="str">
        <f>IF('[1]TCE - ANEXO IV - Preencher'!K31="","",'[1]TCE - ANEXO IV - Preencher'!K31)</f>
        <v>07/08/2020</v>
      </c>
      <c r="J22" s="5" t="str">
        <f>'[1]TCE - ANEXO IV - Preencher'!L31</f>
        <v>26200808014460000180550010000288921001090140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270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3.7 - Material de Limpeza e Produtos de Hgienização</v>
      </c>
      <c r="D23" s="3">
        <f>'[1]TCE - ANEXO IV - Preencher'!F32</f>
        <v>8014460000180</v>
      </c>
      <c r="E23" s="5" t="str">
        <f>'[1]TCE - ANEXO IV - Preencher'!G32</f>
        <v>VANPEL MATL DE ESCRIT E INFORMATICA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000028892</v>
      </c>
      <c r="I23" s="6" t="str">
        <f>IF('[1]TCE - ANEXO IV - Preencher'!K32="","",'[1]TCE - ANEXO IV - Preencher'!K32)</f>
        <v>07/08/2020</v>
      </c>
      <c r="J23" s="5" t="str">
        <f>'[1]TCE - ANEXO IV - Preencher'!L32</f>
        <v>26200808014460000180550010000288921001090140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84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 xml:space="preserve">3.9 - Material para Manutenção de Bens Imóveis </v>
      </c>
      <c r="D24" s="3">
        <f>'[1]TCE - ANEXO IV - Preencher'!F33</f>
        <v>8014460000180</v>
      </c>
      <c r="E24" s="5" t="str">
        <f>'[1]TCE - ANEXO IV - Preencher'!G33</f>
        <v>VANPEL MATL DE ESCRIT E INFORMATICA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000029061</v>
      </c>
      <c r="I24" s="6" t="str">
        <f>IF('[1]TCE - ANEXO IV - Preencher'!K33="","",'[1]TCE - ANEXO IV - Preencher'!K33)</f>
        <v>14/08/2020</v>
      </c>
      <c r="J24" s="5" t="str">
        <f>'[1]TCE - ANEXO IV - Preencher'!L33</f>
        <v>26200808014460000180550010000290611001092393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975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3.6 - Material de Expediente</v>
      </c>
      <c r="D25" s="3">
        <f>'[1]TCE - ANEXO IV - Preencher'!F34</f>
        <v>8014460000180</v>
      </c>
      <c r="E25" s="5" t="str">
        <f>'[1]TCE - ANEXO IV - Preencher'!G34</f>
        <v>VANPEL MATL DE ESCRIT E INFORMATICA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000029061</v>
      </c>
      <c r="I25" s="6" t="str">
        <f>IF('[1]TCE - ANEXO IV - Preencher'!K34="","",'[1]TCE - ANEXO IV - Preencher'!K34)</f>
        <v>14/08/2020</v>
      </c>
      <c r="J25" s="5" t="str">
        <f>'[1]TCE - ANEXO IV - Preencher'!L34</f>
        <v>26200808014460000180550010000290611001092393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273.88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000315670</v>
      </c>
      <c r="I26" s="6" t="str">
        <f>IF('[1]TCE - ANEXO IV - Preencher'!K35="","",'[1]TCE - ANEXO IV - Preencher'!K35)</f>
        <v>07/08/2020</v>
      </c>
      <c r="J26" s="5" t="str">
        <f>'[1]TCE - ANEXO IV - Preencher'!L35</f>
        <v>26200808778201000126550010003156701332706300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371.29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3.4 - Material Farmacológico</v>
      </c>
      <c r="D27" s="3">
        <f>'[1]TCE - ANEXO IV - Preencher'!F36</f>
        <v>8778201000126</v>
      </c>
      <c r="E27" s="5" t="str">
        <f>'[1]TCE - ANEXO IV - Preencher'!G36</f>
        <v>DROGAFONTE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000315871</v>
      </c>
      <c r="I27" s="6" t="str">
        <f>IF('[1]TCE - ANEXO IV - Preencher'!K36="","",'[1]TCE - ANEXO IV - Preencher'!K36)</f>
        <v>11/08/2020</v>
      </c>
      <c r="J27" s="5" t="str">
        <f>'[1]TCE - ANEXO IV - Preencher'!L36</f>
        <v>26200808778201000126550010003158711993386487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3428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3.7 - Material de Limpeza e Produtos de Hgienização</v>
      </c>
      <c r="D28" s="3">
        <f>'[1]TCE - ANEXO IV - Preencher'!F37</f>
        <v>8778201000126</v>
      </c>
      <c r="E28" s="5" t="str">
        <f>'[1]TCE - ANEXO IV - Preencher'!G37</f>
        <v>DROGAFONTE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000315873</v>
      </c>
      <c r="I28" s="6" t="str">
        <f>IF('[1]TCE - ANEXO IV - Preencher'!K37="","",'[1]TCE - ANEXO IV - Preencher'!K37)</f>
        <v>11/08/2020</v>
      </c>
      <c r="J28" s="5" t="str">
        <f>'[1]TCE - ANEXO IV - Preencher'!L37</f>
        <v>26200808778201000126550010003158731798365640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638.4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3.12 - Material Hospitalar</v>
      </c>
      <c r="D29" s="3">
        <f>'[1]TCE - ANEXO IV - Preencher'!F38</f>
        <v>8778201000126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000316068</v>
      </c>
      <c r="I29" s="6" t="str">
        <f>IF('[1]TCE - ANEXO IV - Preencher'!K38="","",'[1]TCE - ANEXO IV - Preencher'!K38)</f>
        <v>12/08/2020</v>
      </c>
      <c r="J29" s="5" t="str">
        <f>'[1]TCE - ANEXO IV - Preencher'!L38</f>
        <v>26200808778201000126550010003160681795870809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6042.32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3.12 - Material Hospitalar</v>
      </c>
      <c r="D30" s="3">
        <f>'[1]TCE - ANEXO IV - Preencher'!F39</f>
        <v>8778201000126</v>
      </c>
      <c r="E30" s="5" t="str">
        <f>'[1]TCE - ANEXO IV - Preencher'!G39</f>
        <v>DROGAFONTE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000316311</v>
      </c>
      <c r="I30" s="6" t="str">
        <f>IF('[1]TCE - ANEXO IV - Preencher'!K39="","",'[1]TCE - ANEXO IV - Preencher'!K39)</f>
        <v>14/08/2020</v>
      </c>
      <c r="J30" s="5" t="str">
        <f>'[1]TCE - ANEXO IV - Preencher'!L39</f>
        <v>26200808778201000126550010003163111072881058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339.56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3.12 - Material Hospitalar</v>
      </c>
      <c r="D31" s="3">
        <f>'[1]TCE - ANEXO IV - Preencher'!F40</f>
        <v>8778201000126</v>
      </c>
      <c r="E31" s="5" t="str">
        <f>'[1]TCE - ANEXO IV - Preencher'!G40</f>
        <v>DROGAFONTE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000316590</v>
      </c>
      <c r="I31" s="6" t="str">
        <f>IF('[1]TCE - ANEXO IV - Preencher'!K40="","",'[1]TCE - ANEXO IV - Preencher'!K40)</f>
        <v>19/08/2020</v>
      </c>
      <c r="J31" s="5" t="str">
        <f>'[1]TCE - ANEXO IV - Preencher'!L40</f>
        <v>26200808778201000126550010003165901479014602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322.31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9007162000126</v>
      </c>
      <c r="E32" s="5" t="str">
        <f>'[1]TCE - ANEXO IV - Preencher'!G41</f>
        <v>MAUES LOBATO COM E REP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000076936</v>
      </c>
      <c r="I32" s="6" t="str">
        <f>IF('[1]TCE - ANEXO IV - Preencher'!K41="","",'[1]TCE - ANEXO IV - Preencher'!K41)</f>
        <v>12/08/2020</v>
      </c>
      <c r="J32" s="5" t="str">
        <f>'[1]TCE - ANEXO IV - Preencher'!L41</f>
        <v>26200809007162000126550010000769361117965080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1626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9137934000225</v>
      </c>
      <c r="E33" s="5" t="str">
        <f>'[1]TCE - ANEXO IV - Preencher'!G42</f>
        <v>NORDICA DISTRIBUIDORA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000001791</v>
      </c>
      <c r="I33" s="6" t="str">
        <f>IF('[1]TCE - ANEXO IV - Preencher'!K42="","",'[1]TCE - ANEXO IV - Preencher'!K42)</f>
        <v>12/08/2020</v>
      </c>
      <c r="J33" s="5" t="str">
        <f>'[1]TCE - ANEXO IV - Preencher'!L42</f>
        <v>26200809137934000225558880000017911049023989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1377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3.6 - Material de Expediente</v>
      </c>
      <c r="D34" s="3">
        <f>'[1]TCE - ANEXO IV - Preencher'!F43</f>
        <v>9515628000609</v>
      </c>
      <c r="E34" s="5" t="str">
        <f>'[1]TCE - ANEXO IV - Preencher'!G43</f>
        <v>ATACADO DOS PRESENTES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000117306</v>
      </c>
      <c r="I34" s="6" t="str">
        <f>IF('[1]TCE - ANEXO IV - Preencher'!K43="","",'[1]TCE - ANEXO IV - Preencher'!K43)</f>
        <v>31/07/2020</v>
      </c>
      <c r="J34" s="5" t="str">
        <f>'[1]TCE - ANEXO IV - Preencher'!L43</f>
        <v>26200709515628000609550100001173061418151187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21.89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3.12 - Material Hospitalar</v>
      </c>
      <c r="D35" s="3">
        <f>'[1]TCE - ANEXO IV - Preencher'!F44</f>
        <v>9607807000161</v>
      </c>
      <c r="E35" s="5" t="str">
        <f>'[1]TCE - ANEXO IV - Preencher'!G44</f>
        <v>INJEFARMA CAVALCANTI E SILVA DIST.LTDA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000016334</v>
      </c>
      <c r="I35" s="6" t="str">
        <f>IF('[1]TCE - ANEXO IV - Preencher'!K44="","",'[1]TCE - ANEXO IV - Preencher'!K44)</f>
        <v>12/08/2020</v>
      </c>
      <c r="J35" s="5" t="str">
        <f>'[1]TCE - ANEXO IV - Preencher'!L44</f>
        <v>26200809607807000161550010000163341665911854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3853.2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3.12 - Material Hospitalar</v>
      </c>
      <c r="D36" s="3">
        <f>'[1]TCE - ANEXO IV - Preencher'!F45</f>
        <v>10779833000156</v>
      </c>
      <c r="E36" s="5" t="str">
        <f>'[1]TCE - ANEXO IV - Preencher'!G45</f>
        <v>MEDICAL MERCANTIL DE APAR MED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508763</v>
      </c>
      <c r="I36" s="6" t="str">
        <f>IF('[1]TCE - ANEXO IV - Preencher'!K45="","",'[1]TCE - ANEXO IV - Preencher'!K45)</f>
        <v>06/08/2020</v>
      </c>
      <c r="J36" s="5" t="str">
        <f>'[1]TCE - ANEXO IV - Preencher'!L45</f>
        <v>26200810779833000156550010005087631114912133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292.39999999999998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 MED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509830</v>
      </c>
      <c r="I37" s="6" t="str">
        <f>IF('[1]TCE - ANEXO IV - Preencher'!K46="","",'[1]TCE - ANEXO IV - Preencher'!K46)</f>
        <v>22/08/2020</v>
      </c>
      <c r="J37" s="5" t="str">
        <f>'[1]TCE - ANEXO IV - Preencher'!L46</f>
        <v>26200810779833000156550010005098301110710101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1061.5999999999999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10779833000156</v>
      </c>
      <c r="E38" s="5" t="str">
        <f>'[1]TCE - ANEXO IV - Preencher'!G47</f>
        <v>MEDICAL MERCANTIL DE APAR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510216</v>
      </c>
      <c r="I38" s="6" t="str">
        <f>IF('[1]TCE - ANEXO IV - Preencher'!K47="","",'[1]TCE - ANEXO IV - Preencher'!K47)</f>
        <v>28/08/2020</v>
      </c>
      <c r="J38" s="5" t="str">
        <f>'[1]TCE - ANEXO IV - Preencher'!L47</f>
        <v>26200810779833000156550010005102161103837780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86.64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3.14 - Alimentação Preparada</v>
      </c>
      <c r="D39" s="3">
        <f>'[1]TCE - ANEXO IV - Preencher'!F48</f>
        <v>11024546000107</v>
      </c>
      <c r="E39" s="5" t="str">
        <f>'[1]TCE - ANEXO IV - Preencher'!G48</f>
        <v>IRMAO COSTA SUPERMECADO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27137</v>
      </c>
      <c r="I39" s="6" t="str">
        <f>IF('[1]TCE - ANEXO IV - Preencher'!K48="","",'[1]TCE - ANEXO IV - Preencher'!K48)</f>
        <v>17/07/2020</v>
      </c>
      <c r="J39" s="5" t="str">
        <f>'[1]TCE - ANEXO IV - Preencher'!L48</f>
        <v>26200711024546000107550010000271371093895494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83.97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3.14 - Alimentação Preparada</v>
      </c>
      <c r="D40" s="3">
        <f>'[1]TCE - ANEXO IV - Preencher'!F49</f>
        <v>11024546000107</v>
      </c>
      <c r="E40" s="5" t="str">
        <f>'[1]TCE - ANEXO IV - Preencher'!G49</f>
        <v>IRMAO COSTA SUPERMECADO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27137</v>
      </c>
      <c r="I40" s="6" t="str">
        <f>IF('[1]TCE - ANEXO IV - Preencher'!K49="","",'[1]TCE - ANEXO IV - Preencher'!K49)</f>
        <v>17/07/2020</v>
      </c>
      <c r="J40" s="5" t="str">
        <f>'[1]TCE - ANEXO IV - Preencher'!L49</f>
        <v>26200711024546000107550010000271371093895494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953.27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3.14 - Alimentação Preparada</v>
      </c>
      <c r="D41" s="3">
        <f>'[1]TCE - ANEXO IV - Preencher'!F50</f>
        <v>11024546000107</v>
      </c>
      <c r="E41" s="5" t="str">
        <f>'[1]TCE - ANEXO IV - Preencher'!G50</f>
        <v>IRMAO COSTA SUPERMECADO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27137</v>
      </c>
      <c r="I41" s="6" t="str">
        <f>IF('[1]TCE - ANEXO IV - Preencher'!K50="","",'[1]TCE - ANEXO IV - Preencher'!K50)</f>
        <v>17/07/2020</v>
      </c>
      <c r="J41" s="5" t="str">
        <f>'[1]TCE - ANEXO IV - Preencher'!L50</f>
        <v>26200711024546000107550010000271371093895494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79.349999999999994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3.7 - Material de Limpeza e Produtos de Hgienização</v>
      </c>
      <c r="D42" s="3">
        <f>'[1]TCE - ANEXO IV - Preencher'!F51</f>
        <v>11024546000107</v>
      </c>
      <c r="E42" s="5" t="str">
        <f>'[1]TCE - ANEXO IV - Preencher'!G51</f>
        <v>IRMAO COSTA SUPERMECADO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27137</v>
      </c>
      <c r="I42" s="6" t="str">
        <f>IF('[1]TCE - ANEXO IV - Preencher'!K51="","",'[1]TCE - ANEXO IV - Preencher'!K51)</f>
        <v>17/07/2020</v>
      </c>
      <c r="J42" s="5" t="str">
        <f>'[1]TCE - ANEXO IV - Preencher'!L51</f>
        <v>26200711024546000107550010000271371093895494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182.65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3.14 - Alimentação Preparada</v>
      </c>
      <c r="D43" s="3">
        <f>'[1]TCE - ANEXO IV - Preencher'!F52</f>
        <v>11024546000107</v>
      </c>
      <c r="E43" s="5" t="str">
        <f>'[1]TCE - ANEXO IV - Preencher'!G52</f>
        <v>IRMAO COSTA SUPERMECADO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27137</v>
      </c>
      <c r="I43" s="6" t="str">
        <f>IF('[1]TCE - ANEXO IV - Preencher'!K52="","",'[1]TCE - ANEXO IV - Preencher'!K52)</f>
        <v>17/07/2020</v>
      </c>
      <c r="J43" s="5" t="str">
        <f>'[1]TCE - ANEXO IV - Preencher'!L52</f>
        <v>26200711024546000107550010000271371093895494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81.45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11024546000107</v>
      </c>
      <c r="E44" s="5" t="str">
        <f>'[1]TCE - ANEXO IV - Preencher'!G53</f>
        <v>IRMAO COSTA SUPERMECADO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27137</v>
      </c>
      <c r="I44" s="6" t="str">
        <f>IF('[1]TCE - ANEXO IV - Preencher'!K53="","",'[1]TCE - ANEXO IV - Preencher'!K53)</f>
        <v>17/07/2020</v>
      </c>
      <c r="J44" s="5" t="str">
        <f>'[1]TCE - ANEXO IV - Preencher'!L53</f>
        <v>26200711024546000107550010000271371093895494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59.58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/>
      </c>
      <c r="D45" s="3">
        <f>'[1]TCE - ANEXO IV - Preencher'!F54</f>
        <v>9039744000941</v>
      </c>
      <c r="E45" s="5" t="str">
        <f>'[1]TCE - ANEXO IV - Preencher'!G54</f>
        <v>GUIA JUDICIAL  VANIA MARIA BARBOSA DA SILVA</v>
      </c>
      <c r="F45" s="5" t="str">
        <f>'[1]TCE - ANEXO IV - Preencher'!H54</f>
        <v>S</v>
      </c>
      <c r="G45" s="5" t="str">
        <f>'[1]TCE - ANEXO IV - Preencher'!I54</f>
        <v>S</v>
      </c>
      <c r="H45" s="5">
        <f>'[1]TCE - ANEXO IV - Preencher'!J54</f>
        <v>0</v>
      </c>
      <c r="I45" s="6">
        <f>IF('[1]TCE - ANEXO IV - Preencher'!K54="","",'[1]TCE - ANEXO IV - Preencher'!K54)</f>
        <v>44060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261160</v>
      </c>
      <c r="L45" s="7">
        <f>'[1]TCE - ANEXO IV - Preencher'!N54</f>
        <v>962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3.14 - Alimentação Preparada</v>
      </c>
      <c r="D46" s="3">
        <f>'[1]TCE - ANEXO IV - Preencher'!F55</f>
        <v>11024546000107</v>
      </c>
      <c r="E46" s="5" t="str">
        <f>'[1]TCE - ANEXO IV - Preencher'!G55</f>
        <v>IRMAO COSTA SUPERMECADO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27637</v>
      </c>
      <c r="I46" s="6" t="str">
        <f>IF('[1]TCE - ANEXO IV - Preencher'!K55="","",'[1]TCE - ANEXO IV - Preencher'!K55)</f>
        <v>14/08/2020</v>
      </c>
      <c r="J46" s="5" t="str">
        <f>'[1]TCE - ANEXO IV - Preencher'!L55</f>
        <v>26200811024546000107550010000276371096301820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203.4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3.6 - Material de Expediente</v>
      </c>
      <c r="D47" s="3">
        <f>'[1]TCE - ANEXO IV - Preencher'!F56</f>
        <v>11110650000106</v>
      </c>
      <c r="E47" s="5" t="str">
        <f>'[1]TCE - ANEXO IV - Preencher'!G56</f>
        <v>ODALAC COM DE MATERIAIS DE CONSTRUCAO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8167</v>
      </c>
      <c r="I47" s="6" t="str">
        <f>IF('[1]TCE - ANEXO IV - Preencher'!K56="","",'[1]TCE - ANEXO IV - Preencher'!K56)</f>
        <v>03/08/2020</v>
      </c>
      <c r="J47" s="5" t="str">
        <f>'[1]TCE - ANEXO IV - Preencher'!L56</f>
        <v>26200811110650000106550010000081671781090313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18.399999999999999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11110650000106</v>
      </c>
      <c r="E48" s="5" t="str">
        <f>'[1]TCE - ANEXO IV - Preencher'!G57</f>
        <v>ODALAC COM DE MATERIAIS DE CONSTRUCAO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8167</v>
      </c>
      <c r="I48" s="6" t="str">
        <f>IF('[1]TCE - ANEXO IV - Preencher'!K57="","",'[1]TCE - ANEXO IV - Preencher'!K57)</f>
        <v>03/08/2020</v>
      </c>
      <c r="J48" s="5" t="str">
        <f>'[1]TCE - ANEXO IV - Preencher'!L57</f>
        <v>26200811110650000106550010000081671781090313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95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3.4 - Material Farmacológico</v>
      </c>
      <c r="D49" s="3">
        <f>'[1]TCE - ANEXO IV - Preencher'!F58</f>
        <v>11260846000187</v>
      </c>
      <c r="E49" s="5" t="str">
        <f>'[1]TCE - ANEXO IV - Preencher'!G58</f>
        <v>ANBIOTON IMPORTADORA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000119935</v>
      </c>
      <c r="I49" s="6" t="str">
        <f>IF('[1]TCE - ANEXO IV - Preencher'!K58="","",'[1]TCE - ANEXO IV - Preencher'!K58)</f>
        <v>12/08/2020</v>
      </c>
      <c r="J49" s="5" t="str">
        <f>'[1]TCE - ANEXO IV - Preencher'!L58</f>
        <v>35200811260846000187550010001199351100170712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11421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3.6 - Material de Expediente</v>
      </c>
      <c r="D50" s="3">
        <f>'[1]TCE - ANEXO IV - Preencher'!F59</f>
        <v>11447578000107</v>
      </c>
      <c r="E50" s="5" t="str">
        <f>'[1]TCE - ANEXO IV - Preencher'!G59</f>
        <v>AMPLA COM DE PAPEL E MATL DE LIMP EIRELI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000001590</v>
      </c>
      <c r="I50" s="6" t="str">
        <f>IF('[1]TCE - ANEXO IV - Preencher'!K59="","",'[1]TCE - ANEXO IV - Preencher'!K59)</f>
        <v>13/08/2020</v>
      </c>
      <c r="J50" s="5" t="str">
        <f>'[1]TCE - ANEXO IV - Preencher'!L59</f>
        <v>26200811447578000107550010000015901000020458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557.85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3.7 - Material de Limpeza e Produtos de Hgienização</v>
      </c>
      <c r="D51" s="3">
        <f>'[1]TCE - ANEXO IV - Preencher'!F60</f>
        <v>11447578000107</v>
      </c>
      <c r="E51" s="5" t="str">
        <f>'[1]TCE - ANEXO IV - Preencher'!G60</f>
        <v>AMPLA COM DE PAPEL E MATL DE LIMP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000001590</v>
      </c>
      <c r="I51" s="6" t="str">
        <f>IF('[1]TCE - ANEXO IV - Preencher'!K60="","",'[1]TCE - ANEXO IV - Preencher'!K60)</f>
        <v>13/08/2020</v>
      </c>
      <c r="J51" s="5" t="str">
        <f>'[1]TCE - ANEXO IV - Preencher'!L60</f>
        <v>26200811447578000107550010000015901000020458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3.4 - Material Farmacológico</v>
      </c>
      <c r="D52" s="3">
        <f>'[1]TCE - ANEXO IV - Preencher'!F61</f>
        <v>11563145000117</v>
      </c>
      <c r="E52" s="5" t="str">
        <f>'[1]TCE - ANEXO IV - Preencher'!G61</f>
        <v>COMERCIAL MOSTAERT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000076912</v>
      </c>
      <c r="I52" s="6" t="str">
        <f>IF('[1]TCE - ANEXO IV - Preencher'!K61="","",'[1]TCE - ANEXO IV - Preencher'!K61)</f>
        <v>10/08/2020</v>
      </c>
      <c r="J52" s="5" t="str">
        <f>'[1]TCE - ANEXO IV - Preencher'!L61</f>
        <v>26200811563145000117550010000769121001484613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4732.2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3.1 - Combustíveis e Lubrificantes Automotivos</v>
      </c>
      <c r="D53" s="3">
        <f>'[1]TCE - ANEXO IV - Preencher'!F62</f>
        <v>11681483000153</v>
      </c>
      <c r="E53" s="5" t="str">
        <f>'[1]TCE - ANEXO IV - Preencher'!G62</f>
        <v>POSTO SAO CRISTOVAO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331</v>
      </c>
      <c r="I53" s="6" t="str">
        <f>IF('[1]TCE - ANEXO IV - Preencher'!K62="","",'[1]TCE - ANEXO IV - Preencher'!K62)</f>
        <v>03/08/2020</v>
      </c>
      <c r="J53" s="5" t="str">
        <f>'[1]TCE - ANEXO IV - Preencher'!L62</f>
        <v>26200811681483000153550120000003311000252582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4509.45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3.14 - Alimentação Preparada</v>
      </c>
      <c r="D54" s="3">
        <f>'[1]TCE - ANEXO IV - Preencher'!F63</f>
        <v>11840014000130</v>
      </c>
      <c r="E54" s="5" t="str">
        <f>'[1]TCE - ANEXO IV - Preencher'!G63</f>
        <v>MACROPAC PROTECAO E EMBALAGEM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299238</v>
      </c>
      <c r="I54" s="6" t="str">
        <f>IF('[1]TCE - ANEXO IV - Preencher'!K63="","",'[1]TCE - ANEXO IV - Preencher'!K63)</f>
        <v>17/08/2020</v>
      </c>
      <c r="J54" s="5" t="str">
        <f>'[1]TCE - ANEXO IV - Preencher'!L63</f>
        <v>26200811840014000130550010002992381410308182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1240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3.4 - Material Farmacológico</v>
      </c>
      <c r="D55" s="3">
        <f>'[1]TCE - ANEXO IV - Preencher'!F64</f>
        <v>12420164001048</v>
      </c>
      <c r="E55" s="5" t="str">
        <f>'[1]TCE - ANEXO IV - Preencher'!G64</f>
        <v>CM HOSPITALAR S.A. RECIFE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000071803</v>
      </c>
      <c r="I55" s="6" t="str">
        <f>IF('[1]TCE - ANEXO IV - Preencher'!K64="","",'[1]TCE - ANEXO IV - Preencher'!K64)</f>
        <v>10/08/2020</v>
      </c>
      <c r="J55" s="5" t="str">
        <f>'[1]TCE - ANEXO IV - Preencher'!L64</f>
        <v>26200812420164001048550010000718031100208091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1512.54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3.12 - Material Hospitalar</v>
      </c>
      <c r="D56" s="3">
        <f>'[1]TCE - ANEXO IV - Preencher'!F65</f>
        <v>12420164001048</v>
      </c>
      <c r="E56" s="5" t="str">
        <f>'[1]TCE - ANEXO IV - Preencher'!G65</f>
        <v>CM HOSPITALAR S.A. RECIFE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000071979</v>
      </c>
      <c r="I56" s="6" t="str">
        <f>IF('[1]TCE - ANEXO IV - Preencher'!K65="","",'[1]TCE - ANEXO IV - Preencher'!K65)</f>
        <v>12/08/2020</v>
      </c>
      <c r="J56" s="5" t="str">
        <f>'[1]TCE - ANEXO IV - Preencher'!L65</f>
        <v>26200812420164001048550010000719791100267040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47073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3.12 - Material Hospitalar</v>
      </c>
      <c r="D57" s="3">
        <f>'[1]TCE - ANEXO IV - Preencher'!F66</f>
        <v>12420164001048</v>
      </c>
      <c r="E57" s="5" t="str">
        <f>'[1]TCE - ANEXO IV - Preencher'!G66</f>
        <v>CM HOSPITALAR S.A. RECIFE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000072245</v>
      </c>
      <c r="I57" s="6" t="str">
        <f>IF('[1]TCE - ANEXO IV - Preencher'!K66="","",'[1]TCE - ANEXO IV - Preencher'!K66)</f>
        <v>14/08/2020</v>
      </c>
      <c r="J57" s="5" t="str">
        <f>'[1]TCE - ANEXO IV - Preencher'!L66</f>
        <v>26200812420164001048550010000722451100006261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514.79999999999995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3.12 - Material Hospitalar</v>
      </c>
      <c r="D58" s="3">
        <f>'[1]TCE - ANEXO IV - Preencher'!F67</f>
        <v>12882932000194</v>
      </c>
      <c r="E58" s="5" t="str">
        <f>'[1]TCE - ANEXO IV - Preencher'!G67</f>
        <v>EXOMED REPRESENTACAO DE MEDICAMENTOS LTD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143780</v>
      </c>
      <c r="I58" s="6" t="str">
        <f>IF('[1]TCE - ANEXO IV - Preencher'!K67="","",'[1]TCE - ANEXO IV - Preencher'!K67)</f>
        <v>06/08/2020</v>
      </c>
      <c r="J58" s="5" t="str">
        <f>'[1]TCE - ANEXO IV - Preencher'!L67</f>
        <v>26200812882932000194550010001437801363240828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665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1.99 - Outras Despesas com Pessoal</v>
      </c>
      <c r="D59" s="3">
        <f>'[1]TCE - ANEXO IV - Preencher'!F68</f>
        <v>15242921000138</v>
      </c>
      <c r="E59" s="5" t="str">
        <f>'[1]TCE - ANEXO IV - Preencher'!G68</f>
        <v>M A DE O MENEZES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000001724</v>
      </c>
      <c r="I59" s="6" t="str">
        <f>IF('[1]TCE - ANEXO IV - Preencher'!K68="","",'[1]TCE - ANEXO IV - Preencher'!K68)</f>
        <v>28/08/2020</v>
      </c>
      <c r="J59" s="5" t="str">
        <f>'[1]TCE - ANEXO IV - Preencher'!L68</f>
        <v>26200815242921000138550010000017241000006240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24715.25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20782880000102</v>
      </c>
      <c r="E60" s="5" t="str">
        <f>'[1]TCE - ANEXO IV - Preencher'!G69</f>
        <v>NORDESTE MEDICAL REPR IMP E EXPORTACAO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1760</v>
      </c>
      <c r="I60" s="6" t="str">
        <f>IF('[1]TCE - ANEXO IV - Preencher'!K69="","",'[1]TCE - ANEXO IV - Preencher'!K69)</f>
        <v>11/08/2020</v>
      </c>
      <c r="J60" s="5" t="str">
        <f>'[1]TCE - ANEXO IV - Preencher'!L69</f>
        <v>26200820782880000102550010000017601995669060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187.2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21039895000148</v>
      </c>
      <c r="E61" s="5" t="str">
        <f>'[1]TCE - ANEXO IV - Preencher'!G70</f>
        <v>JORGE LUIZ DA SILVA JUNIOR OFICINA 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000000492</v>
      </c>
      <c r="I61" s="6" t="str">
        <f>IF('[1]TCE - ANEXO IV - Preencher'!K70="","",'[1]TCE - ANEXO IV - Preencher'!K70)</f>
        <v>18/08/2020</v>
      </c>
      <c r="J61" s="5" t="str">
        <f>'[1]TCE - ANEXO IV - Preencher'!L70</f>
        <v>26200821039895000148550010000004921180913097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5482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3.4 - Material Farmacológico</v>
      </c>
      <c r="D62" s="3">
        <f>'[1]TCE - ANEXO IV - Preencher'!F71</f>
        <v>21381761000100</v>
      </c>
      <c r="E62" s="5" t="str">
        <f>'[1]TCE - ANEXO IV - Preencher'!G71</f>
        <v>SIX DISTRIBUIDORA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000033004</v>
      </c>
      <c r="I62" s="6" t="str">
        <f>IF('[1]TCE - ANEXO IV - Preencher'!K71="","",'[1]TCE - ANEXO IV - Preencher'!K71)</f>
        <v>11/08/2020</v>
      </c>
      <c r="J62" s="5" t="str">
        <f>'[1]TCE - ANEXO IV - Preencher'!L71</f>
        <v>26200821381761000100550010000330041802280716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213.6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24165016000112</v>
      </c>
      <c r="E63" s="5" t="str">
        <f>'[1]TCE - ANEXO IV - Preencher'!G72</f>
        <v>TOCANDO A VIDA CADEIRAS DE RODAS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67</v>
      </c>
      <c r="I63" s="6" t="str">
        <f>IF('[1]TCE - ANEXO IV - Preencher'!K72="","",'[1]TCE - ANEXO IV - Preencher'!K72)</f>
        <v>25/08/2020</v>
      </c>
      <c r="J63" s="5" t="str">
        <f>'[1]TCE - ANEXO IV - Preencher'!L72</f>
        <v>26200824165016000112650010000000671202248246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60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41703</v>
      </c>
      <c r="I64" s="6" t="str">
        <f>IF('[1]TCE - ANEXO IV - Preencher'!K73="","",'[1]TCE - ANEXO IV - Preencher'!K73)</f>
        <v>24/07/2020</v>
      </c>
      <c r="J64" s="5" t="str">
        <f>'[1]TCE - ANEXO IV - Preencher'!L73</f>
        <v>26200724380578002041550080000417031799095860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81.2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41778</v>
      </c>
      <c r="I65" s="6" t="str">
        <f>IF('[1]TCE - ANEXO IV - Preencher'!K74="","",'[1]TCE - ANEXO IV - Preencher'!K74)</f>
        <v>01/08/2020</v>
      </c>
      <c r="J65" s="5" t="str">
        <f>'[1]TCE - ANEXO IV - Preencher'!L74</f>
        <v>26200824380578002041550080000417781800035378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73.459999999999994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IND. DO NE S.A.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41783</v>
      </c>
      <c r="I66" s="6" t="str">
        <f>IF('[1]TCE - ANEXO IV - Preencher'!K75="","",'[1]TCE - ANEXO IV - Preencher'!K75)</f>
        <v>03/08/2020</v>
      </c>
      <c r="J66" s="5" t="str">
        <f>'[1]TCE - ANEXO IV - Preencher'!L75</f>
        <v>26200824380578002041550080000417831800075337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110.19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IND. DO NE S.A.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41814</v>
      </c>
      <c r="I67" s="6" t="str">
        <f>IF('[1]TCE - ANEXO IV - Preencher'!K76="","",'[1]TCE - ANEXO IV - Preencher'!K76)</f>
        <v>05/08/2020</v>
      </c>
      <c r="J67" s="5" t="str">
        <f>'[1]TCE - ANEXO IV - Preencher'!L76</f>
        <v>26200824380578002041550080000418141800342325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36.729999999999997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IND. DO NE S.A.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41858</v>
      </c>
      <c r="I68" s="6" t="str">
        <f>IF('[1]TCE - ANEXO IV - Preencher'!K77="","",'[1]TCE - ANEXO IV - Preencher'!K77)</f>
        <v>10/08/2020</v>
      </c>
      <c r="J68" s="5" t="str">
        <f>'[1]TCE - ANEXO IV - Preencher'!L77</f>
        <v>26200824380578002041550080000418581800978100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36.729999999999997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IND. DO NE S.A.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41873</v>
      </c>
      <c r="I69" s="6" t="str">
        <f>IF('[1]TCE - ANEXO IV - Preencher'!K78="","",'[1]TCE - ANEXO IV - Preencher'!K78)</f>
        <v>11/08/2020</v>
      </c>
      <c r="J69" s="5" t="str">
        <f>'[1]TCE - ANEXO IV - Preencher'!L78</f>
        <v>26200824380578002041550080000418731801151265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110.19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IND. DO NE S.A.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41887</v>
      </c>
      <c r="I70" s="6" t="str">
        <f>IF('[1]TCE - ANEXO IV - Preencher'!K79="","",'[1]TCE - ANEXO IV - Preencher'!K79)</f>
        <v>12/08/2020</v>
      </c>
      <c r="J70" s="5" t="str">
        <f>'[1]TCE - ANEXO IV - Preencher'!L79</f>
        <v>26200824380578002041550080000418871801300711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121.58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IND. DO NE S.A.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41906</v>
      </c>
      <c r="I71" s="6" t="str">
        <f>IF('[1]TCE - ANEXO IV - Preencher'!K80="","",'[1]TCE - ANEXO IV - Preencher'!K80)</f>
        <v>14/08/2020</v>
      </c>
      <c r="J71" s="5" t="str">
        <f>'[1]TCE - ANEXO IV - Preencher'!L80</f>
        <v>26200824380578002041550080000419061801552327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74.12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IND. DO NE S.A.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41927</v>
      </c>
      <c r="I72" s="6" t="str">
        <f>IF('[1]TCE - ANEXO IV - Preencher'!K81="","",'[1]TCE - ANEXO IV - Preencher'!K81)</f>
        <v>17/08/2020</v>
      </c>
      <c r="J72" s="5" t="str">
        <f>'[1]TCE - ANEXO IV - Preencher'!L81</f>
        <v>26200824380578002041550080000419271801868340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36.729999999999997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IND. DO NE S.A.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41974</v>
      </c>
      <c r="I73" s="6" t="str">
        <f>IF('[1]TCE - ANEXO IV - Preencher'!K82="","",'[1]TCE - ANEXO IV - Preencher'!K82)</f>
        <v>21/08/2020</v>
      </c>
      <c r="J73" s="5" t="str">
        <f>'[1]TCE - ANEXO IV - Preencher'!L82</f>
        <v>26200824380578002041550080000419741802494240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88.94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IND. DO NE S.A.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41989</v>
      </c>
      <c r="I74" s="6" t="str">
        <f>IF('[1]TCE - ANEXO IV - Preencher'!K83="","",'[1]TCE - ANEXO IV - Preencher'!K83)</f>
        <v>24/08/2020</v>
      </c>
      <c r="J74" s="5" t="str">
        <f>'[1]TCE - ANEXO IV - Preencher'!L83</f>
        <v>26200824380578002041550080000419891802678327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154.66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IND. DO NE S.A.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42017</v>
      </c>
      <c r="I75" s="6" t="str">
        <f>IF('[1]TCE - ANEXO IV - Preencher'!K84="","",'[1]TCE - ANEXO IV - Preencher'!K84)</f>
        <v>26/08/2020</v>
      </c>
      <c r="J75" s="5" t="str">
        <f>'[1]TCE - ANEXO IV - Preencher'!L84</f>
        <v>26200824380578002041550080000420171803002994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110.19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3.2 - Gás e Outros Materiais Engarrafados</v>
      </c>
      <c r="D76" s="3">
        <f>'[1]TCE - ANEXO IV - Preencher'!F85</f>
        <v>24380578002203</v>
      </c>
      <c r="E76" s="5" t="str">
        <f>'[1]TCE - ANEXO IV - Preencher'!G85</f>
        <v>WHITE MARTINS GASES INDUSTRIAIS NE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642</v>
      </c>
      <c r="I76" s="6" t="str">
        <f>IF('[1]TCE - ANEXO IV - Preencher'!K85="","",'[1]TCE - ANEXO IV - Preencher'!K85)</f>
        <v>10/08/2020</v>
      </c>
      <c r="J76" s="5" t="str">
        <f>'[1]TCE - ANEXO IV - Preencher'!L85</f>
        <v>26200824380578002203550820000006421801008220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1554.34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3.12 - Material Hospitalar</v>
      </c>
      <c r="D77" s="3">
        <f>'[1]TCE - ANEXO IV - Preencher'!F86</f>
        <v>25447067000108</v>
      </c>
      <c r="E77" s="5" t="str">
        <f>'[1]TCE - ANEXO IV - Preencher'!G86</f>
        <v>REFIT HOSPITALAR EIRELI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000000850</v>
      </c>
      <c r="I77" s="6" t="str">
        <f>IF('[1]TCE - ANEXO IV - Preencher'!K86="","",'[1]TCE - ANEXO IV - Preencher'!K86)</f>
        <v>04/08/2020</v>
      </c>
      <c r="J77" s="5" t="str">
        <f>'[1]TCE - ANEXO IV - Preencher'!L86</f>
        <v>26200825447067000108550010000008501320975776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625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 xml:space="preserve">3.8 - Uniformes, Tecidos e Aviamentos </v>
      </c>
      <c r="D78" s="3">
        <f>'[1]TCE - ANEXO IV - Preencher'!F87</f>
        <v>30848237000198</v>
      </c>
      <c r="E78" s="5" t="str">
        <f>'[1]TCE - ANEXO IV - Preencher'!G87</f>
        <v>PH COMERCIO DE PROD MED HOSP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000003922</v>
      </c>
      <c r="I78" s="6" t="str">
        <f>IF('[1]TCE - ANEXO IV - Preencher'!K87="","",'[1]TCE - ANEXO IV - Preencher'!K87)</f>
        <v>10/08/2020</v>
      </c>
      <c r="J78" s="5" t="str">
        <f>'[1]TCE - ANEXO IV - Preencher'!L87</f>
        <v>26200830848237000198550010000039221148035833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426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5.13 - Água e Esgoto</v>
      </c>
      <c r="D79" s="3">
        <f>'[1]TCE - ANEXO IV - Preencher'!F88</f>
        <v>9769035000164</v>
      </c>
      <c r="E79" s="5" t="str">
        <f>'[1]TCE - ANEXO IV - Preencher'!G88</f>
        <v>COMPESA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202008780112481</v>
      </c>
      <c r="I79" s="6">
        <f>IF('[1]TCE - ANEXO IV - Preencher'!K88="","",'[1]TCE - ANEXO IV - Preencher'!K88)</f>
        <v>44102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</v>
      </c>
      <c r="L79" s="7">
        <f>'[1]TCE - ANEXO IV - Preencher'!N88</f>
        <v>5465.11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3.12 - Material Hospitalar</v>
      </c>
      <c r="D80" s="3">
        <f>'[1]TCE - ANEXO IV - Preencher'!F89</f>
        <v>35526444000140</v>
      </c>
      <c r="E80" s="5" t="str">
        <f>'[1]TCE - ANEXO IV - Preencher'!G89</f>
        <v>JOSINALDO COSTA DA SILVA JUNIOR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581753</v>
      </c>
      <c r="I80" s="6" t="str">
        <f>IF('[1]TCE - ANEXO IV - Preencher'!K89="","",'[1]TCE - ANEXO IV - Preencher'!K89)</f>
        <v>14/08/2020</v>
      </c>
      <c r="J80" s="5" t="str">
        <f>'[1]TCE - ANEXO IV - Preencher'!L89</f>
        <v>26200810572014000133558900005817531817733056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8000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3.12 - Material Hospitalar</v>
      </c>
      <c r="D81" s="3">
        <f>'[1]TCE - ANEXO IV - Preencher'!F90</f>
        <v>41102195000168</v>
      </c>
      <c r="E81" s="5" t="str">
        <f>'[1]TCE - ANEXO IV - Preencher'!G90</f>
        <v>PR COMERCIAL MEDICA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82939</v>
      </c>
      <c r="I81" s="6" t="str">
        <f>IF('[1]TCE - ANEXO IV - Preencher'!K90="","",'[1]TCE - ANEXO IV - Preencher'!K90)</f>
        <v>20/08/2020</v>
      </c>
      <c r="J81" s="5" t="str">
        <f>'[1]TCE - ANEXO IV - Preencher'!L90</f>
        <v>26200841102195000168550000000829391134008664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11926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3.12 - Material Hospitalar</v>
      </c>
      <c r="D82" s="3">
        <f>'[1]TCE - ANEXO IV - Preencher'!F91</f>
        <v>61418042000131</v>
      </c>
      <c r="E82" s="5" t="str">
        <f>'[1]TCE - ANEXO IV - Preencher'!G91</f>
        <v>CIRURGICA FERNANDES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1246024</v>
      </c>
      <c r="I82" s="6" t="str">
        <f>IF('[1]TCE - ANEXO IV - Preencher'!K91="","",'[1]TCE - ANEXO IV - Preencher'!K91)</f>
        <v>12/08/2020</v>
      </c>
      <c r="J82" s="5" t="str">
        <f>'[1]TCE - ANEXO IV - Preencher'!L91</f>
        <v>35200861418042000131550040012460241617011702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9269.51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92660406000623</v>
      </c>
      <c r="E83" s="5" t="str">
        <f>'[1]TCE - ANEXO IV - Preencher'!G92</f>
        <v>FRIGELAR COMERCIO E DISTRIBUICAO SA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000546270</v>
      </c>
      <c r="I83" s="6" t="str">
        <f>IF('[1]TCE - ANEXO IV - Preencher'!K92="","",'[1]TCE - ANEXO IV - Preencher'!K92)</f>
        <v>20/08/2020</v>
      </c>
      <c r="J83" s="5" t="str">
        <f>'[1]TCE - ANEXO IV - Preencher'!L92</f>
        <v>26200892660406000623550050005462701000269827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468.12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5.6 - Reparo e Manutanção de Veículos</v>
      </c>
      <c r="D84" s="3">
        <f>'[1]TCE - ANEXO IV - Preencher'!F93</f>
        <v>802001688</v>
      </c>
      <c r="E84" s="5" t="str">
        <f>'[1]TCE - ANEXO IV - Preencher'!G93</f>
        <v>HC PNEUS S.A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490096</v>
      </c>
      <c r="I84" s="6">
        <f>IF('[1]TCE - ANEXO IV - Preencher'!K93="","",'[1]TCE - ANEXO IV - Preencher'!K93)</f>
        <v>44070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</v>
      </c>
      <c r="L84" s="7">
        <f>'[1]TCE - ANEXO IV - Preencher'!N93</f>
        <v>150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5.6 - Reparo e Manutanção de Veículos</v>
      </c>
      <c r="D85" s="3">
        <f>'[1]TCE - ANEXO IV - Preencher'!F94</f>
        <v>802001688</v>
      </c>
      <c r="E85" s="5" t="str">
        <f>'[1]TCE - ANEXO IV - Preencher'!G94</f>
        <v>HC PNEUS S.A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49093</v>
      </c>
      <c r="I85" s="6">
        <f>IF('[1]TCE - ANEXO IV - Preencher'!K94="","",'[1]TCE - ANEXO IV - Preencher'!K94)</f>
        <v>44070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</v>
      </c>
      <c r="L85" s="7">
        <f>'[1]TCE - ANEXO IV - Preencher'!N94</f>
        <v>188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5.1 - Locação de Equipamentos Médicos-Hospitalares</v>
      </c>
      <c r="D86" s="3">
        <f>'[1]TCE - ANEXO IV - Preencher'!F95</f>
        <v>331788002405</v>
      </c>
      <c r="E86" s="5" t="str">
        <f>'[1]TCE - ANEXO IV - Preencher'!G95</f>
        <v>AIR LIQUIDE BRASIL LTDA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39674</v>
      </c>
      <c r="I86" s="6">
        <f>IF('[1]TCE - ANEXO IV - Preencher'!K95="","",'[1]TCE - ANEXO IV - Preencher'!K95)</f>
        <v>44073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2602902</v>
      </c>
      <c r="L86" s="7">
        <f>'[1]TCE - ANEXO IV - Preencher'!N95</f>
        <v>2715.57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5.5 - Reparo e Manutenção de Máquinas e Equipamentos</v>
      </c>
      <c r="D87" s="3">
        <f>'[1]TCE - ANEXO IV - Preencher'!F96</f>
        <v>1141468000169</v>
      </c>
      <c r="E87" s="5" t="str">
        <f>'[1]TCE - ANEXO IV - Preencher'!G96</f>
        <v>MEDCALL COM SERV E REP DE MAT RAD MED HO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2169</v>
      </c>
      <c r="I87" s="6">
        <f>IF('[1]TCE - ANEXO IV - Preencher'!K96="","",'[1]TCE - ANEXO IV - Preencher'!K96)</f>
        <v>44078</v>
      </c>
      <c r="J87" s="5" t="str">
        <f>'[1]TCE - ANEXO IV - Preencher'!L96</f>
        <v>L6QA-DBTP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356.33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5.99 - Outros Serviços de Terceiros Pessoa Jurídica</v>
      </c>
      <c r="D88" s="3">
        <f>'[1]TCE - ANEXO IV - Preencher'!F97</f>
        <v>1699696000159</v>
      </c>
      <c r="E88" s="5" t="str">
        <f>'[1]TCE - ANEXO IV - Preencher'!G97</f>
        <v>QUALIAGUA LABORATORIO E CONSULTORIA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00050498</v>
      </c>
      <c r="I88" s="6">
        <f>IF('[1]TCE - ANEXO IV - Preencher'!K97="","",'[1]TCE - ANEXO IV - Preencher'!K97)</f>
        <v>44075</v>
      </c>
      <c r="J88" s="5" t="str">
        <f>'[1]TCE - ANEXO IV - Preencher'!L97</f>
        <v>AV6E-FCLR</v>
      </c>
      <c r="K88" s="5" t="str">
        <f>IF(F88="B",LEFT('[1]TCE - ANEXO IV - Preencher'!M97,2),IF(F88="S",LEFT('[1]TCE - ANEXO IV - Preencher'!M97,7),IF('[1]TCE - ANEXO IV - Preencher'!H97="","")))</f>
        <v>261160</v>
      </c>
      <c r="L88" s="7">
        <f>'[1]TCE - ANEXO IV - Preencher'!N97</f>
        <v>188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5.2 - Serviços Técnicos Profissionais</v>
      </c>
      <c r="D89" s="3">
        <f>'[1]TCE - ANEXO IV - Preencher'!F98</f>
        <v>2512303000119</v>
      </c>
      <c r="E89" s="5" t="str">
        <f>'[1]TCE - ANEXO IV - Preencher'!G98</f>
        <v>NOROES AZEVEDO &amp; ADVOGADOS ASSOCIADOS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4245</v>
      </c>
      <c r="I89" s="6">
        <f>IF('[1]TCE - ANEXO IV - Preencher'!K98="","",'[1]TCE - ANEXO IV - Preencher'!K98)</f>
        <v>44046</v>
      </c>
      <c r="J89" s="5" t="str">
        <f>'[1]TCE - ANEXO IV - Preencher'!L98</f>
        <v>CVMJ-AVSZ</v>
      </c>
      <c r="K89" s="5" t="str">
        <f>IF(F89="B",LEFT('[1]TCE - ANEXO IV - Preencher'!M98,2),IF(F89="S",LEFT('[1]TCE - ANEXO IV - Preencher'!M98,7),IF('[1]TCE - ANEXO IV - Preencher'!H98="","")))</f>
        <v>261160</v>
      </c>
      <c r="L89" s="7">
        <f>'[1]TCE - ANEXO IV - Preencher'!N98</f>
        <v>1425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5.2 - Serviços Técnicos Profissionais</v>
      </c>
      <c r="D90" s="3">
        <f>'[1]TCE - ANEXO IV - Preencher'!F99</f>
        <v>2512303000119</v>
      </c>
      <c r="E90" s="5" t="str">
        <f>'[1]TCE - ANEXO IV - Preencher'!G99</f>
        <v>NOROES AZEVEDO &amp; ADVOGADOS ASSOCIADOS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4247</v>
      </c>
      <c r="I90" s="6">
        <f>IF('[1]TCE - ANEXO IV - Preencher'!K99="","",'[1]TCE - ANEXO IV - Preencher'!K99)</f>
        <v>44046</v>
      </c>
      <c r="J90" s="5" t="str">
        <f>'[1]TCE - ANEXO IV - Preencher'!L99</f>
        <v>1XPS-5RUU</v>
      </c>
      <c r="K90" s="5" t="str">
        <f>IF(F90="B",LEFT('[1]TCE - ANEXO IV - Preencher'!M99,2),IF(F90="S",LEFT('[1]TCE - ANEXO IV - Preencher'!M99,7),IF('[1]TCE - ANEXO IV - Preencher'!H99="","")))</f>
        <v>261160</v>
      </c>
      <c r="L90" s="7">
        <f>'[1]TCE - ANEXO IV - Preencher'!N99</f>
        <v>2185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5.18 - Teledonia Fixa</v>
      </c>
      <c r="D91" s="3">
        <f>'[1]TCE - ANEXO IV - Preencher'!F100</f>
        <v>3423730000193</v>
      </c>
      <c r="E91" s="5" t="str">
        <f>'[1]TCE - ANEXO IV - Preencher'!G100</f>
        <v>SMART TELECOMUNICACOES E SERVICOS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328045875</v>
      </c>
      <c r="I91" s="6">
        <f>IF('[1]TCE - ANEXO IV - Preencher'!K100="","",'[1]TCE - ANEXO IV - Preencher'!K100)</f>
        <v>44095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</v>
      </c>
      <c r="L91" s="7">
        <f>'[1]TCE - ANEXO IV - Preencher'!N100</f>
        <v>950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5.9 - Telefonia Móvel</v>
      </c>
      <c r="D92" s="3">
        <f>'[1]TCE - ANEXO IV - Preencher'!F101</f>
        <v>4206050008246</v>
      </c>
      <c r="E92" s="5" t="str">
        <f>'[1]TCE - ANEXO IV - Preencher'!G101</f>
        <v>TIM CELULAR SA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08/2020-2</v>
      </c>
      <c r="I92" s="6">
        <f>IF('[1]TCE - ANEXO IV - Preencher'!K101="","",'[1]TCE - ANEXO IV - Preencher'!K101)</f>
        <v>44074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</v>
      </c>
      <c r="L92" s="7">
        <f>'[1]TCE - ANEXO IV - Preencher'!N101</f>
        <v>111.6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4539279016300</v>
      </c>
      <c r="E93" s="5" t="str">
        <f>'[1]TCE - ANEXO IV - Preencher'!G102</f>
        <v>CIENTIFICALAB PROD LABORAT E SIST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74</v>
      </c>
      <c r="I93" s="6">
        <f>IF('[1]TCE - ANEXO IV - Preencher'!K102="","",'[1]TCE - ANEXO IV - Preencher'!K102)</f>
        <v>44074</v>
      </c>
      <c r="J93" s="5" t="str">
        <f>'[1]TCE - ANEXO IV - Preencher'!L102</f>
        <v>GSDA70005</v>
      </c>
      <c r="K93" s="5" t="str">
        <f>IF(F93="B",LEFT('[1]TCE - ANEXO IV - Preencher'!M102,2),IF(F93="S",LEFT('[1]TCE - ANEXO IV - Preencher'!M102,7),IF('[1]TCE - ANEXO IV - Preencher'!H102="","")))</f>
        <v>260290</v>
      </c>
      <c r="L93" s="7">
        <f>'[1]TCE - ANEXO IV - Preencher'!N102</f>
        <v>13639.49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4732857000157</v>
      </c>
      <c r="E94" s="5" t="str">
        <f>'[1]TCE - ANEXO IV - Preencher'!G103</f>
        <v>SINTESE PREST SERV ASS GESTAO EMP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00011256</v>
      </c>
      <c r="I94" s="6">
        <f>IF('[1]TCE - ANEXO IV - Preencher'!K103="","",'[1]TCE - ANEXO IV - Preencher'!K103)</f>
        <v>44075</v>
      </c>
      <c r="J94" s="5" t="str">
        <f>'[1]TCE - ANEXO IV - Preencher'!L103</f>
        <v>N3TC-NYJY</v>
      </c>
      <c r="K94" s="5" t="str">
        <f>IF(F94="B",LEFT('[1]TCE - ANEXO IV - Preencher'!M103,2),IF(F94="S",LEFT('[1]TCE - ANEXO IV - Preencher'!M103,7),IF('[1]TCE - ANEXO IV - Preencher'!H103="","")))</f>
        <v>261160</v>
      </c>
      <c r="L94" s="7">
        <f>'[1]TCE - ANEXO IV - Preencher'!N103</f>
        <v>1733.91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5.99 - Outros Serviços de Terceiros Pessoa Jurídica</v>
      </c>
      <c r="D95" s="3">
        <f>'[1]TCE - ANEXO IV - Preencher'!F104</f>
        <v>5467959000155</v>
      </c>
      <c r="E95" s="5" t="str">
        <f>'[1]TCE - ANEXO IV - Preencher'!G104</f>
        <v>MOTO 29 SERVIÇO DE ENTREGA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1449</v>
      </c>
      <c r="I95" s="6">
        <f>IF('[1]TCE - ANEXO IV - Preencher'!K104="","",'[1]TCE - ANEXO IV - Preencher'!K104)</f>
        <v>44050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</v>
      </c>
      <c r="L95" s="7">
        <f>'[1]TCE - ANEXO IV - Preencher'!N104</f>
        <v>379.76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5.99 - Outros Serviços de Terceiros Pessoa Jurídica</v>
      </c>
      <c r="D96" s="3">
        <f>'[1]TCE - ANEXO IV - Preencher'!F105</f>
        <v>5467959000155</v>
      </c>
      <c r="E96" s="5" t="str">
        <f>'[1]TCE - ANEXO IV - Preencher'!G105</f>
        <v>MOTO 29 SERVIÇO DE ENTREGA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000001460</v>
      </c>
      <c r="I96" s="6">
        <f>IF('[1]TCE - ANEXO IV - Preencher'!K105="","",'[1]TCE - ANEXO IV - Preencher'!K105)</f>
        <v>44061</v>
      </c>
      <c r="J96" s="5" t="str">
        <f>'[1]TCE - ANEXO IV - Preencher'!L105</f>
        <v>MAUC36556</v>
      </c>
      <c r="K96" s="5" t="str">
        <f>IF(F96="B",LEFT('[1]TCE - ANEXO IV - Preencher'!M105,2),IF(F96="S",LEFT('[1]TCE - ANEXO IV - Preencher'!M105,7),IF('[1]TCE - ANEXO IV - Preencher'!H105="","")))</f>
        <v>260790</v>
      </c>
      <c r="L96" s="7">
        <f>'[1]TCE - ANEXO IV - Preencher'!N105</f>
        <v>3548.51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5.15 - Serviços Domésticos</v>
      </c>
      <c r="D97" s="3">
        <f>'[1]TCE - ANEXO IV - Preencher'!F106</f>
        <v>6272575004803</v>
      </c>
      <c r="E97" s="5" t="str">
        <f>'[1]TCE - ANEXO IV - Preencher'!G106</f>
        <v>LAVEBRAS GESTAO DE TEXTEIS S 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3518</v>
      </c>
      <c r="I97" s="6">
        <f>IF('[1]TCE - ANEXO IV - Preencher'!K106="","",'[1]TCE - ANEXO IV - Preencher'!K106)</f>
        <v>44070</v>
      </c>
      <c r="J97" s="5" t="str">
        <f>'[1]TCE - ANEXO IV - Preencher'!L106</f>
        <v>GFWT12562</v>
      </c>
      <c r="K97" s="5" t="str">
        <f>IF(F97="B",LEFT('[1]TCE - ANEXO IV - Preencher'!M106,2),IF(F97="S",LEFT('[1]TCE - ANEXO IV - Preencher'!M106,7),IF('[1]TCE - ANEXO IV - Preencher'!H106="","")))</f>
        <v>261070</v>
      </c>
      <c r="L97" s="7">
        <f>'[1]TCE - ANEXO IV - Preencher'!N106</f>
        <v>7102.44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5.5 - Reparo e Manutenção de Máquinas e Equipamentos</v>
      </c>
      <c r="D98" s="3">
        <f>'[1]TCE - ANEXO IV - Preencher'!F107</f>
        <v>7146768000117</v>
      </c>
      <c r="E98" s="5" t="str">
        <f>'[1]TCE - ANEXO IV - Preencher'!G107</f>
        <v>SERV IMAGEM NORDESTE ASSISTENCIA TECNICA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3557</v>
      </c>
      <c r="I98" s="6">
        <f>IF('[1]TCE - ANEXO IV - Preencher'!K107="","",'[1]TCE - ANEXO IV - Preencher'!K107)</f>
        <v>44070</v>
      </c>
      <c r="J98" s="5" t="str">
        <f>'[1]TCE - ANEXO IV - Preencher'!L107</f>
        <v>LEOP68407</v>
      </c>
      <c r="K98" s="5" t="str">
        <f>IF(F98="B",LEFT('[1]TCE - ANEXO IV - Preencher'!M107,2),IF(F98="S",LEFT('[1]TCE - ANEXO IV - Preencher'!M107,7),IF('[1]TCE - ANEXO IV - Preencher'!H107="","")))</f>
        <v>260790</v>
      </c>
      <c r="L98" s="7">
        <f>'[1]TCE - ANEXO IV - Preencher'!N107</f>
        <v>2059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5.5 - Reparo e Manutenção de Máquinas e Equipamentos</v>
      </c>
      <c r="D99" s="3">
        <f>'[1]TCE - ANEXO IV - Preencher'!F108</f>
        <v>8845988000100</v>
      </c>
      <c r="E99" s="5" t="str">
        <f>'[1]TCE - ANEXO IV - Preencher'!G108</f>
        <v>ACESSPLUS MANUTENCAO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4442</v>
      </c>
      <c r="I99" s="6">
        <f>IF('[1]TCE - ANEXO IV - Preencher'!K108="","",'[1]TCE - ANEXO IV - Preencher'!K108)</f>
        <v>44075</v>
      </c>
      <c r="J99" s="5" t="str">
        <f>'[1]TCE - ANEXO IV - Preencher'!L108</f>
        <v>XFLW-LAJJ</v>
      </c>
      <c r="K99" s="5" t="str">
        <f>IF(F99="B",LEFT('[1]TCE - ANEXO IV - Preencher'!M108,2),IF(F99="S",LEFT('[1]TCE - ANEXO IV - Preencher'!M108,7),IF('[1]TCE - ANEXO IV - Preencher'!H108="","")))</f>
        <v>261160</v>
      </c>
      <c r="L99" s="7">
        <f>'[1]TCE - ANEXO IV - Preencher'!N108</f>
        <v>352.12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5.5 - Reparo e Manutenção de Máquinas e Equipamentos</v>
      </c>
      <c r="D100" s="3">
        <f>'[1]TCE - ANEXO IV - Preencher'!F109</f>
        <v>9014387000100</v>
      </c>
      <c r="E100" s="5" t="str">
        <f>'[1]TCE - ANEXO IV - Preencher'!G109</f>
        <v>COMPLETA SERV DE AR CONDIC E LOC LTDA.ME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1295</v>
      </c>
      <c r="I100" s="6">
        <f>IF('[1]TCE - ANEXO IV - Preencher'!K109="","",'[1]TCE - ANEXO IV - Preencher'!K109)</f>
        <v>44062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3980.13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5.3 - Locação de Máquinas e Equipamentos</v>
      </c>
      <c r="D101" s="3">
        <f>'[1]TCE - ANEXO IV - Preencher'!F110</f>
        <v>9014387000100</v>
      </c>
      <c r="E101" s="5" t="str">
        <f>'[1]TCE - ANEXO IV - Preencher'!G110</f>
        <v>COMPLETA SERV DE AR CONDIC E LOC LTDA.ME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8</v>
      </c>
      <c r="I101" s="6">
        <f>IF('[1]TCE - ANEXO IV - Preencher'!K110="","",'[1]TCE - ANEXO IV - Preencher'!K110)</f>
        <v>44063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</v>
      </c>
      <c r="L101" s="7">
        <f>'[1]TCE - ANEXO IV - Preencher'!N110</f>
        <v>260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5.21 - Seguros em geral </v>
      </c>
      <c r="D102" s="3">
        <f>'[1]TCE - ANEXO IV - Preencher'!F111</f>
        <v>33054826000192</v>
      </c>
      <c r="E102" s="5" t="str">
        <f>'[1]TCE - ANEXO IV - Preencher'!G111</f>
        <v>COMPANHIA EXCELSIOR DE SEGUROS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81180017043</v>
      </c>
      <c r="I102" s="6">
        <f>IF('[1]TCE - ANEXO IV - Preencher'!K111="","",'[1]TCE - ANEXO IV - Preencher'!K111)</f>
        <v>43795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</v>
      </c>
      <c r="L102" s="7">
        <f>'[1]TCE - ANEXO IV - Preencher'!N111</f>
        <v>194.02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 xml:space="preserve">5.21 - Seguros em geral </v>
      </c>
      <c r="D103" s="3">
        <f>'[1]TCE - ANEXO IV - Preencher'!F112</f>
        <v>28087620000129</v>
      </c>
      <c r="E103" s="5" t="str">
        <f>'[1]TCE - ANEXO IV - Preencher'!G112</f>
        <v>BBR CORRETORA DE SEGUROS EIRELLI EPP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053137688953</v>
      </c>
      <c r="I103" s="6">
        <f>IF('[1]TCE - ANEXO IV - Preencher'!K112="","",'[1]TCE - ANEXO IV - Preencher'!K112)</f>
        <v>43803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</v>
      </c>
      <c r="L103" s="7">
        <f>'[1]TCE - ANEXO IV - Preencher'!N112</f>
        <v>537.63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5.12 - Energia Elétrica</v>
      </c>
      <c r="D104" s="3">
        <f>'[1]TCE - ANEXO IV - Preencher'!F113</f>
        <v>10835932000108</v>
      </c>
      <c r="E104" s="5" t="str">
        <f>'[1]TCE - ANEXO IV - Preencher'!G113</f>
        <v>CELPE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121449634</v>
      </c>
      <c r="I104" s="6">
        <f>IF('[1]TCE - ANEXO IV - Preencher'!K113="","",'[1]TCE - ANEXO IV - Preencher'!K113)</f>
        <v>44095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</v>
      </c>
      <c r="L104" s="7">
        <f>'[1]TCE - ANEXO IV - Preencher'!N113</f>
        <v>13684.35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5.23 - Limpeza e Conservação</v>
      </c>
      <c r="D105" s="3">
        <f>'[1]TCE - ANEXO IV - Preencher'!F114</f>
        <v>10229013000190</v>
      </c>
      <c r="E105" s="5" t="str">
        <f>'[1]TCE - ANEXO IV - Preencher'!G114</f>
        <v>INTERCLEAN ADMINISTRACAO LTDA-ME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00000254</v>
      </c>
      <c r="I105" s="6">
        <f>IF('[1]TCE - ANEXO IV - Preencher'!K114="","",'[1]TCE - ANEXO IV - Preencher'!K114)</f>
        <v>44076</v>
      </c>
      <c r="J105" s="5" t="str">
        <f>'[1]TCE - ANEXO IV - Preencher'!L114</f>
        <v>JSXV-6C5A</v>
      </c>
      <c r="K105" s="5" t="str">
        <f>IF(F105="B",LEFT('[1]TCE - ANEXO IV - Preencher'!M114,2),IF(F105="S",LEFT('[1]TCE - ANEXO IV - Preencher'!M114,7),IF('[1]TCE - ANEXO IV - Preencher'!H114="","")))</f>
        <v>260960</v>
      </c>
      <c r="L105" s="7">
        <f>'[1]TCE - ANEXO IV - Preencher'!N114</f>
        <v>42952.07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5.3 - Locação de Máquinas e Equipamentos</v>
      </c>
      <c r="D106" s="3">
        <f>'[1]TCE - ANEXO IV - Preencher'!F115</f>
        <v>10279299000119</v>
      </c>
      <c r="E106" s="5" t="str">
        <f>'[1]TCE - ANEXO IV - Preencher'!G115</f>
        <v>RGRAPH COMERCIO E SERVICOS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03044</v>
      </c>
      <c r="I106" s="6">
        <f>IF('[1]TCE - ANEXO IV - Preencher'!K115="","",'[1]TCE - ANEXO IV - Preencher'!K115)</f>
        <v>44077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</v>
      </c>
      <c r="L106" s="7">
        <f>'[1]TCE - ANEXO IV - Preencher'!N115</f>
        <v>2497.4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5.10 - Detetização/Tratamento de Resíduos e Afins</v>
      </c>
      <c r="D107" s="3">
        <f>'[1]TCE - ANEXO IV - Preencher'!F116</f>
        <v>10333266000100</v>
      </c>
      <c r="E107" s="5" t="str">
        <f>'[1]TCE - ANEXO IV - Preencher'!G116</f>
        <v>CARLOS ANTONIO DE O MILET JUNIOR-ME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7851</v>
      </c>
      <c r="I107" s="6">
        <f>IF('[1]TCE - ANEXO IV - Preencher'!K116="","",'[1]TCE - ANEXO IV - Preencher'!K116)</f>
        <v>44070</v>
      </c>
      <c r="J107" s="5" t="str">
        <f>'[1]TCE - ANEXO IV - Preencher'!L116</f>
        <v>GBGB-RJR5</v>
      </c>
      <c r="K107" s="5" t="str">
        <f>IF(F107="B",LEFT('[1]TCE - ANEXO IV - Preencher'!M116,2),IF(F107="S",LEFT('[1]TCE - ANEXO IV - Preencher'!M116,7),IF('[1]TCE - ANEXO IV - Preencher'!H116="","")))</f>
        <v>261160</v>
      </c>
      <c r="L107" s="7">
        <f>'[1]TCE - ANEXO IV - Preencher'!N116</f>
        <v>130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5.99 - Outros Serviços de Terceiros Pessoa Jurídica</v>
      </c>
      <c r="D108" s="3">
        <f>'[1]TCE - ANEXO IV - Preencher'!F117</f>
        <v>10816775000274</v>
      </c>
      <c r="E108" s="5" t="str">
        <f>'[1]TCE - ANEXO IV - Preencher'!G117</f>
        <v>INSPETORIA SALESIANA DO NE DO BRASIL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11563</v>
      </c>
      <c r="I108" s="6">
        <f>IF('[1]TCE - ANEXO IV - Preencher'!K117="","",'[1]TCE - ANEXO IV - Preencher'!K117)</f>
        <v>44061</v>
      </c>
      <c r="J108" s="5" t="str">
        <f>'[1]TCE - ANEXO IV - Preencher'!L117</f>
        <v>9X8S-RYML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360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5.1 - Locação de Equipamentos Médicos-Hospitalares</v>
      </c>
      <c r="D109" s="3">
        <f>'[1]TCE - ANEXO IV - Preencher'!F118</f>
        <v>10859287000163</v>
      </c>
      <c r="E109" s="5" t="str">
        <f>'[1]TCE - ANEXO IV - Preencher'!G118</f>
        <v>NEWMED COMERCIO E CONS EQUIP MED HOSP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1509-A</v>
      </c>
      <c r="I109" s="6">
        <f>IF('[1]TCE - ANEXO IV - Preencher'!K118="","",'[1]TCE - ANEXO IV - Preencher'!K118)</f>
        <v>44089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</v>
      </c>
      <c r="L109" s="7">
        <f>'[1]TCE - ANEXO IV - Preencher'!N118</f>
        <v>880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5.5 - Reparo e Manutenção de Máquinas e Equipamentos</v>
      </c>
      <c r="D110" s="3">
        <f>'[1]TCE - ANEXO IV - Preencher'!F119</f>
        <v>11343756000150</v>
      </c>
      <c r="E110" s="5" t="str">
        <f>'[1]TCE - ANEXO IV - Preencher'!G119</f>
        <v>JL GRUPOS GERADORES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2603</v>
      </c>
      <c r="I110" s="6">
        <f>IF('[1]TCE - ANEXO IV - Preencher'!K119="","",'[1]TCE - ANEXO IV - Preencher'!K119)</f>
        <v>44083</v>
      </c>
      <c r="J110" s="5" t="str">
        <f>'[1]TCE - ANEXO IV - Preencher'!L119</f>
        <v>OBEN32398</v>
      </c>
      <c r="K110" s="5" t="str">
        <f>IF(F110="B",LEFT('[1]TCE - ANEXO IV - Preencher'!M119,2),IF(F110="S",LEFT('[1]TCE - ANEXO IV - Preencher'!M119,7),IF('[1]TCE - ANEXO IV - Preencher'!H119="","")))</f>
        <v>260345</v>
      </c>
      <c r="L110" s="7">
        <f>'[1]TCE - ANEXO IV - Preencher'!N119</f>
        <v>250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5.19 - Serviços Gráficos, de Encadernação e de Emolduração</v>
      </c>
      <c r="D111" s="3">
        <f>'[1]TCE - ANEXO IV - Preencher'!F120</f>
        <v>11529142000167</v>
      </c>
      <c r="E111" s="5" t="str">
        <f>'[1]TCE - ANEXO IV - Preencher'!G120</f>
        <v>MARILI CRISTINA DE FRANCA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158</v>
      </c>
      <c r="I111" s="6">
        <f>IF('[1]TCE - ANEXO IV - Preencher'!K120="","",'[1]TCE - ANEXO IV - Preencher'!K120)</f>
        <v>44062</v>
      </c>
      <c r="J111" s="5" t="str">
        <f>'[1]TCE - ANEXO IV - Preencher'!L120</f>
        <v>HKMG99546</v>
      </c>
      <c r="K111" s="5" t="str">
        <f>IF(F111="B",LEFT('[1]TCE - ANEXO IV - Preencher'!M120,2),IF(F111="S",LEFT('[1]TCE - ANEXO IV - Preencher'!M120,7),IF('[1]TCE - ANEXO IV - Preencher'!H120="","")))</f>
        <v>260790</v>
      </c>
      <c r="L111" s="7">
        <f>'[1]TCE - ANEXO IV - Preencher'!N120</f>
        <v>60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5.10 - Detetização/Tratamento de Resíduos e Afins</v>
      </c>
      <c r="D112" s="3">
        <f>'[1]TCE - ANEXO IV - Preencher'!F121</f>
        <v>11863530000180</v>
      </c>
      <c r="E112" s="5" t="str">
        <f>'[1]TCE - ANEXO IV - Preencher'!G121</f>
        <v>BRASCON GESTAO AMBIENTAL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48916</v>
      </c>
      <c r="I112" s="6">
        <f>IF('[1]TCE - ANEXO IV - Preencher'!K121="","",'[1]TCE - ANEXO IV - Preencher'!K121)</f>
        <v>44076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261130</v>
      </c>
      <c r="L112" s="7">
        <f>'[1]TCE - ANEXO IV - Preencher'!N121</f>
        <v>2326.5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1.99 - Outras Despesas com Pessoal</v>
      </c>
      <c r="D113" s="3">
        <f>'[1]TCE - ANEXO IV - Preencher'!F122</f>
        <v>11973134000105</v>
      </c>
      <c r="E113" s="5" t="str">
        <f>'[1]TCE - ANEXO IV - Preencher'!G122</f>
        <v>SUL AMERICA ODONTOLOGICO S.A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1143966</v>
      </c>
      <c r="I113" s="6">
        <f>IF('[1]TCE - ANEXO IV - Preencher'!K122="","",'[1]TCE - ANEXO IV - Preencher'!K122)</f>
        <v>44062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355030</v>
      </c>
      <c r="L113" s="7">
        <f>'[1]TCE - ANEXO IV - Preencher'!N122</f>
        <v>65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000000810</v>
      </c>
      <c r="I114" s="6">
        <f>IF('[1]TCE - ANEXO IV - Preencher'!K123="","",'[1]TCE - ANEXO IV - Preencher'!K123)</f>
        <v>44082</v>
      </c>
      <c r="J114" s="5" t="str">
        <f>'[1]TCE - ANEXO IV - Preencher'!L123</f>
        <v>LAAQ18313</v>
      </c>
      <c r="K114" s="5" t="str">
        <f>IF(F114="B",LEFT('[1]TCE - ANEXO IV - Preencher'!M123,2),IF(F114="S",LEFT('[1]TCE - ANEXO IV - Preencher'!M123,7),IF('[1]TCE - ANEXO IV - Preencher'!H123="","")))</f>
        <v>260790</v>
      </c>
      <c r="L114" s="7">
        <f>'[1]TCE - ANEXO IV - Preencher'!N123</f>
        <v>1861.47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13409775000329</v>
      </c>
      <c r="E115" s="5" t="str">
        <f>'[1]TCE - ANEXO IV - Preencher'!G124</f>
        <v>LINUS LOG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000000811</v>
      </c>
      <c r="I115" s="6">
        <f>IF('[1]TCE - ANEXO IV - Preencher'!K124="","",'[1]TCE - ANEXO IV - Preencher'!K124)</f>
        <v>44082</v>
      </c>
      <c r="J115" s="5" t="str">
        <f>'[1]TCE - ANEXO IV - Preencher'!L124</f>
        <v>DMIW88849</v>
      </c>
      <c r="K115" s="5" t="str">
        <f>IF(F115="B",LEFT('[1]TCE - ANEXO IV - Preencher'!M124,2),IF(F115="S",LEFT('[1]TCE - ANEXO IV - Preencher'!M124,7),IF('[1]TCE - ANEXO IV - Preencher'!H124="","")))</f>
        <v>260790</v>
      </c>
      <c r="L115" s="7">
        <f>'[1]TCE - ANEXO IV - Preencher'!N124</f>
        <v>89.6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5.3 - Locação de Máquinas e Equipamentos</v>
      </c>
      <c r="D116" s="3">
        <f>'[1]TCE - ANEXO IV - Preencher'!F125</f>
        <v>14543772000184</v>
      </c>
      <c r="E116" s="5" t="str">
        <f>'[1]TCE - ANEXO IV - Preencher'!G125</f>
        <v>BRAVO LOCACAO DE MAQ E EQUIPAMENTOS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5378</v>
      </c>
      <c r="I116" s="6">
        <f>IF('[1]TCE - ANEXO IV - Preencher'!K125="","",'[1]TCE - ANEXO IV - Preencher'!K125)</f>
        <v>44075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</v>
      </c>
      <c r="L116" s="7">
        <f>'[1]TCE - ANEXO IV - Preencher'!N125</f>
        <v>800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5.5 - Reparo e Manutenção de Máquinas e Equipamentos</v>
      </c>
      <c r="D117" s="3">
        <f>'[1]TCE - ANEXO IV - Preencher'!F126</f>
        <v>17398584000106</v>
      </c>
      <c r="E117" s="5" t="str">
        <f>'[1]TCE - ANEXO IV - Preencher'!G126</f>
        <v>MTG MONTAGEM TECNICA DE GAS LTDAME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1211</v>
      </c>
      <c r="I117" s="6">
        <f>IF('[1]TCE - ANEXO IV - Preencher'!K126="","",'[1]TCE - ANEXO IV - Preencher'!K126)</f>
        <v>44076</v>
      </c>
      <c r="J117" s="5" t="str">
        <f>'[1]TCE - ANEXO IV - Preencher'!L126</f>
        <v>H35N-H3P4</v>
      </c>
      <c r="K117" s="5" t="str">
        <f>IF(F117="B",LEFT('[1]TCE - ANEXO IV - Preencher'!M126,2),IF(F117="S",LEFT('[1]TCE - ANEXO IV - Preencher'!M126,7),IF('[1]TCE - ANEXO IV - Preencher'!H126="","")))</f>
        <v>261160</v>
      </c>
      <c r="L117" s="7">
        <f>'[1]TCE - ANEXO IV - Preencher'!N126</f>
        <v>600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5.8 - Locação de Veículos Automotores</v>
      </c>
      <c r="D118" s="3">
        <f>'[1]TCE - ANEXO IV - Preencher'!F127</f>
        <v>17863255000180</v>
      </c>
      <c r="E118" s="5" t="str">
        <f>'[1]TCE - ANEXO IV - Preencher'!G127</f>
        <v>FLAVIA ALVES DE SOUSA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2366</v>
      </c>
      <c r="I118" s="6">
        <f>IF('[1]TCE - ANEXO IV - Preencher'!K127="","",'[1]TCE - ANEXO IV - Preencher'!K127)</f>
        <v>44077</v>
      </c>
      <c r="J118" s="5" t="str">
        <f>'[1]TCE - ANEXO IV - Preencher'!L127</f>
        <v>107936743</v>
      </c>
      <c r="K118" s="5" t="str">
        <f>IF(F118="B",LEFT('[1]TCE - ANEXO IV - Preencher'!M127,2),IF(F118="S",LEFT('[1]TCE - ANEXO IV - Preencher'!M127,7),IF('[1]TCE - ANEXO IV - Preencher'!H127="","")))</f>
        <v>261110</v>
      </c>
      <c r="L118" s="7">
        <f>'[1]TCE - ANEXO IV - Preencher'!N127</f>
        <v>6083.33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5.2 - Serviços Técnicos Profissionais</v>
      </c>
      <c r="D119" s="3">
        <f>'[1]TCE - ANEXO IV - Preencher'!F128</f>
        <v>18835749000114</v>
      </c>
      <c r="E119" s="5" t="str">
        <f>'[1]TCE - ANEXO IV - Preencher'!G128</f>
        <v>JMED SERVICOS MEDICOS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000000207</v>
      </c>
      <c r="I119" s="6">
        <f>IF('[1]TCE - ANEXO IV - Preencher'!K128="","",'[1]TCE - ANEXO IV - Preencher'!K128)</f>
        <v>44085</v>
      </c>
      <c r="J119" s="5" t="str">
        <f>'[1]TCE - ANEXO IV - Preencher'!L128</f>
        <v>IVAU64990</v>
      </c>
      <c r="K119" s="5" t="str">
        <f>IF(F119="B",LEFT('[1]TCE - ANEXO IV - Preencher'!M128,2),IF(F119="S",LEFT('[1]TCE - ANEXO IV - Preencher'!M128,7),IF('[1]TCE - ANEXO IV - Preencher'!H128="","")))</f>
        <v>261160</v>
      </c>
      <c r="L119" s="7">
        <f>'[1]TCE - ANEXO IV - Preencher'!N128</f>
        <v>3500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5.5 - Reparo e Manutenção de Máquinas e Equipamentos</v>
      </c>
      <c r="D120" s="3">
        <f>'[1]TCE - ANEXO IV - Preencher'!F129</f>
        <v>20782880000102</v>
      </c>
      <c r="E120" s="5" t="str">
        <f>'[1]TCE - ANEXO IV - Preencher'!G129</f>
        <v>NORDESTE MEDICAL REPR IMP E EXPORTACAO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440</v>
      </c>
      <c r="I120" s="6">
        <f>IF('[1]TCE - ANEXO IV - Preencher'!K129="","",'[1]TCE - ANEXO IV - Preencher'!K129)</f>
        <v>44054</v>
      </c>
      <c r="J120" s="5" t="str">
        <f>'[1]TCE - ANEXO IV - Preencher'!L129</f>
        <v>ZWHR-ARRL</v>
      </c>
      <c r="K120" s="5" t="str">
        <f>IF(F120="B",LEFT('[1]TCE - ANEXO IV - Preencher'!M129,2),IF(F120="S",LEFT('[1]TCE - ANEXO IV - Preencher'!M129,7),IF('[1]TCE - ANEXO IV - Preencher'!H129="","")))</f>
        <v>261160</v>
      </c>
      <c r="L120" s="7">
        <f>'[1]TCE - ANEXO IV - Preencher'!N129</f>
        <v>250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5.6 - Reparo e Manutanção de Veículos</v>
      </c>
      <c r="D121" s="3">
        <f>'[1]TCE - ANEXO IV - Preencher'!F130</f>
        <v>21039895000148</v>
      </c>
      <c r="E121" s="5" t="str">
        <f>'[1]TCE - ANEXO IV - Preencher'!G130</f>
        <v>JORGE LUIZ DA SILVA JUNIOR OFICINA ME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1080</v>
      </c>
      <c r="I121" s="6">
        <f>IF('[1]TCE - ANEXO IV - Preencher'!K130="","",'[1]TCE - ANEXO IV - Preencher'!K130)</f>
        <v>44064</v>
      </c>
      <c r="J121" s="5" t="str">
        <f>'[1]TCE - ANEXO IV - Preencher'!L130</f>
        <v>GJZP17765</v>
      </c>
      <c r="K121" s="5" t="str">
        <f>IF(F121="B",LEFT('[1]TCE - ANEXO IV - Preencher'!M130,2),IF(F121="S",LEFT('[1]TCE - ANEXO IV - Preencher'!M130,7),IF('[1]TCE - ANEXO IV - Preencher'!H130="","")))</f>
        <v>260790</v>
      </c>
      <c r="L121" s="7">
        <f>'[1]TCE - ANEXO IV - Preencher'!N130</f>
        <v>1950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9039744000941</v>
      </c>
      <c r="E122" s="5" t="str">
        <f>'[1]TCE - ANEXO IV - Preencher'!G131</f>
        <v>JUROS E MULTA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44074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2862.46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5.4 - Reparo e Manutenção de Bens Imóveis</v>
      </c>
      <c r="D123" s="3">
        <f>'[1]TCE - ANEXO IV - Preencher'!F132</f>
        <v>23921113000125</v>
      </c>
      <c r="E123" s="5" t="str">
        <f>'[1]TCE - ANEXO IV - Preencher'!G132</f>
        <v>DA TERRA PAISAGISMO JARDINAGEM LTDA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2293</v>
      </c>
      <c r="I123" s="6">
        <f>IF('[1]TCE - ANEXO IV - Preencher'!K132="","",'[1]TCE - ANEXO IV - Preencher'!K132)</f>
        <v>44067</v>
      </c>
      <c r="J123" s="5" t="str">
        <f>'[1]TCE - ANEXO IV - Preencher'!L132</f>
        <v>QXUC-BZE3</v>
      </c>
      <c r="K123" s="5" t="str">
        <f>IF(F123="B",LEFT('[1]TCE - ANEXO IV - Preencher'!M132,2),IF(F123="S",LEFT('[1]TCE - ANEXO IV - Preencher'!M132,7),IF('[1]TCE - ANEXO IV - Preencher'!H132="","")))</f>
        <v>261160</v>
      </c>
      <c r="L123" s="7">
        <f>'[1]TCE - ANEXO IV - Preencher'!N132</f>
        <v>661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5.5 - Reparo e Manutenção de Máquinas e Equipamentos</v>
      </c>
      <c r="D124" s="3">
        <f>'[1]TCE - ANEXO IV - Preencher'!F133</f>
        <v>24380578002041</v>
      </c>
      <c r="E124" s="5" t="str">
        <f>'[1]TCE - ANEXO IV - Preencher'!G133</f>
        <v>WHITE MARTINS GASES IND. DO NE S.A.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9686</v>
      </c>
      <c r="I124" s="6">
        <f>IF('[1]TCE - ANEXO IV - Preencher'!K133="","",'[1]TCE - ANEXO IV - Preencher'!K133)</f>
        <v>44050</v>
      </c>
      <c r="J124" s="5" t="str">
        <f>'[1]TCE - ANEXO IV - Preencher'!L133</f>
        <v>SISC37764</v>
      </c>
      <c r="K124" s="5" t="str">
        <f>IF(F124="B",LEFT('[1]TCE - ANEXO IV - Preencher'!M133,2),IF(F124="S",LEFT('[1]TCE - ANEXO IV - Preencher'!M133,7),IF('[1]TCE - ANEXO IV - Preencher'!H133="","")))</f>
        <v>260790</v>
      </c>
      <c r="L124" s="7">
        <f>'[1]TCE - ANEXO IV - Preencher'!N133</f>
        <v>441.63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5.1 - Locação de Equipamentos Médicos-Hospitalares</v>
      </c>
      <c r="D125" s="3">
        <f>'[1]TCE - ANEXO IV - Preencher'!F134</f>
        <v>24380578002041</v>
      </c>
      <c r="E125" s="5" t="str">
        <f>'[1]TCE - ANEXO IV - Preencher'!G134</f>
        <v>WHITE MARTINS GASES IND. DO NE S.A.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127808</v>
      </c>
      <c r="I125" s="6">
        <f>IF('[1]TCE - ANEXO IV - Preencher'!K134="","",'[1]TCE - ANEXO IV - Preencher'!K134)</f>
        <v>44051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</v>
      </c>
      <c r="L125" s="7">
        <f>'[1]TCE - ANEXO IV - Preencher'!N134</f>
        <v>573.53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5.19 - Serviços Gráficos, de Encadernação e de Emolduração</v>
      </c>
      <c r="D126" s="3">
        <f>'[1]TCE - ANEXO IV - Preencher'!F135</f>
        <v>30491038000175</v>
      </c>
      <c r="E126" s="5" t="str">
        <f>'[1]TCE - ANEXO IV - Preencher'!G135</f>
        <v>EULINA GOMES TEIXEIRA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43</v>
      </c>
      <c r="I126" s="6">
        <f>IF('[1]TCE - ANEXO IV - Preencher'!K135="","",'[1]TCE - ANEXO IV - Preencher'!K135)</f>
        <v>44048</v>
      </c>
      <c r="J126" s="5" t="str">
        <f>'[1]TCE - ANEXO IV - Preencher'!L135</f>
        <v>TVKC29971</v>
      </c>
      <c r="K126" s="5" t="str">
        <f>IF(F126="B",LEFT('[1]TCE - ANEXO IV - Preencher'!M135,2),IF(F126="S",LEFT('[1]TCE - ANEXO IV - Preencher'!M135,7),IF('[1]TCE - ANEXO IV - Preencher'!H135="","")))</f>
        <v>260960</v>
      </c>
      <c r="L126" s="7">
        <f>'[1]TCE - ANEXO IV - Preencher'!N135</f>
        <v>1600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53113791001285</v>
      </c>
      <c r="E127" s="5" t="str">
        <f>'[1]TCE - ANEXO IV - Preencher'!G136</f>
        <v>TOTVS BELO HORIZONTE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50594</v>
      </c>
      <c r="I127" s="6">
        <f>IF('[1]TCE - ANEXO IV - Preencher'!K136="","",'[1]TCE - ANEXO IV - Preencher'!K136)</f>
        <v>44049</v>
      </c>
      <c r="J127" s="5" t="str">
        <f>'[1]TCE - ANEXO IV - Preencher'!L136</f>
        <v>d9b71a2c</v>
      </c>
      <c r="K127" s="5" t="str">
        <f>IF(F127="B",LEFT('[1]TCE - ANEXO IV - Preencher'!M136,2),IF(F127="S",LEFT('[1]TCE - ANEXO IV - Preencher'!M136,7),IF('[1]TCE - ANEXO IV - Preencher'!H136="","")))</f>
        <v>310620</v>
      </c>
      <c r="L127" s="7">
        <f>'[1]TCE - ANEXO IV - Preencher'!N136</f>
        <v>93.51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53113791001285</v>
      </c>
      <c r="E128" s="5" t="str">
        <f>'[1]TCE - ANEXO IV - Preencher'!G137</f>
        <v>TOTVS BELO HORIZONTE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50595</v>
      </c>
      <c r="I128" s="6">
        <f>IF('[1]TCE - ANEXO IV - Preencher'!K137="","",'[1]TCE - ANEXO IV - Preencher'!K137)</f>
        <v>44049</v>
      </c>
      <c r="J128" s="5" t="str">
        <f>'[1]TCE - ANEXO IV - Preencher'!L137</f>
        <v>3e9d556d</v>
      </c>
      <c r="K128" s="5" t="str">
        <f>IF(F128="B",LEFT('[1]TCE - ANEXO IV - Preencher'!M137,2),IF(F128="S",LEFT('[1]TCE - ANEXO IV - Preencher'!M137,7),IF('[1]TCE - ANEXO IV - Preencher'!H137="","")))</f>
        <v>310620</v>
      </c>
      <c r="L128" s="7">
        <f>'[1]TCE - ANEXO IV - Preencher'!N137</f>
        <v>657.71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92306257000607</v>
      </c>
      <c r="E129" s="5" t="str">
        <f>'[1]TCE - ANEXO IV - Preencher'!G138</f>
        <v>MV INFORMATICA NORDESTE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14280</v>
      </c>
      <c r="I129" s="6">
        <f>IF('[1]TCE - ANEXO IV - Preencher'!K138="","",'[1]TCE - ANEXO IV - Preencher'!K138)</f>
        <v>44047</v>
      </c>
      <c r="J129" s="5" t="str">
        <f>'[1]TCE - ANEXO IV - Preencher'!L138</f>
        <v>A6BL-BG5I</v>
      </c>
      <c r="K129" s="5" t="str">
        <f>IF(F129="B",LEFT('[1]TCE - ANEXO IV - Preencher'!M138,2),IF(F129="S",LEFT('[1]TCE - ANEXO IV - Preencher'!M138,7),IF('[1]TCE - ANEXO IV - Preencher'!H138="","")))</f>
        <v>260230</v>
      </c>
      <c r="L129" s="7">
        <f>'[1]TCE - ANEXO IV - Preencher'!N138</f>
        <v>11400.55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3.14 - Alimentação Preparada</v>
      </c>
      <c r="D130" s="3">
        <f>'[1]TCE - ANEXO IV - Preencher'!F139</f>
        <v>11024546000107</v>
      </c>
      <c r="E130" s="5" t="str">
        <f>'[1]TCE - ANEXO IV - Preencher'!G139</f>
        <v>IRMAO COSTA SUPERMECADO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27137</v>
      </c>
      <c r="I130" s="6">
        <f>IF('[1]TCE - ANEXO IV - Preencher'!K139="","",'[1]TCE - ANEXO IV - Preencher'!K139)</f>
        <v>44029</v>
      </c>
      <c r="J130" s="5" t="str">
        <f>'[1]TCE - ANEXO IV - Preencher'!L139</f>
        <v>26200711024546000107550010000271371093895494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1452.86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3.99 - Outras despesas com Material de Consumo</v>
      </c>
      <c r="D131" s="3">
        <f>'[1]TCE - ANEXO IV - Preencher'!F140</f>
        <v>33255787001325</v>
      </c>
      <c r="E131" s="5" t="str">
        <f>'[1]TCE - ANEXO IV - Preencher'!G140</f>
        <v>IBF IND BRASILEIRA DE  FILMES SA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0025276</v>
      </c>
      <c r="I131" s="6">
        <f>IF('[1]TCE - ANEXO IV - Preencher'!K140="","",'[1]TCE - ANEXO IV - Preencher'!K140)</f>
        <v>44056</v>
      </c>
      <c r="J131" s="5" t="str">
        <f>'[1]TCE - ANEXO IV - Preencher'!L140</f>
        <v>26200833255787001325550050000252761838390850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5648.84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5.20 - Serviços Judicíarios e Cartoriais</v>
      </c>
      <c r="D132" s="3">
        <f>'[1]TCE - ANEXO IV - Preencher'!F141</f>
        <v>11690427000185</v>
      </c>
      <c r="E132" s="5" t="str">
        <f>'[1]TCE - ANEXO IV - Preencher'!G141</f>
        <v>8º TABELIONATO DE NOTAS DO RECIFE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00116</v>
      </c>
      <c r="I132" s="6">
        <f>IF('[1]TCE - ANEXO IV - Preencher'!K141="","",'[1]TCE - ANEXO IV - Preencher'!K141)</f>
        <v>44061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10.54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1.99 - Outras Despesas com Pessoal</v>
      </c>
      <c r="D133" s="3">
        <f>'[1]TCE - ANEXO IV - Preencher'!F142</f>
        <v>2102498000129</v>
      </c>
      <c r="E133" s="5" t="str">
        <f>'[1]TCE - ANEXO IV - Preencher'!G142</f>
        <v>METROPOLITAN LIFE SEGURS.E PREV.PRIV.S.A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930979</v>
      </c>
      <c r="I133" s="6">
        <f>IF('[1]TCE - ANEXO IV - Preencher'!K142="","",'[1]TCE - ANEXO IV - Preencher'!K142)</f>
        <v>44090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619.12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4.6 - Serviços de Profissionais de Saúde</v>
      </c>
      <c r="D134" s="3">
        <f>'[1]TCE - ANEXO IV - Preencher'!F143</f>
        <v>8173841462</v>
      </c>
      <c r="E134" s="5" t="str">
        <f>'[1]TCE - ANEXO IV - Preencher'!G143</f>
        <v>CLARISSA COZZI DO AMARAL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44074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1533.33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4.6 - Serviços de Profissionais de Saúde</v>
      </c>
      <c r="D135" s="3">
        <f>'[1]TCE - ANEXO IV - Preencher'!F144</f>
        <v>8507637469</v>
      </c>
      <c r="E135" s="5" t="str">
        <f>'[1]TCE - ANEXO IV - Preencher'!G144</f>
        <v>VICTORIA MARIA PEREIRA DE LIMA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44074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2647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4.6 - Serviços de Profissionais de Saúde</v>
      </c>
      <c r="D136" s="3">
        <f>'[1]TCE - ANEXO IV - Preencher'!F145</f>
        <v>5863061456</v>
      </c>
      <c r="E136" s="5" t="str">
        <f>'[1]TCE - ANEXO IV - Preencher'!G145</f>
        <v>MARIANA MENEZES LADISLAU DA SILVA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44074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2607901</v>
      </c>
      <c r="L136" s="7">
        <f>'[1]TCE - ANEXO IV - Preencher'!N145</f>
        <v>4599.99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1.99 - Outras Despesas com Pessoal</v>
      </c>
      <c r="D137" s="3">
        <f>'[1]TCE - ANEXO IV - Preencher'!F146</f>
        <v>9759606000180</v>
      </c>
      <c r="E137" s="5" t="str">
        <f>'[1]TCE - ANEXO IV - Preencher'!G146</f>
        <v>SIND DAS EMP DE TRANSP DE PASS DO EST PE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08/2020-1</v>
      </c>
      <c r="I137" s="6">
        <f>IF('[1]TCE - ANEXO IV - Preencher'!K146="","",'[1]TCE - ANEXO IV - Preencher'!K146)</f>
        <v>44041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13584.78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1.99 - Outras Despesas com Pessoal</v>
      </c>
      <c r="D138" s="3">
        <f>'[1]TCE - ANEXO IV - Preencher'!F147</f>
        <v>9759606000180</v>
      </c>
      <c r="E138" s="5" t="str">
        <f>'[1]TCE - ANEXO IV - Preencher'!G147</f>
        <v>SIND DAS EMP DE TRANSP DE PASS DO EST PE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08/2020-4</v>
      </c>
      <c r="I138" s="6">
        <f>IF('[1]TCE - ANEXO IV - Preencher'!K147="","",'[1]TCE - ANEXO IV - Preencher'!K147)</f>
        <v>44042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1118.94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4.6 - Serviços de Profissionais de Saúde</v>
      </c>
      <c r="D139" s="3">
        <f>'[1]TCE - ANEXO IV - Preencher'!F148</f>
        <v>8965602440</v>
      </c>
      <c r="E139" s="5" t="str">
        <f>'[1]TCE - ANEXO IV - Preencher'!G148</f>
        <v>THAIS MELO DE SOUZA ARAUJO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44074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3333.34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4.7 - Apoio Administrativo, Técnico e Operacional</v>
      </c>
      <c r="D140" s="3">
        <f>'[1]TCE - ANEXO IV - Preencher'!F149</f>
        <v>3534873416</v>
      </c>
      <c r="E140" s="5" t="str">
        <f>'[1]TCE - ANEXO IV - Preencher'!G149</f>
        <v>MERYLEIDE MUNIZ DE OLIVEIRA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44074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2607901</v>
      </c>
      <c r="L140" s="7">
        <f>'[1]TCE - ANEXO IV - Preencher'!N149</f>
        <v>1609.51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>3.14 - Alimentação Preparada</v>
      </c>
      <c r="D141" s="3">
        <f>'[1]TCE - ANEXO IV - Preencher'!F150</f>
        <v>15242921000138</v>
      </c>
      <c r="E141" s="5" t="str">
        <f>'[1]TCE - ANEXO IV - Preencher'!G150</f>
        <v>M A DE O MENEZES EIRELI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000001724</v>
      </c>
      <c r="I141" s="6" t="str">
        <f>IF('[1]TCE - ANEXO IV - Preencher'!K150="","",'[1]TCE - ANEXO IV - Preencher'!K150)</f>
        <v>28/08/2020</v>
      </c>
      <c r="J141" s="5" t="str">
        <f>'[1]TCE - ANEXO IV - Preencher'!L150</f>
        <v>26200815242921000138550010000017241000006240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1887.9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5.99 - Outros Serviços de Terceiros Pessoa Jurídica</v>
      </c>
      <c r="D142" s="3">
        <f>'[1]TCE - ANEXO IV - Preencher'!F151</f>
        <v>11529142000167</v>
      </c>
      <c r="E142" s="5" t="str">
        <f>'[1]TCE - ANEXO IV - Preencher'!G151</f>
        <v>UBER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44055</v>
      </c>
      <c r="J142" s="5" t="str">
        <f>'[1]TCE - ANEXO IV - Preencher'!L151</f>
        <v>OYS4964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38.270000000000003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5.99 - Outros Serviços de Terceiros Pessoa Jurídica</v>
      </c>
      <c r="D143" s="3">
        <f>'[1]TCE - ANEXO IV - Preencher'!F152</f>
        <v>11529142000167</v>
      </c>
      <c r="E143" s="5" t="str">
        <f>'[1]TCE - ANEXO IV - Preencher'!G152</f>
        <v>UBER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44068</v>
      </c>
      <c r="J143" s="5" t="str">
        <f>'[1]TCE - ANEXO IV - Preencher'!L152</f>
        <v>QYE1184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39.86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 xml:space="preserve">5.25 - Serviços Bancários </v>
      </c>
      <c r="D144" s="3">
        <f>'[1]TCE - ANEXO IV - Preencher'!F153</f>
        <v>360305301570</v>
      </c>
      <c r="E144" s="5" t="str">
        <f>'[1]TCE - ANEXO IV - Preencher'!G153</f>
        <v>CEF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44074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2607901</v>
      </c>
      <c r="L144" s="7">
        <f>'[1]TCE - ANEXO IV - Preencher'!N153</f>
        <v>508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 xml:space="preserve">5.25 - Serviços Bancários </v>
      </c>
      <c r="D145" s="3">
        <f>'[1]TCE - ANEXO IV - Preencher'!F154</f>
        <v>60746948000112</v>
      </c>
      <c r="E145" s="5" t="str">
        <f>'[1]TCE - ANEXO IV - Preencher'!G154</f>
        <v>BRADESCO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44074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86.7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 xml:space="preserve">5.25 - Serviços Bancários </v>
      </c>
      <c r="D146" s="3">
        <f>'[1]TCE - ANEXO IV - Preencher'!F155</f>
        <v>360305301570</v>
      </c>
      <c r="E146" s="5" t="str">
        <f>'[1]TCE - ANEXO IV - Preencher'!G155</f>
        <v>CEF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44074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2607901</v>
      </c>
      <c r="L146" s="7">
        <f>'[1]TCE - ANEXO IV - Preencher'!N155</f>
        <v>66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 xml:space="preserve">5.25 - Serviços Bancários </v>
      </c>
      <c r="D147" s="3">
        <f>'[1]TCE - ANEXO IV - Preencher'!F156</f>
        <v>60746948000112</v>
      </c>
      <c r="E147" s="5" t="str">
        <f>'[1]TCE - ANEXO IV - Preencher'!G156</f>
        <v>BRADESCO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44074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595.65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>
        <f>IFERROR(VLOOKUP(B165,'[1]DADOS (OCULTAR)'!$P$3:$R$56,3,0),"")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>
        <f>IFERROR(VLOOKUP(B166,'[1]DADOS (OCULTAR)'!$P$3:$R$56,3,0),"")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>
        <f>IFERROR(VLOOKUP(B167,'[1]DADOS (OCULTAR)'!$P$3:$R$56,3,0),"")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>
        <f>IFERROR(VLOOKUP(B168,'[1]DADOS (OCULTAR)'!$P$3:$R$56,3,0),"")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>
        <f>IFERROR(VLOOKUP(B169,'[1]DADOS (OCULTAR)'!$P$3:$R$56,3,0),"")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>
        <f>IFERROR(VLOOKUP(B170,'[1]DADOS (OCULTAR)'!$P$3:$R$56,3,0),"")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>
        <f>IFERROR(VLOOKUP(B171,'[1]DADOS (OCULTAR)'!$P$3:$R$56,3,0),"")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>
        <f>IFERROR(VLOOKUP(B172,'[1]DADOS (OCULTAR)'!$P$3:$R$56,3,0),"")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>
        <f>IFERROR(VLOOKUP(B173,'[1]DADOS (OCULTAR)'!$P$3:$R$56,3,0),"")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>
        <f>IFERROR(VLOOKUP(B174,'[1]DADOS (OCULTAR)'!$P$3:$R$56,3,0),"")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>
        <f>IFERROR(VLOOKUP(B175,'[1]DADOS (OCULTAR)'!$P$3:$R$56,3,0),"")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>
        <f>IFERROR(VLOOKUP(B176,'[1]DADOS (OCULTAR)'!$P$3:$R$56,3,0),"")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>
        <f>IFERROR(VLOOKUP(B177,'[1]DADOS (OCULTAR)'!$P$3:$R$56,3,0),"")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>
        <f>IFERROR(VLOOKUP(B178,'[1]DADOS (OCULTAR)'!$P$3:$R$56,3,0),"")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>
        <f>IFERROR(VLOOKUP(B179,'[1]DADOS (OCULTAR)'!$P$3:$R$56,3,0),"")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>
        <f>IFERROR(VLOOKUP(B180,'[1]DADOS (OCULTAR)'!$P$3:$R$56,3,0),"")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>
        <f>IFERROR(VLOOKUP(B181,'[1]DADOS (OCULTAR)'!$P$3:$R$56,3,0),"")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>
        <f>IFERROR(VLOOKUP(B182,'[1]DADOS (OCULTAR)'!$P$3:$R$56,3,0),"")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>3.4 - Material Farmacológico</v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UPABARRADEJANGADA-despesas gera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2020-10-05T22:47:17Z</dcterms:created>
  <dcterms:modified xsi:type="dcterms:W3CDTF">2020-10-05T22:49:03Z</dcterms:modified>
</cp:coreProperties>
</file>