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9.2020\TCE - FINAL\3.TCE DGMMAS EXCEL\"/>
    </mc:Choice>
  </mc:AlternateContent>
  <xr:revisionPtr revIDLastSave="0" documentId="8_{FC3164B3-5F32-42B9-A394-006A99492DBD}" xr6:coauthVersionLast="45" xr6:coauthVersionMax="45" xr10:uidLastSave="{00000000-0000-0000-0000-000000000000}"/>
  <bookViews>
    <workbookView xWindow="-120" yWindow="-120" windowWidth="20730" windowHeight="11160" xr2:uid="{2244FDCE-D47E-4233-A4FC-DF952FEDCCDD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<sst xmlns="http://schemas.openxmlformats.org/spreadsheetml/2006/main" count="12" uniqueCount="12">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</sst>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9.2020/TCE%20-%20FINAL/UPABARRADEJANGADA_0920-PCF%20REV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2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>3.14 - Alimentação Preparada</v>
          </cell>
          <cell r="F11">
            <v>1087587000180</v>
          </cell>
          <cell r="G11" t="str">
            <v>PAULO ROBERTO INACIO RIBEIRO GLP-ME</v>
          </cell>
          <cell r="H11" t="str">
            <v>B</v>
          </cell>
          <cell r="I11" t="str">
            <v>S</v>
          </cell>
          <cell r="J11" t="str">
            <v>293</v>
          </cell>
          <cell r="K11" t="str">
            <v>03/09/2020</v>
          </cell>
          <cell r="L11" t="str">
            <v>26200901087587000180550010000002931587610010</v>
          </cell>
          <cell r="M11" t="str">
            <v>26</v>
          </cell>
          <cell r="N11">
            <v>535</v>
          </cell>
        </row>
        <row r="12">
          <cell r="C12" t="str">
            <v>UPA BARRA DE JANGADA</v>
          </cell>
          <cell r="E12" t="str">
            <v>3.2 - Gás e Outros Materiais Engarrafados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294</v>
          </cell>
          <cell r="K12" t="str">
            <v>03/09/2020</v>
          </cell>
          <cell r="L12" t="str">
            <v>26200901087587000180550010000002941659984376</v>
          </cell>
          <cell r="M12" t="str">
            <v>26</v>
          </cell>
          <cell r="N12">
            <v>70</v>
          </cell>
        </row>
        <row r="13">
          <cell r="C13" t="str">
            <v>UPA BARRA DE JANGADA</v>
          </cell>
          <cell r="E13" t="str">
            <v>3.1 - Combustíveis e Lubrificantes Automotivos</v>
          </cell>
          <cell r="F13">
            <v>1912250000160</v>
          </cell>
          <cell r="G13" t="str">
            <v>POSTO CANCUN</v>
          </cell>
          <cell r="H13" t="str">
            <v>B</v>
          </cell>
          <cell r="I13" t="str">
            <v>S</v>
          </cell>
          <cell r="J13" t="str">
            <v>382</v>
          </cell>
          <cell r="K13" t="str">
            <v>02/09/2020</v>
          </cell>
          <cell r="L13" t="str">
            <v>26200901912250000160550120000003821000279841</v>
          </cell>
          <cell r="M13" t="str">
            <v>26</v>
          </cell>
          <cell r="N13">
            <v>80</v>
          </cell>
        </row>
        <row r="14">
          <cell r="C14" t="str">
            <v>UPA BARRA DE JANGADA</v>
          </cell>
          <cell r="E14" t="str">
            <v xml:space="preserve">3.9 - Material para Manutenção de Bens Imóveis </v>
          </cell>
          <cell r="F14">
            <v>1977759000191</v>
          </cell>
          <cell r="G14" t="str">
            <v>JOSE CARLOS FERREIRA VAREJISTA</v>
          </cell>
          <cell r="H14" t="str">
            <v>B</v>
          </cell>
          <cell r="I14" t="str">
            <v>S</v>
          </cell>
          <cell r="J14" t="str">
            <v>4942</v>
          </cell>
          <cell r="K14" t="str">
            <v>24/09/2020</v>
          </cell>
          <cell r="L14" t="str">
            <v>26200901977759000191650010000049421000692950</v>
          </cell>
          <cell r="M14" t="str">
            <v>26</v>
          </cell>
          <cell r="N14">
            <v>18</v>
          </cell>
        </row>
        <row r="15">
          <cell r="C15" t="str">
            <v>UPA BARRA DE JANGADA</v>
          </cell>
          <cell r="E15" t="str">
            <v xml:space="preserve">3.9 - Material para Manutenção de Bens Imóveis </v>
          </cell>
          <cell r="F15">
            <v>4231872000111</v>
          </cell>
          <cell r="G15" t="str">
            <v>TECNOFLY INDUSTRIA E COMERCIO LTDA</v>
          </cell>
          <cell r="H15" t="str">
            <v>B</v>
          </cell>
          <cell r="I15" t="str">
            <v>S</v>
          </cell>
          <cell r="J15" t="str">
            <v>000017104</v>
          </cell>
          <cell r="K15" t="str">
            <v>13/08/2020</v>
          </cell>
          <cell r="L15" t="str">
            <v>35200804231872000111550010000171041202008134</v>
          </cell>
          <cell r="M15" t="str">
            <v>25</v>
          </cell>
          <cell r="N15">
            <v>818</v>
          </cell>
        </row>
        <row r="16">
          <cell r="C16" t="str">
            <v>UPA BARRA DE JANGADA</v>
          </cell>
          <cell r="E16" t="str">
            <v>3.12 - Material Hospitalar</v>
          </cell>
          <cell r="F16">
            <v>4473960000120</v>
          </cell>
          <cell r="G16" t="str">
            <v>ASSUNPCAO TEC.COM.DE EQUIPAMENTOS LTDA</v>
          </cell>
          <cell r="H16" t="str">
            <v>B</v>
          </cell>
          <cell r="I16" t="str">
            <v>S</v>
          </cell>
          <cell r="J16" t="str">
            <v>1567</v>
          </cell>
          <cell r="K16" t="str">
            <v>25/09/2020</v>
          </cell>
          <cell r="L16" t="str">
            <v>26200904473960000120550010000015671887108719</v>
          </cell>
          <cell r="M16" t="str">
            <v>26</v>
          </cell>
          <cell r="N16">
            <v>282.5</v>
          </cell>
        </row>
        <row r="17">
          <cell r="C17" t="str">
            <v>UPA BARRA DE JANGADA</v>
          </cell>
          <cell r="E17" t="str">
            <v>3.6 - Material de Expediente</v>
          </cell>
          <cell r="F17">
            <v>4917296000594</v>
          </cell>
          <cell r="G17" t="str">
            <v>AVIL TEXTIL LTDS</v>
          </cell>
          <cell r="H17" t="str">
            <v>B</v>
          </cell>
          <cell r="I17" t="str">
            <v>S</v>
          </cell>
          <cell r="J17" t="str">
            <v>000060041</v>
          </cell>
          <cell r="K17" t="str">
            <v>10/09/2020</v>
          </cell>
          <cell r="L17" t="str">
            <v>26200904917296000594550030000600411000600423</v>
          </cell>
          <cell r="M17" t="str">
            <v>26</v>
          </cell>
          <cell r="N17">
            <v>73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4940640000302</v>
          </cell>
          <cell r="G18" t="str">
            <v>VIA DA CONSTRUCAO LTDA</v>
          </cell>
          <cell r="H18" t="str">
            <v>B</v>
          </cell>
          <cell r="I18" t="str">
            <v>S</v>
          </cell>
          <cell r="J18" t="str">
            <v>000010470</v>
          </cell>
          <cell r="K18" t="str">
            <v>01/09/2020</v>
          </cell>
          <cell r="L18" t="str">
            <v>26200904940640000302550010000104701000250772</v>
          </cell>
          <cell r="M18" t="str">
            <v>26</v>
          </cell>
          <cell r="N18">
            <v>105.36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4940640000302</v>
          </cell>
          <cell r="G19" t="str">
            <v>VIA DA CONSTRUCAO LTDA</v>
          </cell>
          <cell r="H19" t="str">
            <v>B</v>
          </cell>
          <cell r="I19" t="str">
            <v>S</v>
          </cell>
          <cell r="J19" t="str">
            <v>000010598</v>
          </cell>
          <cell r="K19" t="str">
            <v>11/09/2020</v>
          </cell>
          <cell r="L19" t="str">
            <v>26200904940640000302550010000105981009542314</v>
          </cell>
          <cell r="M19" t="str">
            <v>26</v>
          </cell>
          <cell r="N19">
            <v>41</v>
          </cell>
        </row>
        <row r="20">
          <cell r="C20" t="str">
            <v>UPA BARRA DE JANGADA</v>
          </cell>
          <cell r="E20" t="str">
            <v>3.7 - Material de Limpeza e Produtos de Hgienização</v>
          </cell>
          <cell r="F20">
            <v>8014460000180</v>
          </cell>
          <cell r="G20" t="str">
            <v>VANPEL MATL DE ESCRIT E INFORMATICA LTDA</v>
          </cell>
          <cell r="H20" t="str">
            <v>B</v>
          </cell>
          <cell r="I20" t="str">
            <v>S</v>
          </cell>
          <cell r="J20" t="str">
            <v>000029427</v>
          </cell>
          <cell r="K20" t="str">
            <v>31/08/2020</v>
          </cell>
          <cell r="L20" t="str">
            <v>26200808014460000180550010000294271001096062</v>
          </cell>
          <cell r="M20" t="str">
            <v>26</v>
          </cell>
          <cell r="N20">
            <v>299</v>
          </cell>
        </row>
        <row r="21">
          <cell r="C21" t="str">
            <v>UPA BARRA DE JANGADA</v>
          </cell>
          <cell r="E21" t="str">
            <v>3.6 - Material de Expediente</v>
          </cell>
          <cell r="F21">
            <v>8014460000180</v>
          </cell>
          <cell r="G21" t="str">
            <v>VANPEL MATL DE ESCRIT E INFORMATICA LTDA</v>
          </cell>
          <cell r="H21" t="str">
            <v>B</v>
          </cell>
          <cell r="I21" t="str">
            <v>S</v>
          </cell>
          <cell r="J21" t="str">
            <v>000029816</v>
          </cell>
          <cell r="K21" t="str">
            <v>11/09/2020</v>
          </cell>
          <cell r="L21" t="str">
            <v>26200908014460000180550010000298161001100924</v>
          </cell>
          <cell r="M21" t="str">
            <v>26</v>
          </cell>
          <cell r="N21">
            <v>626.5</v>
          </cell>
        </row>
        <row r="22">
          <cell r="C22" t="str">
            <v>UPA BARRA DE JANGADA</v>
          </cell>
          <cell r="E22" t="str">
            <v>3.4 - Material Farmacológico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000087117</v>
          </cell>
          <cell r="K22" t="str">
            <v>27/08/2020</v>
          </cell>
          <cell r="L22" t="str">
            <v>26200808674752000140550010000871171980217793</v>
          </cell>
          <cell r="M22" t="str">
            <v>26</v>
          </cell>
          <cell r="N22">
            <v>91.67</v>
          </cell>
        </row>
        <row r="23">
          <cell r="C23" t="str">
            <v>UPA BARRA DE JANGADA</v>
          </cell>
          <cell r="E23" t="str">
            <v>3.4 - Material Farmacológico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000317672</v>
          </cell>
          <cell r="K23" t="str">
            <v>31/08/2020</v>
          </cell>
          <cell r="L23" t="str">
            <v>26200808778201000126550010003176721264998731</v>
          </cell>
          <cell r="M23" t="str">
            <v>26</v>
          </cell>
          <cell r="N23">
            <v>17430</v>
          </cell>
        </row>
        <row r="24">
          <cell r="C24" t="str">
            <v>UPA BARRA DE JANGADA</v>
          </cell>
          <cell r="E24" t="str">
            <v>3.4 - Material Farmacológico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000319402</v>
          </cell>
          <cell r="K24" t="str">
            <v>23/09/2020</v>
          </cell>
          <cell r="L24" t="str">
            <v>26200908778201000126550010003194021686818498</v>
          </cell>
          <cell r="M24" t="str">
            <v>26</v>
          </cell>
          <cell r="N24">
            <v>1473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9137934000225</v>
          </cell>
          <cell r="G25" t="str">
            <v>NORDICA DISTRIBUIDORA HOSPITALAR LTDA</v>
          </cell>
          <cell r="H25" t="str">
            <v>B</v>
          </cell>
          <cell r="I25" t="str">
            <v>S</v>
          </cell>
          <cell r="J25" t="str">
            <v>000001904</v>
          </cell>
          <cell r="K25" t="str">
            <v>26/08/2020</v>
          </cell>
          <cell r="L25" t="str">
            <v>26200809137934000225558880000019041964386746</v>
          </cell>
          <cell r="M25" t="str">
            <v>26</v>
          </cell>
          <cell r="N25">
            <v>344.4</v>
          </cell>
        </row>
        <row r="26">
          <cell r="C26" t="str">
            <v>UPA BARRA DE JANGADA</v>
          </cell>
          <cell r="E26" t="str">
            <v>3.14 - Alimentação Preparada</v>
          </cell>
          <cell r="F26">
            <v>9515628000609</v>
          </cell>
          <cell r="G26" t="str">
            <v>ATACADO DOS PRESENTES LTDA</v>
          </cell>
          <cell r="H26" t="str">
            <v>B</v>
          </cell>
          <cell r="I26" t="str">
            <v>S</v>
          </cell>
          <cell r="J26" t="str">
            <v>000122619</v>
          </cell>
          <cell r="K26" t="str">
            <v>11/09/2020</v>
          </cell>
          <cell r="L26" t="str">
            <v>26200909515628000609550100001226191418125057</v>
          </cell>
          <cell r="M26" t="str">
            <v>26</v>
          </cell>
          <cell r="N26">
            <v>103.9</v>
          </cell>
        </row>
        <row r="27">
          <cell r="C27" t="str">
            <v>UPA BARRA DE JANGADA</v>
          </cell>
          <cell r="E27" t="str">
            <v xml:space="preserve">3.9 - Material para Manutenção de Bens Imóveis </v>
          </cell>
          <cell r="F27">
            <v>10687184000163</v>
          </cell>
          <cell r="G27" t="str">
            <v>COM MAT CONSTRUCAO BRASIL LTDA</v>
          </cell>
          <cell r="H27" t="str">
            <v>B</v>
          </cell>
          <cell r="I27" t="str">
            <v>S</v>
          </cell>
          <cell r="J27" t="str">
            <v>000008653</v>
          </cell>
          <cell r="K27" t="str">
            <v>11/09/2020</v>
          </cell>
          <cell r="L27" t="str">
            <v>26200910687184000163550010000086531004200392</v>
          </cell>
          <cell r="M27" t="str">
            <v>26</v>
          </cell>
          <cell r="N27">
            <v>349.9</v>
          </cell>
        </row>
        <row r="28">
          <cell r="C28" t="str">
            <v>UPA BARRA DE JANGADA</v>
          </cell>
          <cell r="E28" t="str">
            <v xml:space="preserve">3.9 - Material para Manutenção de Bens Imóveis </v>
          </cell>
          <cell r="F28">
            <v>10687184000163</v>
          </cell>
          <cell r="G28" t="str">
            <v>COM MAT CONSTRUCAO BRASIL LTDA</v>
          </cell>
          <cell r="H28" t="str">
            <v>B</v>
          </cell>
          <cell r="I28" t="str">
            <v>S</v>
          </cell>
          <cell r="J28" t="str">
            <v>000008654</v>
          </cell>
          <cell r="K28" t="str">
            <v>11/09/2020</v>
          </cell>
          <cell r="L28" t="str">
            <v>26200910687184000163550010000086541000900788</v>
          </cell>
          <cell r="M28" t="str">
            <v>26</v>
          </cell>
          <cell r="N28">
            <v>1105.5</v>
          </cell>
        </row>
        <row r="29">
          <cell r="C29" t="str">
            <v>UPA BARRA DE JANGADA</v>
          </cell>
          <cell r="E29" t="str">
            <v xml:space="preserve">3.9 - Material para Manutenção de Bens Imóveis </v>
          </cell>
          <cell r="F29">
            <v>10687184000163</v>
          </cell>
          <cell r="G29" t="str">
            <v>COM MAT CONSTRUCAO BRASIL LTDA</v>
          </cell>
          <cell r="H29" t="str">
            <v>B</v>
          </cell>
          <cell r="I29" t="str">
            <v>S</v>
          </cell>
          <cell r="J29" t="str">
            <v>000008654</v>
          </cell>
          <cell r="K29" t="str">
            <v>11/09/2020</v>
          </cell>
          <cell r="L29" t="str">
            <v>26200910687184000163550010000086541000900788</v>
          </cell>
          <cell r="M29" t="str">
            <v>26</v>
          </cell>
          <cell r="N29">
            <v>75</v>
          </cell>
        </row>
        <row r="30">
          <cell r="C30" t="str">
            <v>UPA BARRA DE JANGADA</v>
          </cell>
          <cell r="E30" t="str">
            <v>3.7 - Material de Limpeza e Produtos de Hgienização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510604</v>
          </cell>
          <cell r="K30" t="str">
            <v>03/09/2020</v>
          </cell>
          <cell r="L30" t="str">
            <v>26200910779833000156550010005106041151903880</v>
          </cell>
          <cell r="M30" t="str">
            <v>26</v>
          </cell>
          <cell r="N30">
            <v>339</v>
          </cell>
        </row>
        <row r="31">
          <cell r="C31" t="str">
            <v>UPA BARRA DE JANGADA</v>
          </cell>
          <cell r="E31" t="str">
            <v>3.7 - Material de Limpeza e Produtos de Hgienização</v>
          </cell>
          <cell r="F31">
            <v>11024546000107</v>
          </cell>
          <cell r="G31" t="str">
            <v>IRMAO COSTA SUPERMECADO LTDA</v>
          </cell>
          <cell r="H31" t="str">
            <v>B</v>
          </cell>
          <cell r="I31" t="str">
            <v>S</v>
          </cell>
          <cell r="J31" t="str">
            <v>27951</v>
          </cell>
          <cell r="K31" t="str">
            <v>03/09/2020</v>
          </cell>
          <cell r="L31" t="str">
            <v>26200911024546000107550010000279511098021212</v>
          </cell>
          <cell r="M31" t="str">
            <v>26 -  Pernambuco</v>
          </cell>
          <cell r="N31">
            <v>48.3</v>
          </cell>
        </row>
        <row r="32">
          <cell r="C32" t="str">
            <v>UPA BARRA DE JANGADA</v>
          </cell>
          <cell r="E32" t="str">
            <v>3.14 - Alimentação Preparada</v>
          </cell>
          <cell r="F32">
            <v>11024546000107</v>
          </cell>
          <cell r="G32" t="str">
            <v>IRMAO COSTA SUPERMECADO LTDA</v>
          </cell>
          <cell r="H32" t="str">
            <v>B</v>
          </cell>
          <cell r="I32" t="str">
            <v>S</v>
          </cell>
          <cell r="J32" t="str">
            <v>27951</v>
          </cell>
          <cell r="K32" t="str">
            <v>03/09/2020</v>
          </cell>
          <cell r="L32" t="str">
            <v>26200911024546000107550010000279511098021212</v>
          </cell>
          <cell r="M32" t="str">
            <v>26 -  Pernambuco</v>
          </cell>
          <cell r="N32">
            <v>12.69</v>
          </cell>
        </row>
        <row r="33">
          <cell r="C33" t="str">
            <v>UPA BARRA DE JANGADA</v>
          </cell>
          <cell r="E33" t="str">
            <v>3.14 - Alimentação Preparada</v>
          </cell>
          <cell r="F33">
            <v>11024546000107</v>
          </cell>
          <cell r="G33" t="str">
            <v>IRMAO COSTA SUPERMECADO LTDA</v>
          </cell>
          <cell r="H33" t="str">
            <v>B</v>
          </cell>
          <cell r="I33" t="str">
            <v>S</v>
          </cell>
          <cell r="J33" t="str">
            <v>27951</v>
          </cell>
          <cell r="K33" t="str">
            <v>03/09/2020</v>
          </cell>
          <cell r="L33" t="str">
            <v>26200911024546000107550010000279511098021212</v>
          </cell>
          <cell r="M33" t="str">
            <v>26 -  Pernambuco</v>
          </cell>
          <cell r="N33">
            <v>87.15</v>
          </cell>
        </row>
        <row r="34">
          <cell r="C34" t="str">
            <v>UPA BARRA DE JANGADA</v>
          </cell>
          <cell r="E34" t="str">
            <v>3.14 - Alimentação Preparada</v>
          </cell>
          <cell r="F34">
            <v>11024546000107</v>
          </cell>
          <cell r="G34" t="str">
            <v>IRMAO COSTA SUPERMECADO LTDA</v>
          </cell>
          <cell r="H34" t="str">
            <v>B</v>
          </cell>
          <cell r="I34" t="str">
            <v>S</v>
          </cell>
          <cell r="J34" t="str">
            <v>27951</v>
          </cell>
          <cell r="K34" t="str">
            <v>03/09/2020</v>
          </cell>
          <cell r="L34" t="str">
            <v>26200911024546000107550010000279511098021212</v>
          </cell>
          <cell r="M34" t="str">
            <v>26 -  Pernambuco</v>
          </cell>
          <cell r="N34">
            <v>89.85</v>
          </cell>
        </row>
        <row r="35">
          <cell r="C35" t="str">
            <v>UPA BARRA DE JANGADA</v>
          </cell>
          <cell r="E35" t="str">
            <v>1.99 - Outras Despesas com Pessoal</v>
          </cell>
          <cell r="F35">
            <v>9759606000180</v>
          </cell>
          <cell r="G35" t="str">
            <v>SIND DAS EMP DE TRANSP DE PASS DO EST PE</v>
          </cell>
          <cell r="H35" t="str">
            <v>S</v>
          </cell>
          <cell r="I35" t="str">
            <v>N</v>
          </cell>
          <cell r="J35" t="str">
            <v>009/2020-1</v>
          </cell>
          <cell r="K35" t="str">
            <v>12/09/2020</v>
          </cell>
          <cell r="M35" t="str">
            <v>2611606 - Recife - PE</v>
          </cell>
          <cell r="N35">
            <v>12859.39</v>
          </cell>
        </row>
        <row r="36">
          <cell r="C36" t="str">
            <v>UPA BARRA DE JANGADA</v>
          </cell>
          <cell r="E36" t="str">
            <v>3.14 - Alimentação Preparada</v>
          </cell>
          <cell r="F36">
            <v>11024546000107</v>
          </cell>
          <cell r="G36" t="str">
            <v>IRMAO COSTA SUPERMECADO LTDA</v>
          </cell>
          <cell r="H36" t="str">
            <v>B</v>
          </cell>
          <cell r="I36" t="str">
            <v>S</v>
          </cell>
          <cell r="J36" t="str">
            <v>27951</v>
          </cell>
          <cell r="K36" t="str">
            <v>03/09/2020</v>
          </cell>
          <cell r="L36" t="str">
            <v>26200911024546000107550010000279511098021212</v>
          </cell>
          <cell r="M36" t="str">
            <v>26 -  Pernambuco</v>
          </cell>
          <cell r="N36">
            <v>1599.52</v>
          </cell>
        </row>
        <row r="37">
          <cell r="C37" t="str">
            <v>UPA BARRA DE JANGADA</v>
          </cell>
          <cell r="E37" t="str">
            <v>3.14 - Alimentação Preparada</v>
          </cell>
          <cell r="F37">
            <v>11024546000107</v>
          </cell>
          <cell r="G37" t="str">
            <v>IRMAO COSTA SUPERMECADO LTDA</v>
          </cell>
          <cell r="H37" t="str">
            <v>B</v>
          </cell>
          <cell r="I37" t="str">
            <v>S</v>
          </cell>
          <cell r="J37" t="str">
            <v>28074</v>
          </cell>
          <cell r="K37" t="str">
            <v>11/09/2020</v>
          </cell>
          <cell r="L37" t="str">
            <v>26200911024546000107550010000280741098746683</v>
          </cell>
          <cell r="M37" t="str">
            <v>26 -  Pernambuco</v>
          </cell>
          <cell r="N37">
            <v>209.4</v>
          </cell>
        </row>
        <row r="38">
          <cell r="C38" t="str">
            <v>UPA BARRA DE JANGADA</v>
          </cell>
          <cell r="E38" t="str">
            <v>3.14 - Alimentação Preparada</v>
          </cell>
          <cell r="F38">
            <v>11024546000107</v>
          </cell>
          <cell r="G38" t="str">
            <v>IRMAO COSTA SUPERMECADO LTDA</v>
          </cell>
          <cell r="H38" t="str">
            <v>B</v>
          </cell>
          <cell r="I38" t="str">
            <v>S</v>
          </cell>
          <cell r="J38" t="str">
            <v>28075</v>
          </cell>
          <cell r="K38" t="str">
            <v>11/09/2020</v>
          </cell>
          <cell r="L38" t="str">
            <v>26200911024546000107550010000280751098747083</v>
          </cell>
          <cell r="M38" t="str">
            <v>26 -  Pernambuco</v>
          </cell>
          <cell r="N38">
            <v>51.13</v>
          </cell>
        </row>
        <row r="39">
          <cell r="C39" t="str">
            <v>UPA BARRA DE JANGADA</v>
          </cell>
          <cell r="E39" t="str">
            <v>3.6 - Material de Expediente</v>
          </cell>
          <cell r="F39">
            <v>11101202000146</v>
          </cell>
          <cell r="G39" t="str">
            <v>VGC ALVES COMERCIO E SERVICOS</v>
          </cell>
          <cell r="H39" t="str">
            <v>B</v>
          </cell>
          <cell r="I39" t="str">
            <v>S</v>
          </cell>
          <cell r="J39" t="str">
            <v>000010304</v>
          </cell>
          <cell r="K39" t="str">
            <v>10/09/2020</v>
          </cell>
          <cell r="L39" t="str">
            <v>26200911101202000146550010000103041518990408</v>
          </cell>
          <cell r="M39" t="str">
            <v>26</v>
          </cell>
          <cell r="N39">
            <v>216</v>
          </cell>
        </row>
        <row r="40">
          <cell r="C40" t="str">
            <v>UPA BARRA DE JANGADA</v>
          </cell>
          <cell r="E40" t="str">
            <v>3.1 - Combustíveis e Lubrificantes Automotivos</v>
          </cell>
          <cell r="F40">
            <v>11681483000153</v>
          </cell>
          <cell r="G40" t="str">
            <v>POSTO SAO CRISTOVAO LTDA</v>
          </cell>
          <cell r="H40" t="str">
            <v>B</v>
          </cell>
          <cell r="I40" t="str">
            <v>S</v>
          </cell>
          <cell r="J40" t="str">
            <v>372</v>
          </cell>
          <cell r="K40" t="str">
            <v>03/09/2020</v>
          </cell>
          <cell r="L40" t="str">
            <v>26200911681483000153550120000003721000282704</v>
          </cell>
          <cell r="M40" t="str">
            <v>26</v>
          </cell>
          <cell r="N40">
            <v>4477.88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12420164000904</v>
          </cell>
          <cell r="G41" t="str">
            <v>CM HOSPITALAR S A</v>
          </cell>
          <cell r="H41" t="str">
            <v>B</v>
          </cell>
          <cell r="I41" t="str">
            <v>S</v>
          </cell>
          <cell r="J41" t="str">
            <v>000073247</v>
          </cell>
          <cell r="K41" t="str">
            <v>26/08/2020</v>
          </cell>
          <cell r="L41" t="str">
            <v>26200812420164001048550010000732471100250382</v>
          </cell>
          <cell r="M41" t="str">
            <v>53</v>
          </cell>
          <cell r="N41">
            <v>940.03</v>
          </cell>
        </row>
        <row r="42">
          <cell r="C42" t="str">
            <v>UPA BARRA DE JANGADA</v>
          </cell>
          <cell r="E42" t="str">
            <v xml:space="preserve">3.9 - Material para Manutenção de Bens Imóveis </v>
          </cell>
          <cell r="F42">
            <v>12907563000147</v>
          </cell>
          <cell r="G42" t="str">
            <v>ANDERSON ANGELO DOS SANTOS ME</v>
          </cell>
          <cell r="H42" t="str">
            <v>B</v>
          </cell>
          <cell r="I42" t="str">
            <v>S</v>
          </cell>
          <cell r="J42" t="str">
            <v>000000502</v>
          </cell>
          <cell r="K42" t="str">
            <v>16/09/2020</v>
          </cell>
          <cell r="L42" t="str">
            <v>26200912907563000147550010000005021259202005</v>
          </cell>
          <cell r="M42" t="str">
            <v>26</v>
          </cell>
          <cell r="N42">
            <v>200</v>
          </cell>
        </row>
        <row r="43">
          <cell r="C43" t="str">
            <v>UPA BARRA DE JANGADA</v>
          </cell>
          <cell r="E43" t="str">
            <v>3.12 - Material Hospitalar</v>
          </cell>
          <cell r="F43">
            <v>15227236000132</v>
          </cell>
          <cell r="G43" t="str">
            <v>ATOS MEDICA COM E REP DE PROD MED HOSP</v>
          </cell>
          <cell r="H43" t="str">
            <v>B</v>
          </cell>
          <cell r="I43" t="str">
            <v>S</v>
          </cell>
          <cell r="J43" t="str">
            <v>8439</v>
          </cell>
          <cell r="K43" t="str">
            <v>03/09/2020</v>
          </cell>
          <cell r="L43" t="str">
            <v>26200915227236000132550010000084391111184398</v>
          </cell>
          <cell r="M43" t="str">
            <v>26</v>
          </cell>
          <cell r="N43">
            <v>497.5</v>
          </cell>
        </row>
        <row r="44">
          <cell r="C44" t="str">
            <v>UPA BARRA DE JANGADA</v>
          </cell>
          <cell r="E44" t="str">
            <v>3.14 - Alimentação Preparada</v>
          </cell>
          <cell r="F44">
            <v>15242921000138</v>
          </cell>
          <cell r="G44" t="str">
            <v>M A DE O MENEZES EIRELI</v>
          </cell>
          <cell r="H44" t="str">
            <v>B</v>
          </cell>
          <cell r="I44" t="str">
            <v>S</v>
          </cell>
          <cell r="J44" t="str">
            <v>000001749</v>
          </cell>
          <cell r="K44" t="str">
            <v>30/09/2020</v>
          </cell>
          <cell r="L44" t="str">
            <v>26200915242921000138550010000017491000006499</v>
          </cell>
          <cell r="M44" t="str">
            <v>26</v>
          </cell>
          <cell r="N44">
            <v>1989.4</v>
          </cell>
        </row>
        <row r="45">
          <cell r="C45" t="str">
            <v>UPA BARRA DE JANGADA</v>
          </cell>
          <cell r="E45" t="str">
            <v xml:space="preserve">3.9 - Material para Manutenção de Bens Imóveis </v>
          </cell>
          <cell r="F45">
            <v>18144854000107</v>
          </cell>
          <cell r="G45" t="str">
            <v>VIDRACARIA COM VIDRO</v>
          </cell>
          <cell r="H45" t="str">
            <v>B</v>
          </cell>
          <cell r="I45" t="str">
            <v>S</v>
          </cell>
          <cell r="J45" t="str">
            <v>000000104</v>
          </cell>
          <cell r="K45" t="str">
            <v>21/09/2020</v>
          </cell>
          <cell r="L45" t="str">
            <v>26200918144854000107550010000001041196456083</v>
          </cell>
          <cell r="M45" t="str">
            <v>26</v>
          </cell>
          <cell r="N45">
            <v>115</v>
          </cell>
        </row>
        <row r="46">
          <cell r="C46" t="str">
            <v>UPA BARRA DE JANGADA</v>
          </cell>
          <cell r="E46" t="str">
            <v xml:space="preserve">3.9 - Material para Manutenção de Bens Imóveis </v>
          </cell>
          <cell r="F46">
            <v>21039895000148</v>
          </cell>
          <cell r="G46" t="str">
            <v>JORGE LUIZ DA SILVA JUNIOR OFICINA ME</v>
          </cell>
          <cell r="H46" t="str">
            <v>B</v>
          </cell>
          <cell r="I46" t="str">
            <v>S</v>
          </cell>
          <cell r="J46" t="str">
            <v>000000505</v>
          </cell>
          <cell r="K46" t="str">
            <v>09/09/2020</v>
          </cell>
          <cell r="L46" t="str">
            <v>26200921039895000148550010000005051091129505</v>
          </cell>
          <cell r="M46" t="str">
            <v>26</v>
          </cell>
          <cell r="N46">
            <v>3090</v>
          </cell>
        </row>
        <row r="47">
          <cell r="C47" t="str">
            <v>UPA BARRA DE JANGADA</v>
          </cell>
          <cell r="E47" t="str">
            <v xml:space="preserve">3.10 - Material para Manutenção de Bens Móveis </v>
          </cell>
          <cell r="F47">
            <v>21039895000148</v>
          </cell>
          <cell r="G47" t="str">
            <v>JORGE LUIZ DA SILVA JUNIOR OFICINA ME</v>
          </cell>
          <cell r="H47" t="str">
            <v>B</v>
          </cell>
          <cell r="I47" t="str">
            <v>S</v>
          </cell>
          <cell r="J47" t="str">
            <v>000000505</v>
          </cell>
          <cell r="K47" t="str">
            <v>09/09/2020</v>
          </cell>
          <cell r="L47" t="str">
            <v>26200921039895000148550010000005051091129505</v>
          </cell>
          <cell r="M47" t="str">
            <v>26</v>
          </cell>
          <cell r="N47">
            <v>37</v>
          </cell>
        </row>
        <row r="48">
          <cell r="C48" t="str">
            <v>UPA BARRA DE JANGADA</v>
          </cell>
          <cell r="E48" t="str">
            <v>3.12 - Material Hospitalar</v>
          </cell>
          <cell r="F48">
            <v>21596736000144</v>
          </cell>
          <cell r="G48" t="str">
            <v>ULTRAMEGA DISTR HOSPITALAR E LTDA</v>
          </cell>
          <cell r="H48" t="str">
            <v>B</v>
          </cell>
          <cell r="I48" t="str">
            <v>S</v>
          </cell>
          <cell r="J48" t="str">
            <v>00108169</v>
          </cell>
          <cell r="K48" t="str">
            <v>09/09/2020</v>
          </cell>
          <cell r="L48" t="str">
            <v>26200921596736000144550010001081691001106962</v>
          </cell>
          <cell r="M48" t="str">
            <v>26</v>
          </cell>
          <cell r="N48">
            <v>309.60000000000002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21596736000144</v>
          </cell>
          <cell r="G49" t="str">
            <v>ULTRAMEGA DISTR HOSPITALAR E LTDA</v>
          </cell>
          <cell r="H49" t="str">
            <v>B</v>
          </cell>
          <cell r="I49" t="str">
            <v>S</v>
          </cell>
          <cell r="J49" t="str">
            <v>00108666</v>
          </cell>
          <cell r="K49" t="str">
            <v>15/09/2020</v>
          </cell>
          <cell r="L49" t="str">
            <v>26200921596736000144550010001086661001112020</v>
          </cell>
          <cell r="M49" t="str">
            <v>26</v>
          </cell>
          <cell r="N49">
            <v>561.08000000000004</v>
          </cell>
        </row>
        <row r="50">
          <cell r="C50" t="str">
            <v>UPA BARRA DE JANGADA</v>
          </cell>
          <cell r="E50" t="str">
            <v>3.12 - Material Hospitalar</v>
          </cell>
          <cell r="F50">
            <v>21596736000144</v>
          </cell>
          <cell r="G50" t="str">
            <v>ULTRAMEGA DISTR HOSPITALAR E LTDA</v>
          </cell>
          <cell r="H50" t="str">
            <v>B</v>
          </cell>
          <cell r="I50" t="str">
            <v>S</v>
          </cell>
          <cell r="J50" t="str">
            <v>00108666</v>
          </cell>
          <cell r="K50" t="str">
            <v>15/09/2020</v>
          </cell>
          <cell r="L50" t="str">
            <v>26200921596736000144550010001086661001112020</v>
          </cell>
          <cell r="M50" t="str">
            <v>26</v>
          </cell>
          <cell r="N50">
            <v>27.51</v>
          </cell>
        </row>
        <row r="51">
          <cell r="C51" t="str">
            <v>UPA BARRA DE JANGADA</v>
          </cell>
          <cell r="E51" t="str">
            <v>3.6 - Material de Expediente</v>
          </cell>
          <cell r="F51">
            <v>23755654000120</v>
          </cell>
          <cell r="G51" t="str">
            <v>MARIA LETICIA F. G. DE AZEVEDO GRAFICA</v>
          </cell>
          <cell r="H51" t="str">
            <v>B</v>
          </cell>
          <cell r="I51" t="str">
            <v>S</v>
          </cell>
          <cell r="J51" t="str">
            <v>390</v>
          </cell>
          <cell r="K51" t="str">
            <v>01/09/2020</v>
          </cell>
          <cell r="L51" t="str">
            <v>26200923755654000120550010000003901404367009</v>
          </cell>
          <cell r="M51" t="str">
            <v>26</v>
          </cell>
          <cell r="N51">
            <v>840</v>
          </cell>
        </row>
        <row r="52">
          <cell r="C52" t="str">
            <v>UPA BARRA DE JANGADA</v>
          </cell>
          <cell r="E52" t="str">
            <v>3.6 - Material de Expediente</v>
          </cell>
          <cell r="F52">
            <v>23755654000120</v>
          </cell>
          <cell r="G52" t="str">
            <v>MARIA LETICIA F. G. DE AZEVEDO GRAFICA</v>
          </cell>
          <cell r="H52" t="str">
            <v>B</v>
          </cell>
          <cell r="I52" t="str">
            <v>S</v>
          </cell>
          <cell r="J52" t="str">
            <v>397</v>
          </cell>
          <cell r="K52" t="str">
            <v>14/09/2020</v>
          </cell>
          <cell r="L52" t="str">
            <v>26200923755654000120550010000003971974553871</v>
          </cell>
          <cell r="M52" t="str">
            <v>26</v>
          </cell>
          <cell r="N52">
            <v>1320</v>
          </cell>
        </row>
        <row r="53">
          <cell r="C53" t="str">
            <v>UPA BARRA DE JANGADA</v>
          </cell>
          <cell r="E53" t="str">
            <v xml:space="preserve">3.10 - Material para Manutenção de Bens Móveis </v>
          </cell>
          <cell r="F53">
            <v>23755654000120</v>
          </cell>
          <cell r="G53" t="str">
            <v>MARIA LETICIA F. G. DE AZEVEDO GRAFICA</v>
          </cell>
          <cell r="H53" t="str">
            <v>B</v>
          </cell>
          <cell r="I53" t="str">
            <v>S</v>
          </cell>
          <cell r="J53" t="str">
            <v>398</v>
          </cell>
          <cell r="K53" t="str">
            <v>14/09/2020</v>
          </cell>
          <cell r="L53" t="str">
            <v>26200923755654000120550010000003981411507862</v>
          </cell>
          <cell r="M53" t="str">
            <v>26</v>
          </cell>
          <cell r="N53">
            <v>480</v>
          </cell>
        </row>
        <row r="54">
          <cell r="C54" t="str">
            <v>UPA BARRA DE JANGADA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IND. DO NE S.A.</v>
          </cell>
          <cell r="H54" t="str">
            <v>B</v>
          </cell>
          <cell r="I54" t="str">
            <v>S</v>
          </cell>
          <cell r="J54" t="str">
            <v>42081</v>
          </cell>
          <cell r="K54" t="str">
            <v>02/09/2020</v>
          </cell>
          <cell r="L54" t="str">
            <v>26200924380578002041550080000420811803896779</v>
          </cell>
          <cell r="M54" t="str">
            <v>26</v>
          </cell>
          <cell r="N54">
            <v>36.729999999999997</v>
          </cell>
        </row>
        <row r="55">
          <cell r="C55" t="str">
            <v>UPA BARRA DE JANGADA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IND. DO NE S.A.</v>
          </cell>
          <cell r="H55" t="str">
            <v>B</v>
          </cell>
          <cell r="I55" t="str">
            <v>S</v>
          </cell>
          <cell r="J55" t="str">
            <v>42100</v>
          </cell>
          <cell r="K55" t="str">
            <v>03/09/2020</v>
          </cell>
          <cell r="L55" t="str">
            <v>26200924380578002041550080000421001804131080</v>
          </cell>
          <cell r="M55" t="str">
            <v>26</v>
          </cell>
          <cell r="N55">
            <v>73.459999999999994</v>
          </cell>
        </row>
        <row r="56">
          <cell r="C56" t="str">
            <v>UPA BARRA DE JANGADA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IND. DO NE S.A.</v>
          </cell>
          <cell r="H56" t="str">
            <v>B</v>
          </cell>
          <cell r="I56" t="str">
            <v>S</v>
          </cell>
          <cell r="J56" t="str">
            <v>42124</v>
          </cell>
          <cell r="K56" t="str">
            <v>07/09/2020</v>
          </cell>
          <cell r="L56" t="str">
            <v>26200924380578002041550080000421241804558655</v>
          </cell>
          <cell r="M56" t="str">
            <v>26</v>
          </cell>
          <cell r="N56">
            <v>44.47</v>
          </cell>
        </row>
        <row r="57">
          <cell r="C57" t="str">
            <v>UPA BARRA DE JANGADA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IND. DO NE S.A.</v>
          </cell>
          <cell r="H57" t="str">
            <v>B</v>
          </cell>
          <cell r="I57" t="str">
            <v>S</v>
          </cell>
          <cell r="J57" t="str">
            <v>42174</v>
          </cell>
          <cell r="K57" t="str">
            <v>11/09/2020</v>
          </cell>
          <cell r="L57" t="str">
            <v>26200924380578002041550080000421741805065026</v>
          </cell>
          <cell r="M57" t="str">
            <v>26</v>
          </cell>
          <cell r="N57">
            <v>36.729999999999997</v>
          </cell>
        </row>
        <row r="58">
          <cell r="C58" t="str">
            <v>UPA BARRA DE JANGADA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IND. DO NE S.A.</v>
          </cell>
          <cell r="H58" t="str">
            <v>B</v>
          </cell>
          <cell r="I58" t="str">
            <v>S</v>
          </cell>
          <cell r="J58" t="str">
            <v>42190</v>
          </cell>
          <cell r="K58" t="str">
            <v>12/09/2020</v>
          </cell>
          <cell r="L58" t="str">
            <v>26200924380578002041550080000421901805257700</v>
          </cell>
          <cell r="M58" t="str">
            <v>26</v>
          </cell>
          <cell r="N58">
            <v>36.729999999999997</v>
          </cell>
        </row>
        <row r="59">
          <cell r="C59" t="str">
            <v>UPA BARRA DE JANGADA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IND. DO NE S.A.</v>
          </cell>
          <cell r="H59" t="str">
            <v>B</v>
          </cell>
          <cell r="I59" t="str">
            <v>S</v>
          </cell>
          <cell r="J59" t="str">
            <v>42194</v>
          </cell>
          <cell r="K59" t="str">
            <v>14/09/2020</v>
          </cell>
          <cell r="L59" t="str">
            <v>26200924380578002041550080000421941805329255</v>
          </cell>
          <cell r="M59" t="str">
            <v>26</v>
          </cell>
          <cell r="N59">
            <v>36.729999999999997</v>
          </cell>
        </row>
        <row r="60">
          <cell r="C60" t="str">
            <v>UPA BARRA DE JANGADA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IND. DO NE S.A.</v>
          </cell>
          <cell r="H60" t="str">
            <v>B</v>
          </cell>
          <cell r="I60" t="str">
            <v>S</v>
          </cell>
          <cell r="J60" t="str">
            <v>42200</v>
          </cell>
          <cell r="K60" t="str">
            <v>15/09/2020</v>
          </cell>
          <cell r="L60" t="str">
            <v>26200924380578002041550080000422001805462116</v>
          </cell>
          <cell r="M60" t="str">
            <v>26</v>
          </cell>
          <cell r="N60">
            <v>36.729999999999997</v>
          </cell>
        </row>
        <row r="61">
          <cell r="C61" t="str">
            <v>UPA BARRA DE JANGADA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IND. DO NE S.A.</v>
          </cell>
          <cell r="H61" t="str">
            <v>B</v>
          </cell>
          <cell r="I61" t="str">
            <v>S</v>
          </cell>
          <cell r="J61" t="str">
            <v>42221</v>
          </cell>
          <cell r="K61" t="str">
            <v>16/09/2020</v>
          </cell>
          <cell r="L61" t="str">
            <v>26200924380578002041550080000422211805704950</v>
          </cell>
          <cell r="M61" t="str">
            <v>26</v>
          </cell>
          <cell r="N61">
            <v>81.2</v>
          </cell>
        </row>
        <row r="62">
          <cell r="C62" t="str">
            <v>UPA BARRA DE JANGADA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IND. DO NE S.A.</v>
          </cell>
          <cell r="H62" t="str">
            <v>B</v>
          </cell>
          <cell r="I62" t="str">
            <v>S</v>
          </cell>
          <cell r="J62" t="str">
            <v>42231</v>
          </cell>
          <cell r="K62" t="str">
            <v>17/09/2020</v>
          </cell>
          <cell r="L62" t="str">
            <v>26200924380578002041550080000422311805831347</v>
          </cell>
          <cell r="M62" t="str">
            <v>26</v>
          </cell>
          <cell r="N62">
            <v>73.459999999999994</v>
          </cell>
        </row>
        <row r="63">
          <cell r="C63" t="str">
            <v>UPA BARRA DE JANGADA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IND. DO NE S.A.</v>
          </cell>
          <cell r="H63" t="str">
            <v>B</v>
          </cell>
          <cell r="I63" t="str">
            <v>S</v>
          </cell>
          <cell r="J63" t="str">
            <v>42266</v>
          </cell>
          <cell r="K63" t="str">
            <v>21/09/2020</v>
          </cell>
          <cell r="L63" t="str">
            <v>26200924380578002041550080000422661806234194</v>
          </cell>
          <cell r="M63" t="str">
            <v>26</v>
          </cell>
          <cell r="N63">
            <v>74.12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IND. DO NE S.A.</v>
          </cell>
          <cell r="H64" t="str">
            <v>B</v>
          </cell>
          <cell r="I64" t="str">
            <v>S</v>
          </cell>
          <cell r="J64" t="str">
            <v>42286</v>
          </cell>
          <cell r="K64" t="str">
            <v>24/09/2020</v>
          </cell>
          <cell r="L64" t="str">
            <v>26200924380578002041550080000422861806598938</v>
          </cell>
          <cell r="M64" t="str">
            <v>26</v>
          </cell>
          <cell r="N64">
            <v>317.70999999999998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IND. DO NE S.A.</v>
          </cell>
          <cell r="H65" t="str">
            <v>B</v>
          </cell>
          <cell r="I65" t="str">
            <v>S</v>
          </cell>
          <cell r="J65" t="str">
            <v>42306</v>
          </cell>
          <cell r="K65" t="str">
            <v>25/09/2020</v>
          </cell>
          <cell r="L65" t="str">
            <v>26200924380578002041550080000423061806760500</v>
          </cell>
          <cell r="M65" t="str">
            <v>26</v>
          </cell>
          <cell r="N65">
            <v>36.729999999999997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IND. DO NE S.A.</v>
          </cell>
          <cell r="H66" t="str">
            <v>B</v>
          </cell>
          <cell r="I66" t="str">
            <v>S</v>
          </cell>
          <cell r="J66" t="str">
            <v>42326</v>
          </cell>
          <cell r="K66" t="str">
            <v>28/09/2020</v>
          </cell>
          <cell r="L66" t="str">
            <v>26200924380578002041550080000423261806956793</v>
          </cell>
          <cell r="M66" t="str">
            <v>26</v>
          </cell>
          <cell r="N66">
            <v>73.459999999999994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2293</v>
          </cell>
          <cell r="K67" t="str">
            <v>30/08/2020</v>
          </cell>
          <cell r="L67" t="str">
            <v>26200824380578002203550390000022931803540569</v>
          </cell>
          <cell r="M67" t="str">
            <v>26</v>
          </cell>
          <cell r="N67">
            <v>1690.54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2696</v>
          </cell>
          <cell r="K68" t="str">
            <v>18/09/2020</v>
          </cell>
          <cell r="L68" t="str">
            <v>26200924380578002203550730000026961805912685</v>
          </cell>
          <cell r="M68" t="str">
            <v>26</v>
          </cell>
          <cell r="N68">
            <v>1748.1</v>
          </cell>
        </row>
        <row r="69">
          <cell r="C69" t="str">
            <v>UPA BARRA DE JANGADA</v>
          </cell>
          <cell r="E69" t="str">
            <v>3.7 - Material de Limpeza e Produtos de Hgienização</v>
          </cell>
          <cell r="F69">
            <v>33743179000126</v>
          </cell>
          <cell r="G69" t="str">
            <v>CSL MATERIAL DE HIGIENE E PAPELARIA LTDA</v>
          </cell>
          <cell r="H69" t="str">
            <v>B</v>
          </cell>
          <cell r="I69" t="str">
            <v>S</v>
          </cell>
          <cell r="J69" t="str">
            <v>000001229</v>
          </cell>
          <cell r="K69" t="str">
            <v>20/08/2020</v>
          </cell>
          <cell r="L69" t="str">
            <v>26200833743179000126550010000012291309117150</v>
          </cell>
          <cell r="M69" t="str">
            <v>26</v>
          </cell>
          <cell r="N69">
            <v>185.64</v>
          </cell>
        </row>
        <row r="70">
          <cell r="C70" t="str">
            <v>UPA BARRA DE JANGADA</v>
          </cell>
          <cell r="E70" t="str">
            <v>3.6 - Material de Expediente</v>
          </cell>
          <cell r="F70">
            <v>33743179000126</v>
          </cell>
          <cell r="G70" t="str">
            <v>CSL MATERIAL DE HIGIENE E PAPELARIA LTDA</v>
          </cell>
          <cell r="H70" t="str">
            <v>B</v>
          </cell>
          <cell r="I70" t="str">
            <v>S</v>
          </cell>
          <cell r="J70" t="str">
            <v>000001230</v>
          </cell>
          <cell r="K70" t="str">
            <v>20/08/2020</v>
          </cell>
          <cell r="L70" t="str">
            <v>26200833743179000126550010000012301309575914</v>
          </cell>
          <cell r="M70" t="str">
            <v>26</v>
          </cell>
          <cell r="N70">
            <v>116.3</v>
          </cell>
        </row>
        <row r="71">
          <cell r="C71" t="str">
            <v>UPA BARRA DE JANGADA</v>
          </cell>
          <cell r="E71" t="str">
            <v xml:space="preserve">3.9 - Material para Manutenção de Bens Imóveis </v>
          </cell>
          <cell r="F71">
            <v>33743179000126</v>
          </cell>
          <cell r="G71" t="str">
            <v>CSL MATERIAL DE HIGIENE E PAPELARIA LTDA</v>
          </cell>
          <cell r="H71" t="str">
            <v>B</v>
          </cell>
          <cell r="I71" t="str">
            <v>S</v>
          </cell>
          <cell r="J71" t="str">
            <v>000001230</v>
          </cell>
          <cell r="K71" t="str">
            <v>20/08/2020</v>
          </cell>
          <cell r="L71" t="str">
            <v>26200833743179000126550010000012301309575914</v>
          </cell>
          <cell r="M71" t="str">
            <v>26</v>
          </cell>
          <cell r="N71">
            <v>748</v>
          </cell>
        </row>
        <row r="72">
          <cell r="C72" t="str">
            <v>UPA BARRA DE JANGADA</v>
          </cell>
          <cell r="E72" t="str">
            <v>3.7 - Material de Limpeza e Produtos de Hgienização</v>
          </cell>
          <cell r="F72">
            <v>33743179000126</v>
          </cell>
          <cell r="G72" t="str">
            <v>CSL MATERIAL DE HIGIENE E PAPELARIA LTDA</v>
          </cell>
          <cell r="H72" t="str">
            <v>B</v>
          </cell>
          <cell r="I72" t="str">
            <v>S</v>
          </cell>
          <cell r="J72" t="str">
            <v>000001230</v>
          </cell>
          <cell r="K72" t="str">
            <v>20/08/2020</v>
          </cell>
          <cell r="L72" t="str">
            <v>26200833743179000126550010000012301309575914</v>
          </cell>
          <cell r="M72" t="str">
            <v>26</v>
          </cell>
          <cell r="N72">
            <v>464.1</v>
          </cell>
        </row>
        <row r="73">
          <cell r="C73" t="str">
            <v>UPA BARRA DE JANGADA</v>
          </cell>
          <cell r="E73" t="str">
            <v>5.2 - Serviços Técnicos Profissionais</v>
          </cell>
          <cell r="F73">
            <v>13664158415</v>
          </cell>
          <cell r="G73" t="str">
            <v>HIGINO MAURICIO CAVALCANTI LIRA</v>
          </cell>
          <cell r="H73" t="str">
            <v>S</v>
          </cell>
          <cell r="I73" t="str">
            <v>S</v>
          </cell>
          <cell r="J73">
            <v>149</v>
          </cell>
          <cell r="K73">
            <v>44075</v>
          </cell>
          <cell r="M73">
            <v>261160</v>
          </cell>
          <cell r="N73">
            <v>600</v>
          </cell>
        </row>
        <row r="74">
          <cell r="C74" t="str">
            <v>UPA BARRA DE JANGADA</v>
          </cell>
          <cell r="E74" t="str">
            <v>5.1 - Locação de Equipamentos Médicos-Hospitalares</v>
          </cell>
          <cell r="F74">
            <v>331788002405</v>
          </cell>
          <cell r="G74" t="str">
            <v>AIR LIQUIDE BRASIL LTDA</v>
          </cell>
          <cell r="H74" t="str">
            <v>S</v>
          </cell>
          <cell r="I74" t="str">
            <v>S</v>
          </cell>
          <cell r="J74">
            <v>39908</v>
          </cell>
          <cell r="K74">
            <v>44099</v>
          </cell>
          <cell r="M74" t="str">
            <v>2611606 - Recife - PE</v>
          </cell>
          <cell r="N74">
            <v>2715.57</v>
          </cell>
        </row>
        <row r="75">
          <cell r="C75" t="str">
            <v>UPA BARRA DE JANGADA</v>
          </cell>
          <cell r="E75" t="str">
            <v>5.5 - Reparo e Manutenção de Máquinas e Equipamentos</v>
          </cell>
          <cell r="F75">
            <v>1141468000169</v>
          </cell>
          <cell r="G75" t="str">
            <v>MEDCALL COM SERV E REP DE MAT RAD MED HO</v>
          </cell>
          <cell r="H75" t="str">
            <v>S</v>
          </cell>
          <cell r="I75" t="str">
            <v>S</v>
          </cell>
          <cell r="J75">
            <v>2169</v>
          </cell>
          <cell r="K75">
            <v>44078</v>
          </cell>
          <cell r="M75">
            <v>261160</v>
          </cell>
          <cell r="N75">
            <v>356.33</v>
          </cell>
        </row>
        <row r="76">
          <cell r="C76" t="str">
            <v>UPA BARRA DE JANGADA</v>
          </cell>
          <cell r="E76" t="str">
            <v>5.99 - Outros Serviços de Terceiros Pessoa Jurídica</v>
          </cell>
          <cell r="F76">
            <v>1699696000159</v>
          </cell>
          <cell r="G76" t="str">
            <v>QUALIAGUA LABORATORIO E CONSULTORIA LTDA</v>
          </cell>
          <cell r="H76" t="str">
            <v>S</v>
          </cell>
          <cell r="I76" t="str">
            <v>S</v>
          </cell>
          <cell r="J76">
            <v>50900</v>
          </cell>
          <cell r="K76">
            <v>44105</v>
          </cell>
          <cell r="L76" t="str">
            <v>XLMKQYJJ</v>
          </cell>
          <cell r="M76">
            <v>261160</v>
          </cell>
          <cell r="N76">
            <v>188</v>
          </cell>
        </row>
        <row r="77">
          <cell r="C77" t="str">
            <v>UPA BARRA DE JANGADA</v>
          </cell>
          <cell r="E77" t="str">
            <v>5.2 - Serviços Técnicos Profissionais</v>
          </cell>
          <cell r="F77">
            <v>2512303000119</v>
          </cell>
          <cell r="G77" t="str">
            <v>NOROES AZEVEDO &amp; ADVOGADOS ASSOCIADOS</v>
          </cell>
          <cell r="H77" t="str">
            <v>S</v>
          </cell>
          <cell r="I77" t="str">
            <v>S</v>
          </cell>
          <cell r="J77">
            <v>4297</v>
          </cell>
          <cell r="K77">
            <v>44075</v>
          </cell>
          <cell r="L77" t="str">
            <v>HUVN1F9P</v>
          </cell>
          <cell r="M77">
            <v>261160</v>
          </cell>
          <cell r="N77">
            <v>1425</v>
          </cell>
        </row>
        <row r="78">
          <cell r="C78" t="str">
            <v>UPA BARRA DE JANGADA</v>
          </cell>
          <cell r="E78" t="str">
            <v>5.2 - Serviços Técnicos Profissionais</v>
          </cell>
          <cell r="F78">
            <v>2512303000119</v>
          </cell>
          <cell r="G78" t="str">
            <v>NOROES AZEVEDO &amp; ADVOGADOS ASSOCIADOS</v>
          </cell>
          <cell r="H78" t="str">
            <v>S</v>
          </cell>
          <cell r="I78" t="str">
            <v>S</v>
          </cell>
          <cell r="J78">
            <v>4298</v>
          </cell>
          <cell r="K78">
            <v>44075</v>
          </cell>
          <cell r="L78" t="str">
            <v>D9PXQXHY</v>
          </cell>
          <cell r="M78">
            <v>261160</v>
          </cell>
          <cell r="N78">
            <v>2185</v>
          </cell>
        </row>
        <row r="79">
          <cell r="C79" t="str">
            <v>UPA BARRA DE JANGADA</v>
          </cell>
          <cell r="E79" t="str">
            <v>5.18 - Teledonia Fixa</v>
          </cell>
          <cell r="F79">
            <v>3423730000193</v>
          </cell>
          <cell r="G79" t="str">
            <v>SMART TELECOMUNICACOES E SERVICOS LTDA</v>
          </cell>
          <cell r="H79" t="str">
            <v>S</v>
          </cell>
          <cell r="I79" t="str">
            <v>S</v>
          </cell>
          <cell r="J79">
            <v>330843487</v>
          </cell>
          <cell r="K79">
            <v>44107</v>
          </cell>
          <cell r="M79">
            <v>261160</v>
          </cell>
          <cell r="N79">
            <v>950</v>
          </cell>
        </row>
        <row r="80">
          <cell r="C80" t="str">
            <v>UPA BARRA DE JANGADA</v>
          </cell>
          <cell r="E80" t="str">
            <v>5.9 - Telefonia Móvel</v>
          </cell>
          <cell r="F80">
            <v>4206050008246</v>
          </cell>
          <cell r="G80" t="str">
            <v>TIM CELULAR SA</v>
          </cell>
          <cell r="H80" t="str">
            <v>S</v>
          </cell>
          <cell r="I80" t="str">
            <v>S</v>
          </cell>
          <cell r="J80" t="str">
            <v>09/2020-3</v>
          </cell>
          <cell r="K80">
            <v>44102</v>
          </cell>
          <cell r="N80">
            <v>111.6</v>
          </cell>
        </row>
        <row r="81">
          <cell r="C81" t="str">
            <v>UPA BARRA DE JANGADA</v>
          </cell>
          <cell r="E81" t="str">
            <v>5.16 - Serviços Médico-Hospitalares, Odotonlogia e Laboratoriais</v>
          </cell>
          <cell r="F81">
            <v>4539279016300</v>
          </cell>
          <cell r="G81" t="str">
            <v>CIENTIFICALAB PROD LABORAT E SIST LTDA</v>
          </cell>
          <cell r="H81" t="str">
            <v>S</v>
          </cell>
          <cell r="I81" t="str">
            <v>S</v>
          </cell>
          <cell r="J81">
            <v>77</v>
          </cell>
          <cell r="K81">
            <v>44104</v>
          </cell>
          <cell r="L81" t="str">
            <v>LQIN98793</v>
          </cell>
          <cell r="M81">
            <v>260290</v>
          </cell>
          <cell r="N81">
            <v>12991.62</v>
          </cell>
        </row>
        <row r="82">
          <cell r="C82" t="str">
            <v>UPA BARRA DE JANGADA</v>
          </cell>
          <cell r="E82" t="str">
            <v>5.17 - Manutenção de Software, Certificação Digital e Microfilmagem</v>
          </cell>
          <cell r="F82">
            <v>4732857000157</v>
          </cell>
          <cell r="G82" t="str">
            <v>SINTESE PREST SERV ASS GESTAO EMP LTDA</v>
          </cell>
          <cell r="H82" t="str">
            <v>S</v>
          </cell>
          <cell r="I82" t="str">
            <v>S</v>
          </cell>
          <cell r="J82">
            <v>11524</v>
          </cell>
          <cell r="K82">
            <v>44075</v>
          </cell>
          <cell r="L82" t="str">
            <v>IZDBPPDL</v>
          </cell>
          <cell r="M82">
            <v>261160</v>
          </cell>
          <cell r="N82">
            <v>1733.91</v>
          </cell>
        </row>
        <row r="83">
          <cell r="C83" t="str">
            <v>UPA BARRA DE JANGADA</v>
          </cell>
          <cell r="E83" t="str">
            <v>5.99 - Outros Serviços de Terceiros Pessoa Jurídica</v>
          </cell>
          <cell r="F83">
            <v>5467959000155</v>
          </cell>
          <cell r="G83" t="str">
            <v>MOTO 29 SERVIÇO DE ENTREGA LTDA</v>
          </cell>
          <cell r="H83" t="str">
            <v>S</v>
          </cell>
          <cell r="I83" t="str">
            <v>S</v>
          </cell>
          <cell r="J83">
            <v>1469</v>
          </cell>
          <cell r="K83">
            <v>44084</v>
          </cell>
          <cell r="L83" t="str">
            <v>ALLN41872</v>
          </cell>
          <cell r="M83">
            <v>260790</v>
          </cell>
          <cell r="N83">
            <v>474.7</v>
          </cell>
        </row>
        <row r="84">
          <cell r="C84" t="str">
            <v>UPA BARRA DE JANGADA</v>
          </cell>
          <cell r="E84" t="str">
            <v>5.99 - Outros Serviços de Terceiros Pessoa Jurídica</v>
          </cell>
          <cell r="F84">
            <v>5467959000155</v>
          </cell>
          <cell r="G84" t="str">
            <v>MOTO 29 SERVIÇO DE ENTREGA LTDA</v>
          </cell>
          <cell r="H84" t="str">
            <v>S</v>
          </cell>
          <cell r="I84" t="str">
            <v>S</v>
          </cell>
          <cell r="J84">
            <v>1479</v>
          </cell>
          <cell r="K84">
            <v>44089</v>
          </cell>
          <cell r="L84" t="str">
            <v>FXGN71721</v>
          </cell>
          <cell r="M84">
            <v>260790</v>
          </cell>
          <cell r="N84">
            <v>3548.51</v>
          </cell>
        </row>
        <row r="85">
          <cell r="E85" t="str">
            <v>5.99 - Outros Serviços de Terceiros Pessoa Jurídica</v>
          </cell>
          <cell r="F85">
            <v>9790999000194</v>
          </cell>
          <cell r="G85" t="str">
            <v>CONSELHO REGIONAL DE MEDICINA PE</v>
          </cell>
          <cell r="H85" t="str">
            <v>S</v>
          </cell>
          <cell r="I85" t="str">
            <v>N</v>
          </cell>
          <cell r="J85">
            <v>480831287</v>
          </cell>
          <cell r="K85">
            <v>44098</v>
          </cell>
          <cell r="M85">
            <v>261160</v>
          </cell>
          <cell r="N85">
            <v>985.69</v>
          </cell>
        </row>
        <row r="86">
          <cell r="C86" t="str">
            <v>UPA BARRA DE JANGADA</v>
          </cell>
          <cell r="E86" t="str">
            <v>5.15 - Serviços Domésticos</v>
          </cell>
          <cell r="F86">
            <v>6272575004803</v>
          </cell>
          <cell r="G86" t="str">
            <v>LAVEBRAS GESTAO DE TEXTEIS S A</v>
          </cell>
          <cell r="H86" t="str">
            <v>S</v>
          </cell>
          <cell r="I86" t="str">
            <v>S</v>
          </cell>
          <cell r="J86">
            <v>3582</v>
          </cell>
          <cell r="K86">
            <v>44103</v>
          </cell>
          <cell r="M86">
            <v>261070</v>
          </cell>
          <cell r="N86">
            <v>6163.9</v>
          </cell>
        </row>
        <row r="87">
          <cell r="C87" t="str">
            <v>UPA BARRA DE JANGADA</v>
          </cell>
          <cell r="E87" t="str">
            <v>5.5 - Reparo e Manutenção de Máquinas e Equipamentos</v>
          </cell>
          <cell r="F87">
            <v>7146768000117</v>
          </cell>
          <cell r="G87" t="str">
            <v>SERV IMAGEM NORDESTE ASSISTENCIA TECNICA</v>
          </cell>
          <cell r="H87" t="str">
            <v>S</v>
          </cell>
          <cell r="I87" t="str">
            <v>S</v>
          </cell>
          <cell r="J87">
            <v>3639</v>
          </cell>
          <cell r="K87">
            <v>44103</v>
          </cell>
          <cell r="M87">
            <v>260790</v>
          </cell>
          <cell r="N87">
            <v>2059</v>
          </cell>
        </row>
        <row r="88">
          <cell r="C88" t="str">
            <v>UPA BARRA DE JANGADA</v>
          </cell>
          <cell r="E88" t="str">
            <v>5.5 - Reparo e Manutenção de Máquinas e Equipamentos</v>
          </cell>
          <cell r="F88">
            <v>8845988000100</v>
          </cell>
          <cell r="G88" t="str">
            <v>ACESSPLUS MANUTENCAO LTDA ME</v>
          </cell>
          <cell r="H88" t="str">
            <v>S</v>
          </cell>
          <cell r="I88" t="str">
            <v>S</v>
          </cell>
          <cell r="J88">
            <v>4442</v>
          </cell>
          <cell r="K88">
            <v>44075</v>
          </cell>
          <cell r="M88">
            <v>261160</v>
          </cell>
          <cell r="N88">
            <v>352.12</v>
          </cell>
        </row>
        <row r="89">
          <cell r="C89" t="str">
            <v>UPA BARRA DE JANGADA</v>
          </cell>
          <cell r="E89" t="str">
            <v>5.5 - Reparo e Manutenção de Máquinas e Equipamentos</v>
          </cell>
          <cell r="F89">
            <v>9014387000100</v>
          </cell>
          <cell r="G89" t="str">
            <v>COMPLETA SERV DE AR CONDIC E LOC LTDA.ME</v>
          </cell>
          <cell r="H89" t="str">
            <v>S</v>
          </cell>
          <cell r="I89" t="str">
            <v>S</v>
          </cell>
          <cell r="J89">
            <v>1312</v>
          </cell>
          <cell r="K89">
            <v>44095</v>
          </cell>
          <cell r="M89">
            <v>261160</v>
          </cell>
          <cell r="N89">
            <v>3980.13</v>
          </cell>
        </row>
        <row r="90">
          <cell r="C90" t="str">
            <v>UPA BARRA DE JANGADA</v>
          </cell>
          <cell r="E90" t="str">
            <v>5.3 - Locação de Máquinas e Equipamentos</v>
          </cell>
          <cell r="F90">
            <v>9014387000100</v>
          </cell>
          <cell r="G90" t="str">
            <v>COMPLETA SERV DE AR CONDIC E LOC LTDA.ME</v>
          </cell>
          <cell r="H90" t="str">
            <v>S</v>
          </cell>
          <cell r="I90" t="str">
            <v>S</v>
          </cell>
          <cell r="J90">
            <v>9</v>
          </cell>
          <cell r="K90">
            <v>44094</v>
          </cell>
          <cell r="M90">
            <v>261160</v>
          </cell>
          <cell r="N90">
            <v>260</v>
          </cell>
        </row>
        <row r="91">
          <cell r="C91" t="str">
            <v>UPA BARRA DE JANGADA</v>
          </cell>
          <cell r="E91" t="str">
            <v>5.99 - Outros Serviços de Terceiros Pessoa Jurídica</v>
          </cell>
          <cell r="F91">
            <v>11529142000167</v>
          </cell>
          <cell r="G91" t="str">
            <v>UBER</v>
          </cell>
          <cell r="H91" t="str">
            <v>S</v>
          </cell>
          <cell r="I91" t="str">
            <v>N</v>
          </cell>
          <cell r="J91" t="str">
            <v>QYH010</v>
          </cell>
          <cell r="K91">
            <v>44095</v>
          </cell>
          <cell r="M91" t="str">
            <v>2607901 - Jaboatão dos Guararapes - PE</v>
          </cell>
          <cell r="N91">
            <v>38.1</v>
          </cell>
        </row>
        <row r="92">
          <cell r="C92" t="str">
            <v>UPA BARRA DE JANGADA</v>
          </cell>
          <cell r="E92" t="str">
            <v>5.99 - Outros Serviços de Terceiros Pessoa Jurídica</v>
          </cell>
          <cell r="F92">
            <v>11529142000167</v>
          </cell>
          <cell r="G92" t="str">
            <v>UBER</v>
          </cell>
          <cell r="H92" t="str">
            <v>S</v>
          </cell>
          <cell r="I92" t="str">
            <v>N</v>
          </cell>
          <cell r="J92" t="str">
            <v>QPU9218</v>
          </cell>
          <cell r="K92">
            <v>44095</v>
          </cell>
          <cell r="M92" t="str">
            <v>2607901 - Jaboatão dos Guararapes - PE</v>
          </cell>
          <cell r="N92">
            <v>21.86</v>
          </cell>
        </row>
        <row r="93">
          <cell r="C93" t="str">
            <v>UPA BARRA DE JANGADA</v>
          </cell>
          <cell r="E93" t="str">
            <v>5.99 - Outros Serviços de Terceiros Pessoa Jurídica</v>
          </cell>
          <cell r="F93">
            <v>11529142000167</v>
          </cell>
          <cell r="G93" t="str">
            <v>UBER</v>
          </cell>
          <cell r="H93" t="str">
            <v>S</v>
          </cell>
          <cell r="I93" t="str">
            <v>N</v>
          </cell>
          <cell r="J93" t="str">
            <v>ODB7914</v>
          </cell>
          <cell r="K93">
            <v>44099</v>
          </cell>
          <cell r="M93" t="str">
            <v>2607901 - Jaboatão dos Guararapes - PE</v>
          </cell>
          <cell r="N93">
            <v>25.46</v>
          </cell>
        </row>
        <row r="94">
          <cell r="C94" t="str">
            <v>UPA BARRA DE JANGADA</v>
          </cell>
          <cell r="E94" t="str">
            <v>5.23 - Limpeza e Conservação</v>
          </cell>
          <cell r="F94">
            <v>10229013000190</v>
          </cell>
          <cell r="G94" t="str">
            <v>INTERCLEAN ADMINISTRACAO LTDA-ME</v>
          </cell>
          <cell r="H94" t="str">
            <v>S</v>
          </cell>
          <cell r="I94" t="str">
            <v>S</v>
          </cell>
          <cell r="J94">
            <v>274</v>
          </cell>
          <cell r="K94">
            <v>44105</v>
          </cell>
          <cell r="L94" t="str">
            <v>4QYNC1UR</v>
          </cell>
          <cell r="M94">
            <v>260960</v>
          </cell>
          <cell r="N94">
            <v>42952.07</v>
          </cell>
        </row>
        <row r="95">
          <cell r="C95" t="str">
            <v>UPA BARRA DE JANGADA</v>
          </cell>
          <cell r="E95" t="str">
            <v>1.99 - Outras Despesas com Pessoal</v>
          </cell>
          <cell r="F95">
            <v>9759606000180</v>
          </cell>
          <cell r="G95" t="str">
            <v>SIND DAS EMP DE TRANSP DE PASS DO EST PE</v>
          </cell>
          <cell r="H95" t="str">
            <v>S</v>
          </cell>
          <cell r="I95" t="str">
            <v>N</v>
          </cell>
          <cell r="J95" t="str">
            <v>009/2020-2</v>
          </cell>
          <cell r="K95">
            <v>44086</v>
          </cell>
          <cell r="M95" t="str">
            <v>2611606 - Recife - PE</v>
          </cell>
          <cell r="N95">
            <v>1124.06</v>
          </cell>
        </row>
        <row r="96">
          <cell r="C96" t="str">
            <v>UPA BARRA DE JANGADA</v>
          </cell>
          <cell r="E96" t="str">
            <v>5.10 - Detetização/Tratamento de Resíduos e Afins</v>
          </cell>
          <cell r="F96">
            <v>10333266000100</v>
          </cell>
          <cell r="G96" t="str">
            <v>CARLOS ANTONIO DE O MILET JUNIOR-ME</v>
          </cell>
          <cell r="H96" t="str">
            <v>S</v>
          </cell>
          <cell r="I96" t="str">
            <v>S</v>
          </cell>
          <cell r="J96">
            <v>7947</v>
          </cell>
          <cell r="K96">
            <v>44104</v>
          </cell>
          <cell r="L96" t="str">
            <v>G6VL8YVL</v>
          </cell>
          <cell r="M96">
            <v>261160</v>
          </cell>
          <cell r="N96">
            <v>130</v>
          </cell>
        </row>
        <row r="97">
          <cell r="C97" t="str">
            <v>UPA BARRA DE JANGADA</v>
          </cell>
          <cell r="E97" t="str">
            <v>5.99 - Outros Serviços de Terceiros Pessoa Jurídica</v>
          </cell>
          <cell r="F97">
            <v>10816775000274</v>
          </cell>
          <cell r="G97" t="str">
            <v>INSPETORIA SALESIANA DO NE DO BRASIL</v>
          </cell>
          <cell r="H97" t="str">
            <v>S</v>
          </cell>
          <cell r="I97" t="str">
            <v>S</v>
          </cell>
          <cell r="J97">
            <v>11724</v>
          </cell>
          <cell r="K97">
            <v>44093</v>
          </cell>
          <cell r="L97" t="str">
            <v>M4Y2NMFJ</v>
          </cell>
          <cell r="M97">
            <v>261160</v>
          </cell>
          <cell r="N97">
            <v>360</v>
          </cell>
        </row>
        <row r="98">
          <cell r="C98" t="str">
            <v>UPA BARRA DE JANGADA</v>
          </cell>
          <cell r="E98" t="str">
            <v>5.12 - Energia Elétrica</v>
          </cell>
          <cell r="F98">
            <v>10835932000108</v>
          </cell>
          <cell r="G98" t="str">
            <v>CELPE - CIA ENERGETICA DE PERNAMBUCO</v>
          </cell>
          <cell r="H98" t="str">
            <v>S</v>
          </cell>
          <cell r="I98" t="str">
            <v>S</v>
          </cell>
          <cell r="J98">
            <v>125360292</v>
          </cell>
          <cell r="K98">
            <v>44096</v>
          </cell>
          <cell r="M98">
            <v>261160</v>
          </cell>
          <cell r="N98">
            <v>15045.62</v>
          </cell>
        </row>
        <row r="99">
          <cell r="E99" t="str">
            <v/>
          </cell>
        </row>
        <row r="100">
          <cell r="C100" t="str">
            <v>UPA BARRA DE JANGADA</v>
          </cell>
          <cell r="E100" t="str">
            <v>5.5 - Reparo e Manutenção de Máquinas e Equipamentos</v>
          </cell>
          <cell r="F100">
            <v>11343756000150</v>
          </cell>
          <cell r="G100" t="str">
            <v>JL GRUPOS GERADORES LTDA</v>
          </cell>
          <cell r="H100" t="str">
            <v>S</v>
          </cell>
          <cell r="I100" t="str">
            <v>S</v>
          </cell>
          <cell r="J100">
            <v>2603</v>
          </cell>
          <cell r="K100">
            <v>44083</v>
          </cell>
          <cell r="M100">
            <v>260345</v>
          </cell>
          <cell r="N100">
            <v>250</v>
          </cell>
        </row>
        <row r="101">
          <cell r="C101" t="str">
            <v>UPA BARRA DE JANGADA</v>
          </cell>
          <cell r="E101" t="str">
            <v>5.10 - Detetização/Tratamento de Resíduos e Afins</v>
          </cell>
          <cell r="F101">
            <v>11863530000180</v>
          </cell>
          <cell r="G101" t="str">
            <v>BRASCON GESTAO AMBIENTAL LTDA</v>
          </cell>
          <cell r="H101" t="str">
            <v>S</v>
          </cell>
          <cell r="I101" t="str">
            <v>S</v>
          </cell>
          <cell r="J101">
            <v>51498</v>
          </cell>
          <cell r="K101">
            <v>44106</v>
          </cell>
          <cell r="M101">
            <v>261130</v>
          </cell>
          <cell r="N101">
            <v>1534.5</v>
          </cell>
        </row>
        <row r="102">
          <cell r="C102" t="str">
            <v>UPA BARRA DE JANGADA</v>
          </cell>
          <cell r="E102" t="str">
            <v>1.99 - Outras Despesas com Pessoal</v>
          </cell>
          <cell r="F102">
            <v>9759606000180</v>
          </cell>
          <cell r="G102" t="str">
            <v>SIND DAS EMP DE TRANSP DE PASS DO EST PE</v>
          </cell>
          <cell r="H102" t="str">
            <v>S</v>
          </cell>
          <cell r="I102" t="str">
            <v>N</v>
          </cell>
          <cell r="J102" t="str">
            <v>009/2020-3</v>
          </cell>
          <cell r="K102">
            <v>44088</v>
          </cell>
          <cell r="M102" t="str">
            <v>2611606 - Recife - PE</v>
          </cell>
          <cell r="N102">
            <v>50</v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C106" t="str">
            <v>UPA BARRA DE JANGADA</v>
          </cell>
          <cell r="E106" t="str">
            <v>5.99 - Outros Serviços de Terceiros Pessoa Jurídica</v>
          </cell>
          <cell r="F106">
            <v>13409775000329</v>
          </cell>
          <cell r="G106" t="str">
            <v>LINUS LOG LTDA</v>
          </cell>
          <cell r="H106" t="str">
            <v>S</v>
          </cell>
          <cell r="I106" t="str">
            <v>S</v>
          </cell>
          <cell r="J106">
            <v>852</v>
          </cell>
          <cell r="K106">
            <v>44118</v>
          </cell>
          <cell r="L106" t="str">
            <v>DDZE69922</v>
          </cell>
          <cell r="M106">
            <v>260790</v>
          </cell>
          <cell r="N106">
            <v>1739.06</v>
          </cell>
        </row>
        <row r="107">
          <cell r="C107" t="str">
            <v>UPA BARRA DE JANGADA</v>
          </cell>
          <cell r="E107" t="str">
            <v>5.99 - Outros Serviços de Terceiros Pessoa Jurídica</v>
          </cell>
          <cell r="F107">
            <v>13409775000329</v>
          </cell>
          <cell r="G107" t="str">
            <v>LINUS LOG LTDA</v>
          </cell>
          <cell r="H107" t="str">
            <v>S</v>
          </cell>
          <cell r="I107" t="str">
            <v>S</v>
          </cell>
          <cell r="J107">
            <v>853</v>
          </cell>
          <cell r="K107">
            <v>44118</v>
          </cell>
          <cell r="L107" t="str">
            <v>VNRL19375</v>
          </cell>
          <cell r="M107">
            <v>260790</v>
          </cell>
          <cell r="N107">
            <v>85.07</v>
          </cell>
        </row>
        <row r="108">
          <cell r="E108" t="str">
            <v/>
          </cell>
        </row>
        <row r="109">
          <cell r="C109" t="str">
            <v>UPA BARRA DE JANGADA</v>
          </cell>
          <cell r="E109" t="str">
            <v>5.5 - Reparo e Manutenção de Máquinas e Equipamentos</v>
          </cell>
          <cell r="F109">
            <v>17398584000106</v>
          </cell>
          <cell r="G109" t="str">
            <v>MTG MONTAGEM TECNICA DE GAS LTDAME</v>
          </cell>
          <cell r="H109" t="str">
            <v>S</v>
          </cell>
          <cell r="I109" t="str">
            <v>S</v>
          </cell>
          <cell r="J109">
            <v>1211</v>
          </cell>
          <cell r="K109">
            <v>44076</v>
          </cell>
          <cell r="L109" t="str">
            <v>SRQRXM7R</v>
          </cell>
          <cell r="M109">
            <v>261160</v>
          </cell>
          <cell r="N109">
            <v>600</v>
          </cell>
        </row>
        <row r="110">
          <cell r="C110" t="str">
            <v>UPA BARRA DE JANGADA</v>
          </cell>
          <cell r="E110" t="str">
            <v>4.6 - Serviços de Profissionais de Saúde</v>
          </cell>
          <cell r="F110">
            <v>8173841462</v>
          </cell>
          <cell r="G110" t="str">
            <v>CLARISSA COZZI DO AMARAL</v>
          </cell>
          <cell r="H110" t="str">
            <v>S</v>
          </cell>
          <cell r="I110" t="str">
            <v>N</v>
          </cell>
          <cell r="K110">
            <v>44104</v>
          </cell>
          <cell r="M110" t="str">
            <v>2607901 - Jaboatão dos Guararapes - PE</v>
          </cell>
          <cell r="N110">
            <v>1533.33</v>
          </cell>
        </row>
        <row r="111">
          <cell r="C111" t="str">
            <v>UPA BARRA DE JANGADA</v>
          </cell>
          <cell r="E111" t="str">
            <v>5.2 - Serviços Técnicos Profissionais</v>
          </cell>
          <cell r="F111">
            <v>18835749000114</v>
          </cell>
          <cell r="G111" t="str">
            <v>JMED SERVICOS MEDICOS LTDA</v>
          </cell>
          <cell r="H111" t="str">
            <v>S</v>
          </cell>
          <cell r="I111" t="str">
            <v>S</v>
          </cell>
          <cell r="J111">
            <v>210</v>
          </cell>
          <cell r="K111">
            <v>44112</v>
          </cell>
          <cell r="L111" t="str">
            <v>SSHL55513</v>
          </cell>
          <cell r="M111">
            <v>261160</v>
          </cell>
          <cell r="N111">
            <v>3500</v>
          </cell>
        </row>
        <row r="112">
          <cell r="C112" t="str">
            <v>UPA BARRA DE JANGADA</v>
          </cell>
          <cell r="E112" t="str">
            <v>5.5 - Reparo e Manutenção de Máquinas e Equipamentos</v>
          </cell>
          <cell r="F112">
            <v>21039895000148</v>
          </cell>
          <cell r="G112" t="str">
            <v>JORGE LUIZ DA SILVA JUNIOR OFICINA ME</v>
          </cell>
          <cell r="H112" t="str">
            <v>S</v>
          </cell>
          <cell r="I112" t="str">
            <v>S</v>
          </cell>
          <cell r="J112">
            <v>1091</v>
          </cell>
          <cell r="K112">
            <v>44083</v>
          </cell>
          <cell r="M112">
            <v>260790</v>
          </cell>
          <cell r="N112">
            <v>350</v>
          </cell>
        </row>
        <row r="113">
          <cell r="E113" t="str">
            <v/>
          </cell>
        </row>
        <row r="114">
          <cell r="C114" t="str">
            <v>UPA BARRA DE JANGADA</v>
          </cell>
          <cell r="E114" t="str">
            <v>5.4 - Reparo e Manutenção de Bens Imóveis</v>
          </cell>
          <cell r="F114">
            <v>23921113000125</v>
          </cell>
          <cell r="G114" t="str">
            <v>DA TERRA PAISAGISMO JARDINAGEM LTDA</v>
          </cell>
          <cell r="H114" t="str">
            <v>S</v>
          </cell>
          <cell r="I114" t="str">
            <v>S</v>
          </cell>
          <cell r="J114">
            <v>2330</v>
          </cell>
          <cell r="K114">
            <v>44095</v>
          </cell>
          <cell r="L114" t="str">
            <v>RE2SU8CW</v>
          </cell>
          <cell r="M114">
            <v>261160</v>
          </cell>
          <cell r="N114">
            <v>661</v>
          </cell>
        </row>
        <row r="115">
          <cell r="C115" t="str">
            <v>UPA BARRA DE JANGADA</v>
          </cell>
          <cell r="E115" t="str">
            <v>5.5 - Reparo e Manutenção de Máquinas e Equipamentos</v>
          </cell>
          <cell r="F115">
            <v>24380578002041</v>
          </cell>
          <cell r="G115" t="str">
            <v>WHITE MARTINS GASES IND. DO NE S.A.</v>
          </cell>
          <cell r="H115" t="str">
            <v>S</v>
          </cell>
          <cell r="I115" t="str">
            <v>S</v>
          </cell>
          <cell r="J115">
            <v>9808</v>
          </cell>
          <cell r="K115">
            <v>44078</v>
          </cell>
          <cell r="M115">
            <v>260790</v>
          </cell>
          <cell r="N115">
            <v>441.63</v>
          </cell>
        </row>
        <row r="116">
          <cell r="C116" t="str">
            <v>UPA BARRA DE JANGADA</v>
          </cell>
          <cell r="E116" t="str">
            <v>5.5 - Reparo e Manutenção de Máquinas e Equipamentos</v>
          </cell>
          <cell r="F116">
            <v>24380578002041</v>
          </cell>
          <cell r="G116" t="str">
            <v>WHITE MARTINS GASES IND. DO NE S.A.</v>
          </cell>
          <cell r="H116" t="str">
            <v>S</v>
          </cell>
          <cell r="I116" t="str">
            <v>S</v>
          </cell>
          <cell r="J116">
            <v>128310</v>
          </cell>
          <cell r="K116">
            <v>44082</v>
          </cell>
          <cell r="M116">
            <v>260790</v>
          </cell>
          <cell r="N116">
            <v>573.53</v>
          </cell>
        </row>
        <row r="117">
          <cell r="E117" t="str">
            <v/>
          </cell>
        </row>
        <row r="118">
          <cell r="C118" t="str">
            <v>UPA BARRA DE JANGADA</v>
          </cell>
          <cell r="E118" t="str">
            <v>5.5 - Reparo e Manutenção de Máquinas e Equipamentos</v>
          </cell>
          <cell r="F118">
            <v>41036575000141</v>
          </cell>
          <cell r="G118" t="str">
            <v>GAMA INFORMATICA E ENGENHARIA LTDA</v>
          </cell>
          <cell r="H118" t="str">
            <v>S</v>
          </cell>
          <cell r="I118" t="str">
            <v>S</v>
          </cell>
          <cell r="J118">
            <v>132</v>
          </cell>
          <cell r="K118">
            <v>44095</v>
          </cell>
          <cell r="M118">
            <v>261160</v>
          </cell>
          <cell r="N118">
            <v>410</v>
          </cell>
        </row>
        <row r="119">
          <cell r="C119" t="str">
            <v>UPA BARRA DE JANGADA</v>
          </cell>
          <cell r="E119" t="str">
            <v>5.17 - Manutenção de Software, Certificação Digital e Microfilmagem</v>
          </cell>
          <cell r="F119">
            <v>53113791001285</v>
          </cell>
          <cell r="G119" t="str">
            <v>TOTVS BELO HORIZONTE</v>
          </cell>
          <cell r="H119" t="str">
            <v>S</v>
          </cell>
          <cell r="I119" t="str">
            <v>S</v>
          </cell>
          <cell r="J119">
            <v>58075</v>
          </cell>
          <cell r="K119">
            <v>44075</v>
          </cell>
          <cell r="L119" t="str">
            <v>FBD059A2</v>
          </cell>
          <cell r="M119">
            <v>310620</v>
          </cell>
          <cell r="N119">
            <v>93.51</v>
          </cell>
        </row>
        <row r="120">
          <cell r="C120" t="str">
            <v>UPA BARRA DE JANGADA</v>
          </cell>
          <cell r="E120" t="str">
            <v>5.17 - Manutenção de Software, Certificação Digital e Microfilmagem</v>
          </cell>
          <cell r="F120">
            <v>53113791001285</v>
          </cell>
          <cell r="G120" t="str">
            <v>TOTVS BELO HORIZONTE</v>
          </cell>
          <cell r="H120" t="str">
            <v>S</v>
          </cell>
          <cell r="I120" t="str">
            <v>S</v>
          </cell>
          <cell r="J120">
            <v>58109</v>
          </cell>
          <cell r="K120">
            <v>44077</v>
          </cell>
          <cell r="L120" t="str">
            <v>8C857B8E</v>
          </cell>
          <cell r="M120">
            <v>310620</v>
          </cell>
          <cell r="N120">
            <v>657.71</v>
          </cell>
        </row>
        <row r="121">
          <cell r="C121" t="str">
            <v>UPA BARRA DE JANGADA</v>
          </cell>
          <cell r="E121" t="str">
            <v>5.17 - Manutenção de Software, Certificação Digital e Microfilmagem</v>
          </cell>
          <cell r="F121">
            <v>92306257000607</v>
          </cell>
          <cell r="G121" t="str">
            <v>MV INFORMATICA NORDESTE LTDA</v>
          </cell>
          <cell r="H121" t="str">
            <v>S</v>
          </cell>
          <cell r="I121" t="str">
            <v>S</v>
          </cell>
          <cell r="J121">
            <v>15402</v>
          </cell>
          <cell r="K121">
            <v>44079</v>
          </cell>
          <cell r="L121" t="str">
            <v>GYY6PM3L</v>
          </cell>
          <cell r="M121">
            <v>260230</v>
          </cell>
          <cell r="N121">
            <v>11400.55</v>
          </cell>
        </row>
        <row r="122">
          <cell r="C122" t="str">
            <v>UPA BARRA DE JANGADA</v>
          </cell>
          <cell r="E122" t="str">
            <v>3.14 - Alimentação Preparada</v>
          </cell>
          <cell r="F122">
            <v>1024546000107</v>
          </cell>
          <cell r="G122" t="str">
            <v>IRMAO COSTA SUPERMECADO LTDA</v>
          </cell>
          <cell r="H122" t="str">
            <v>B</v>
          </cell>
          <cell r="I122" t="str">
            <v>S</v>
          </cell>
          <cell r="J122" t="str">
            <v>27951</v>
          </cell>
          <cell r="K122">
            <v>44077</v>
          </cell>
          <cell r="L122" t="str">
            <v>2620091146000107550010000279511098021212</v>
          </cell>
          <cell r="M122">
            <v>355030</v>
          </cell>
          <cell r="N122">
            <v>1934.25</v>
          </cell>
        </row>
        <row r="123">
          <cell r="C123" t="str">
            <v>UPA BARRA DE JANGADA</v>
          </cell>
          <cell r="E123" t="str">
            <v>5.13 - Água e Esgoto</v>
          </cell>
          <cell r="F123">
            <v>9769035000164</v>
          </cell>
          <cell r="G123" t="str">
            <v>COMPESA</v>
          </cell>
          <cell r="H123" t="str">
            <v>S</v>
          </cell>
          <cell r="I123" t="str">
            <v>N</v>
          </cell>
          <cell r="J123" t="str">
            <v>092020-7</v>
          </cell>
          <cell r="K123">
            <v>44118</v>
          </cell>
          <cell r="M123" t="str">
            <v>2611606 - Recife - PE</v>
          </cell>
          <cell r="N123">
            <v>5362.51</v>
          </cell>
        </row>
        <row r="124">
          <cell r="C124" t="str">
            <v>UPA BARRA DE JANGADA</v>
          </cell>
          <cell r="E124" t="str">
            <v>5.3 - Locação de Máquinas e Equipamentos</v>
          </cell>
          <cell r="F124">
            <v>10279299000119</v>
          </cell>
          <cell r="G124" t="str">
            <v>RGRAPH COMERCIO E SERVICOS LTDA</v>
          </cell>
          <cell r="H124" t="str">
            <v>S</v>
          </cell>
          <cell r="I124" t="str">
            <v>S</v>
          </cell>
          <cell r="J124" t="str">
            <v>03152</v>
          </cell>
          <cell r="K124">
            <v>44111</v>
          </cell>
          <cell r="M124">
            <v>260790</v>
          </cell>
          <cell r="N124">
            <v>1474.88</v>
          </cell>
        </row>
        <row r="125">
          <cell r="C125" t="str">
            <v>UPA BARRA DE JANGADA</v>
          </cell>
          <cell r="E125" t="str">
            <v>5.3 - Locação de Máquinas e Equipamentos</v>
          </cell>
          <cell r="F125">
            <v>14543772200184</v>
          </cell>
          <cell r="G125" t="str">
            <v>BRAVO LOCACAO DE MAQ E EQUIPAMENTOS LTDA</v>
          </cell>
          <cell r="H125" t="str">
            <v>S</v>
          </cell>
          <cell r="I125" t="str">
            <v>S</v>
          </cell>
          <cell r="J125" t="str">
            <v>5479</v>
          </cell>
          <cell r="K125">
            <v>44105</v>
          </cell>
          <cell r="M125">
            <v>260790</v>
          </cell>
          <cell r="N125">
            <v>800</v>
          </cell>
        </row>
        <row r="126">
          <cell r="C126" t="str">
            <v>UPA BARRA DE JANGADA</v>
          </cell>
          <cell r="E126" t="str">
            <v>5.1 - Locação de Equipamentos Médicos-Hospitalares</v>
          </cell>
          <cell r="F126">
            <v>10859287000163</v>
          </cell>
          <cell r="G126" t="str">
            <v>NEWMED COMERCIO E CONS EQUIP MED HOSP</v>
          </cell>
          <cell r="H126" t="str">
            <v>S</v>
          </cell>
          <cell r="I126" t="str">
            <v>S</v>
          </cell>
          <cell r="J126" t="str">
            <v>1510</v>
          </cell>
          <cell r="K126">
            <v>44119</v>
          </cell>
          <cell r="M126">
            <v>261160</v>
          </cell>
          <cell r="N126">
            <v>880</v>
          </cell>
        </row>
        <row r="127">
          <cell r="C127" t="str">
            <v>UPA BARRA DE JANGADA</v>
          </cell>
          <cell r="E127" t="str">
            <v>5.1 - Locação de Equipamentos Médicos-Hospitalares</v>
          </cell>
          <cell r="F127">
            <v>24380578002041</v>
          </cell>
          <cell r="G127" t="str">
            <v>WHITE MARTINS GASES IND. DO NE S.A.</v>
          </cell>
          <cell r="H127" t="str">
            <v>S</v>
          </cell>
          <cell r="I127" t="str">
            <v>S</v>
          </cell>
          <cell r="J127" t="str">
            <v>128310</v>
          </cell>
          <cell r="K127">
            <v>44082</v>
          </cell>
          <cell r="M127">
            <v>261110</v>
          </cell>
          <cell r="N127">
            <v>573.53</v>
          </cell>
        </row>
        <row r="128">
          <cell r="C128" t="str">
            <v>UPA BARRA DE JANGADA</v>
          </cell>
          <cell r="E128" t="str">
            <v>5.20 - Serviços Judicíarios e Cartoriais</v>
          </cell>
          <cell r="F128">
            <v>11690427000185</v>
          </cell>
          <cell r="G128" t="str">
            <v>8º TABELIONATO DE NOTAS DO RECIFE</v>
          </cell>
          <cell r="H128" t="str">
            <v>S</v>
          </cell>
          <cell r="I128" t="str">
            <v>N</v>
          </cell>
          <cell r="J128" t="str">
            <v>00500</v>
          </cell>
          <cell r="K128">
            <v>44097</v>
          </cell>
          <cell r="M128">
            <v>261160</v>
          </cell>
          <cell r="N128">
            <v>10.54</v>
          </cell>
        </row>
        <row r="129">
          <cell r="C129" t="str">
            <v>UPA BARRA DE JANGADA</v>
          </cell>
          <cell r="E129" t="str">
            <v>4.99 - Outros Serviços de Terceiros Pessoa Física</v>
          </cell>
          <cell r="F129">
            <v>9039744000941</v>
          </cell>
          <cell r="G129" t="str">
            <v>TRT 6ª REGIAO - PROC VANIA MARIA BARBOSA DA SLVA</v>
          </cell>
          <cell r="H129" t="str">
            <v>S</v>
          </cell>
          <cell r="I129" t="str">
            <v>N</v>
          </cell>
          <cell r="K129">
            <v>44055</v>
          </cell>
          <cell r="M129">
            <v>261160</v>
          </cell>
          <cell r="N129">
            <v>962</v>
          </cell>
        </row>
        <row r="130">
          <cell r="C130" t="str">
            <v>UPA BARRA DE JANGADA</v>
          </cell>
          <cell r="E130" t="str">
            <v>5.5 - Reparo e Manutenção de Máquinas e Equipamentos</v>
          </cell>
          <cell r="F130">
            <v>5974275000140</v>
          </cell>
          <cell r="G130" t="str">
            <v>EKIPE TECNOLOGIA EM SEGUR. E INCENDIO LT</v>
          </cell>
          <cell r="H130" t="str">
            <v>S</v>
          </cell>
          <cell r="I130" t="str">
            <v>S</v>
          </cell>
          <cell r="J130" t="str">
            <v>000011524</v>
          </cell>
          <cell r="K130">
            <v>44089</v>
          </cell>
          <cell r="L130" t="str">
            <v>XPQB44342</v>
          </cell>
          <cell r="M130">
            <v>260790</v>
          </cell>
          <cell r="N130">
            <v>342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F131">
            <v>481624000178</v>
          </cell>
          <cell r="G131" t="str">
            <v>C.GOMES CAVALCANTI</v>
          </cell>
          <cell r="H131" t="str">
            <v>S</v>
          </cell>
          <cell r="I131" t="str">
            <v>N</v>
          </cell>
          <cell r="J131" t="str">
            <v>5254</v>
          </cell>
          <cell r="K131">
            <v>44040</v>
          </cell>
          <cell r="M131" t="str">
            <v>2611606 - Recife - PE</v>
          </cell>
          <cell r="N131">
            <v>564</v>
          </cell>
        </row>
        <row r="132">
          <cell r="C132" t="str">
            <v>UPA BARRA DE JANGADA</v>
          </cell>
          <cell r="E132" t="str">
            <v>5.99 - Outros Serviços de Terceiros Pessoa Jurídica</v>
          </cell>
          <cell r="F132">
            <v>5364830000111</v>
          </cell>
          <cell r="G132" t="str">
            <v>EXTINCENDIO</v>
          </cell>
          <cell r="H132" t="str">
            <v>S</v>
          </cell>
          <cell r="I132" t="str">
            <v>N</v>
          </cell>
          <cell r="J132" t="str">
            <v>9665</v>
          </cell>
          <cell r="K132">
            <v>44039</v>
          </cell>
          <cell r="M132">
            <v>261160</v>
          </cell>
          <cell r="N132">
            <v>655</v>
          </cell>
        </row>
        <row r="133">
          <cell r="C133" t="str">
            <v>UPA BARRA DE JANGADA</v>
          </cell>
          <cell r="E133" t="str">
            <v>5.5 - Reparo e Manutenção de Máquinas e Equipamentos</v>
          </cell>
          <cell r="F133">
            <v>12907563000147</v>
          </cell>
          <cell r="G133" t="str">
            <v>ANDERSON ANGELO DOS SANTOS ME</v>
          </cell>
          <cell r="H133" t="str">
            <v>S</v>
          </cell>
          <cell r="I133" t="str">
            <v>S</v>
          </cell>
          <cell r="J133" t="str">
            <v>00003534</v>
          </cell>
          <cell r="K133">
            <v>44088</v>
          </cell>
          <cell r="L133" t="str">
            <v>5LKU-IHNZ</v>
          </cell>
          <cell r="M133">
            <v>260790</v>
          </cell>
          <cell r="N133">
            <v>190</v>
          </cell>
        </row>
        <row r="134">
          <cell r="C134" t="str">
            <v>UPA BARRA DE JANGADA</v>
          </cell>
          <cell r="E134" t="str">
            <v>5.5 - Reparo e Manutenção de Máquinas e Equipamentos</v>
          </cell>
          <cell r="F134">
            <v>12907563000147</v>
          </cell>
          <cell r="G134" t="str">
            <v>ANDERSON ANGELO DOS SANTOS ME</v>
          </cell>
          <cell r="H134" t="str">
            <v>S</v>
          </cell>
          <cell r="I134" t="str">
            <v>S</v>
          </cell>
          <cell r="J134" t="str">
            <v>00003547</v>
          </cell>
          <cell r="K134">
            <v>44089</v>
          </cell>
          <cell r="L134" t="str">
            <v>NYF8-LPB6</v>
          </cell>
          <cell r="M134">
            <v>260790</v>
          </cell>
          <cell r="N134">
            <v>340</v>
          </cell>
        </row>
        <row r="135">
          <cell r="C135" t="str">
            <v>UPA BARRA DE JANGADA</v>
          </cell>
          <cell r="E135" t="str">
            <v>5.5 - Reparo e Manutenção de Máquinas e Equipamentos</v>
          </cell>
          <cell r="F135">
            <v>12907563000147</v>
          </cell>
          <cell r="G135" t="str">
            <v>ANDERSON ANGELO DOS SANTOS ME</v>
          </cell>
          <cell r="H135" t="str">
            <v>S</v>
          </cell>
          <cell r="I135" t="str">
            <v>S</v>
          </cell>
          <cell r="J135" t="str">
            <v>00003546</v>
          </cell>
          <cell r="K135">
            <v>44089</v>
          </cell>
          <cell r="L135" t="str">
            <v>CWMK-XLKX</v>
          </cell>
          <cell r="M135">
            <v>260960</v>
          </cell>
          <cell r="N135">
            <v>210</v>
          </cell>
        </row>
        <row r="136">
          <cell r="C136" t="str">
            <v>UPA BARRA DE JANGADA</v>
          </cell>
          <cell r="E136" t="str">
            <v>5.6 - Reparo e Manutanção de Veículos</v>
          </cell>
          <cell r="F136">
            <v>22162897000192</v>
          </cell>
          <cell r="G136" t="str">
            <v>FABRI AUTO PARTS COM DE PEÇAS P AR CONDI</v>
          </cell>
          <cell r="H136" t="str">
            <v>S</v>
          </cell>
          <cell r="I136" t="str">
            <v>S</v>
          </cell>
          <cell r="J136" t="str">
            <v>00001578</v>
          </cell>
          <cell r="K136">
            <v>44096</v>
          </cell>
          <cell r="L136" t="str">
            <v>9BP5-CIBM</v>
          </cell>
          <cell r="M136">
            <v>310620</v>
          </cell>
          <cell r="N136">
            <v>980</v>
          </cell>
        </row>
        <row r="137">
          <cell r="C137" t="str">
            <v>UPA BARRA DE JANGADA</v>
          </cell>
          <cell r="E137" t="str">
            <v>5.19 - Serviços Gráficos, de Encadernação e de Emolduração</v>
          </cell>
          <cell r="F137">
            <v>35464817000103</v>
          </cell>
          <cell r="G137" t="str">
            <v>REPROCENTER LTDA</v>
          </cell>
          <cell r="H137" t="str">
            <v>S</v>
          </cell>
          <cell r="I137" t="str">
            <v>S</v>
          </cell>
          <cell r="J137" t="str">
            <v>00043075</v>
          </cell>
          <cell r="K137">
            <v>44084</v>
          </cell>
          <cell r="L137" t="str">
            <v>NQ2H-PNHP</v>
          </cell>
          <cell r="M137">
            <v>310620</v>
          </cell>
          <cell r="N137">
            <v>48</v>
          </cell>
        </row>
        <row r="138">
          <cell r="C138" t="str">
            <v>UPA BARRA DE JANGADA</v>
          </cell>
          <cell r="E138" t="str">
            <v>5.99 - Outros Serviços de Terceiros Pessoa Jurídica</v>
          </cell>
          <cell r="F138">
            <v>11529142000167</v>
          </cell>
          <cell r="G138" t="str">
            <v>UBER</v>
          </cell>
          <cell r="H138" t="str">
            <v>S</v>
          </cell>
          <cell r="I138" t="str">
            <v>N</v>
          </cell>
          <cell r="J138" t="str">
            <v>PDA3672</v>
          </cell>
          <cell r="K138">
            <v>44083</v>
          </cell>
          <cell r="M138" t="str">
            <v>2607901 - Jaboatão dos Guararapes - PE</v>
          </cell>
          <cell r="N138">
            <v>51.28</v>
          </cell>
        </row>
        <row r="139">
          <cell r="C139" t="str">
            <v>UPA BARRA DE JANGADA</v>
          </cell>
          <cell r="E139" t="str">
            <v>5.99 - Outros Serviços de Terceiros Pessoa Jurídica</v>
          </cell>
          <cell r="F139">
            <v>11529142000167</v>
          </cell>
          <cell r="G139" t="str">
            <v>UBER</v>
          </cell>
          <cell r="H139" t="str">
            <v>S</v>
          </cell>
          <cell r="I139" t="str">
            <v>N</v>
          </cell>
          <cell r="J139" t="str">
            <v>PGB8365</v>
          </cell>
          <cell r="K139">
            <v>44104</v>
          </cell>
          <cell r="M139" t="str">
            <v>2607901 - Jaboatão dos Guararapes - PE</v>
          </cell>
          <cell r="N139">
            <v>13.51</v>
          </cell>
        </row>
        <row r="140">
          <cell r="C140" t="str">
            <v>UPA BARRA DE JANGADA</v>
          </cell>
          <cell r="E140" t="str">
            <v>5.99 - Outros Serviços de Terceiros Pessoa Jurídica</v>
          </cell>
          <cell r="F140">
            <v>11529142000167</v>
          </cell>
          <cell r="G140" t="str">
            <v>UBER</v>
          </cell>
          <cell r="H140" t="str">
            <v>S</v>
          </cell>
          <cell r="I140" t="str">
            <v>N</v>
          </cell>
          <cell r="J140" t="str">
            <v>QYD5269</v>
          </cell>
          <cell r="K140">
            <v>44104</v>
          </cell>
          <cell r="M140" t="str">
            <v>2607901 - Jaboatão dos Guararapes - PE</v>
          </cell>
          <cell r="N140">
            <v>21.72</v>
          </cell>
        </row>
        <row r="141">
          <cell r="C141" t="str">
            <v>UPA BARRA DE JANGADA</v>
          </cell>
          <cell r="E141" t="str">
            <v>5.8 - Locação de Veículos Automotores</v>
          </cell>
          <cell r="F141">
            <v>17863255000180</v>
          </cell>
          <cell r="G141" t="str">
            <v>FLAVIA ALVES DE SOUSA ME</v>
          </cell>
          <cell r="H141" t="str">
            <v>S</v>
          </cell>
          <cell r="I141" t="str">
            <v>S</v>
          </cell>
          <cell r="J141" t="str">
            <v>2449</v>
          </cell>
          <cell r="K141">
            <v>44113</v>
          </cell>
          <cell r="L141" t="str">
            <v>117558040</v>
          </cell>
          <cell r="M141" t="str">
            <v>2611606 - Recife - PE</v>
          </cell>
          <cell r="N141">
            <v>8033.33</v>
          </cell>
        </row>
        <row r="142">
          <cell r="C142" t="str">
            <v>UPA BARRA DE JANGADA</v>
          </cell>
          <cell r="E142" t="str">
            <v>5.99 - Outros Serviços de Terceiros Pessoa Jurídica</v>
          </cell>
          <cell r="F142">
            <v>11735596000159</v>
          </cell>
          <cell r="G142" t="str">
            <v>FADE - FUND. DE APOIO AO DESENVOLVIMENTO DA UNIV PE</v>
          </cell>
          <cell r="H142" t="str">
            <v>S</v>
          </cell>
          <cell r="I142" t="str">
            <v>S</v>
          </cell>
          <cell r="J142" t="str">
            <v>00059793</v>
          </cell>
          <cell r="K142">
            <v>44111</v>
          </cell>
          <cell r="L142" t="str">
            <v>QUC2-MNNS</v>
          </cell>
          <cell r="M142" t="str">
            <v>2611606 - Recife - PE</v>
          </cell>
          <cell r="N142">
            <v>880</v>
          </cell>
        </row>
        <row r="143">
          <cell r="C143" t="str">
            <v>UPA BARRA DE JANGADA</v>
          </cell>
          <cell r="E143" t="str">
            <v>4.6 - Serviços de Profissionais de Saúde</v>
          </cell>
          <cell r="F143">
            <v>4965569326</v>
          </cell>
          <cell r="G143" t="str">
            <v>HELLEN STEPHANE PITA DANTAS</v>
          </cell>
          <cell r="H143" t="str">
            <v>S</v>
          </cell>
          <cell r="I143" t="str">
            <v>N</v>
          </cell>
          <cell r="K143">
            <v>44105</v>
          </cell>
          <cell r="M143" t="str">
            <v>2607901 - Jaboatão dos Guararapes - PE</v>
          </cell>
          <cell r="N143">
            <v>1666.67</v>
          </cell>
        </row>
        <row r="144">
          <cell r="C144" t="str">
            <v>UPA BARRA DE JANGADA</v>
          </cell>
          <cell r="E144" t="str">
            <v>4.6 - Serviços de Profissionais de Saúde</v>
          </cell>
          <cell r="F144">
            <v>5863061456</v>
          </cell>
          <cell r="G144" t="str">
            <v>MARIANA MENEZES LADISLAU DA SILVA</v>
          </cell>
          <cell r="H144" t="str">
            <v>S</v>
          </cell>
          <cell r="I144" t="str">
            <v>N</v>
          </cell>
          <cell r="K144">
            <v>44105</v>
          </cell>
          <cell r="M144" t="str">
            <v>2607901 - Jaboatão dos Guararapes - PE</v>
          </cell>
          <cell r="N144">
            <v>12399.98</v>
          </cell>
        </row>
        <row r="145">
          <cell r="C145" t="str">
            <v>UPA BARRA DE JANGADA</v>
          </cell>
          <cell r="E145" t="str">
            <v>1.99 - Outras Despesas com Pessoal</v>
          </cell>
          <cell r="F145">
            <v>9759606000180</v>
          </cell>
          <cell r="G145" t="str">
            <v>SIND DAS EMP DE TRANSP DE PASS DO EST PE</v>
          </cell>
          <cell r="H145" t="str">
            <v>S</v>
          </cell>
          <cell r="I145" t="str">
            <v>N</v>
          </cell>
          <cell r="J145" t="str">
            <v>009/2020-4</v>
          </cell>
          <cell r="K145">
            <v>44088</v>
          </cell>
          <cell r="M145" t="str">
            <v>2611606 - Recife - PE</v>
          </cell>
          <cell r="N145">
            <v>125</v>
          </cell>
        </row>
        <row r="146">
          <cell r="C146" t="str">
            <v>UPA BARRA DE JANGADA</v>
          </cell>
          <cell r="E146" t="str">
            <v>1.99 - Outras Despesas com Pessoal</v>
          </cell>
          <cell r="F146">
            <v>2102498000129</v>
          </cell>
          <cell r="G146" t="str">
            <v>METROPOLITAN LIFE SEGURS.E PREV.PRIV.S.A</v>
          </cell>
          <cell r="H146" t="str">
            <v>S</v>
          </cell>
          <cell r="I146" t="str">
            <v>N</v>
          </cell>
          <cell r="J146" t="str">
            <v>9301097900709220</v>
          </cell>
          <cell r="K146">
            <v>44133</v>
          </cell>
          <cell r="M146" t="str">
            <v>2611606 - Recife - PE</v>
          </cell>
          <cell r="N146">
            <v>627.12</v>
          </cell>
        </row>
        <row r="147">
          <cell r="C147" t="str">
            <v>UPA BARRA DE JANGADA</v>
          </cell>
          <cell r="E147" t="str">
            <v>1.99 - Outras Despesas com Pessoal</v>
          </cell>
          <cell r="F147">
            <v>15242921000138</v>
          </cell>
          <cell r="G147" t="str">
            <v>M A DE O MENEZES EIRELI</v>
          </cell>
          <cell r="H147" t="str">
            <v>B</v>
          </cell>
          <cell r="I147" t="str">
            <v>S</v>
          </cell>
          <cell r="J147" t="str">
            <v>000001749</v>
          </cell>
          <cell r="K147" t="str">
            <v>30/09/2020</v>
          </cell>
          <cell r="L147" t="str">
            <v>26200915242921000138550010000017491000006499</v>
          </cell>
          <cell r="M147" t="str">
            <v>26</v>
          </cell>
          <cell r="N147">
            <v>24461.5</v>
          </cell>
        </row>
        <row r="148">
          <cell r="C148" t="str">
            <v>UPA BARRA DE JANGADA</v>
          </cell>
          <cell r="E148" t="str">
            <v xml:space="preserve">5.21 - Seguros em geral </v>
          </cell>
          <cell r="F148">
            <v>33054826000192</v>
          </cell>
          <cell r="G148" t="str">
            <v>COMPANHIA EXCELSIOR DE SEGUROS</v>
          </cell>
          <cell r="H148" t="str">
            <v>S</v>
          </cell>
          <cell r="I148" t="str">
            <v>N</v>
          </cell>
          <cell r="J148" t="str">
            <v>81180017043</v>
          </cell>
          <cell r="K148">
            <v>43795</v>
          </cell>
          <cell r="M148">
            <v>261160</v>
          </cell>
          <cell r="N148">
            <v>194.02</v>
          </cell>
        </row>
        <row r="149">
          <cell r="C149" t="str">
            <v>UPA BARRA DE JANGADA</v>
          </cell>
          <cell r="E149" t="str">
            <v xml:space="preserve">5.21 - Seguros em geral </v>
          </cell>
          <cell r="F149">
            <v>28087620000129</v>
          </cell>
          <cell r="G149" t="str">
            <v>BBR CORRETORA DE SEGUROS EIRELLI EPP</v>
          </cell>
          <cell r="H149" t="str">
            <v>S</v>
          </cell>
          <cell r="I149" t="str">
            <v>N</v>
          </cell>
          <cell r="J149" t="str">
            <v>053137688953</v>
          </cell>
          <cell r="K149">
            <v>43803</v>
          </cell>
          <cell r="M149">
            <v>261160</v>
          </cell>
          <cell r="N149">
            <v>537.63</v>
          </cell>
        </row>
        <row r="150">
          <cell r="C150" t="str">
            <v>UPA BARRA DE JANGADA</v>
          </cell>
          <cell r="E150" t="str">
            <v xml:space="preserve">5.25 - Serviços Bancários </v>
          </cell>
          <cell r="F150">
            <v>360305301570</v>
          </cell>
          <cell r="G150" t="str">
            <v>CEF</v>
          </cell>
          <cell r="H150" t="str">
            <v>S</v>
          </cell>
          <cell r="I150" t="str">
            <v>N</v>
          </cell>
          <cell r="K150">
            <v>44104</v>
          </cell>
          <cell r="M150" t="str">
            <v>2607901 - Jaboatão dos Guararapes - PE</v>
          </cell>
          <cell r="N150">
            <v>508</v>
          </cell>
        </row>
        <row r="151">
          <cell r="C151" t="str">
            <v>UPA BARRA DE JANGADA</v>
          </cell>
          <cell r="E151" t="str">
            <v xml:space="preserve">5.25 - Serviços Bancários </v>
          </cell>
          <cell r="F151">
            <v>60746948000112</v>
          </cell>
          <cell r="G151" t="str">
            <v>BRADESCO</v>
          </cell>
          <cell r="H151" t="str">
            <v>S</v>
          </cell>
          <cell r="I151" t="str">
            <v>N</v>
          </cell>
          <cell r="K151">
            <v>44104</v>
          </cell>
          <cell r="M151" t="str">
            <v>2607901 - Jaboatão dos Guararapes - PE</v>
          </cell>
          <cell r="N151">
            <v>86.7</v>
          </cell>
        </row>
        <row r="152">
          <cell r="C152" t="str">
            <v>UPA BARRA DE JANGADA</v>
          </cell>
          <cell r="E152" t="str">
            <v xml:space="preserve">5.25 - Serviços Bancários </v>
          </cell>
          <cell r="F152">
            <v>360305301570</v>
          </cell>
          <cell r="G152" t="str">
            <v>CEF</v>
          </cell>
          <cell r="H152" t="str">
            <v>S</v>
          </cell>
          <cell r="I152" t="str">
            <v>N</v>
          </cell>
          <cell r="K152">
            <v>44104</v>
          </cell>
          <cell r="M152" t="str">
            <v>2607901 - Jaboatão dos Guararapes - PE</v>
          </cell>
          <cell r="N152">
            <v>22</v>
          </cell>
        </row>
        <row r="153">
          <cell r="C153" t="str">
            <v>UPA BARRA DE JANGADA</v>
          </cell>
          <cell r="E153" t="str">
            <v xml:space="preserve">5.25 - Serviços Bancários </v>
          </cell>
          <cell r="F153">
            <v>60746948000112</v>
          </cell>
          <cell r="G153" t="str">
            <v>BRADESCO</v>
          </cell>
          <cell r="H153" t="str">
            <v>S</v>
          </cell>
          <cell r="I153" t="str">
            <v>N</v>
          </cell>
          <cell r="K153">
            <v>44104</v>
          </cell>
          <cell r="M153" t="str">
            <v>2607901 - Jaboatão dos Guararapes - PE</v>
          </cell>
          <cell r="N153">
            <v>418</v>
          </cell>
        </row>
        <row r="154">
          <cell r="C154" t="str">
            <v>UPA BARRA DE JANGADA</v>
          </cell>
          <cell r="E154" t="str">
            <v>4.6 - Serviços de Profissionais de Saúde</v>
          </cell>
          <cell r="F154">
            <v>7702853417</v>
          </cell>
          <cell r="G154" t="str">
            <v>RENATA LISBOA BERGAMO</v>
          </cell>
          <cell r="H154" t="str">
            <v>S</v>
          </cell>
          <cell r="I154" t="str">
            <v>N</v>
          </cell>
          <cell r="K154">
            <v>44104</v>
          </cell>
          <cell r="M154" t="str">
            <v>2607901 - Jaboatão dos Guararapes - PE</v>
          </cell>
          <cell r="N154">
            <v>4599.99</v>
          </cell>
        </row>
        <row r="155">
          <cell r="C155" t="str">
            <v>UPA BARRA DE JANGADA</v>
          </cell>
          <cell r="E155" t="str">
            <v>5.99 - Outros Serviços de Terceiros Pessoa Jurídica</v>
          </cell>
          <cell r="F155">
            <v>9039744000941</v>
          </cell>
          <cell r="G155" t="str">
            <v>TRT 6ª REGIAO - PROC SIND DOS PROF DE  TEC. IMAGEM</v>
          </cell>
          <cell r="H155" t="str">
            <v>S</v>
          </cell>
          <cell r="I155" t="str">
            <v>N</v>
          </cell>
          <cell r="K155">
            <v>44103</v>
          </cell>
          <cell r="M155">
            <v>261160</v>
          </cell>
          <cell r="N155">
            <v>11614.42</v>
          </cell>
        </row>
        <row r="156">
          <cell r="C156" t="str">
            <v>UPA BARRA DE JANGADA</v>
          </cell>
          <cell r="E156" t="str">
            <v>4.99 - Outros Serviços de Terceiros Pessoa Física</v>
          </cell>
          <cell r="F156">
            <v>9039744000941</v>
          </cell>
          <cell r="G156" t="str">
            <v>TRT 6ª REGIAO - PROC HELIA DANTAS</v>
          </cell>
          <cell r="H156" t="str">
            <v>S</v>
          </cell>
          <cell r="I156" t="str">
            <v>N</v>
          </cell>
          <cell r="K156">
            <v>44090</v>
          </cell>
          <cell r="M156">
            <v>261160</v>
          </cell>
          <cell r="N156">
            <v>156.88999999999999</v>
          </cell>
        </row>
        <row r="157">
          <cell r="C157" t="str">
            <v>UPA BARRA DE JANGADA</v>
          </cell>
          <cell r="E157" t="str">
            <v>4.99 - Outros Serviços de Terceiros Pessoa Física</v>
          </cell>
          <cell r="F157">
            <v>9039744000941</v>
          </cell>
          <cell r="G157" t="str">
            <v xml:space="preserve">TRT 6ª REGIAO - PROC WAYRA KARLA GOMES </v>
          </cell>
          <cell r="H157" t="str">
            <v>S</v>
          </cell>
          <cell r="I157" t="str">
            <v>N</v>
          </cell>
          <cell r="K157">
            <v>44088</v>
          </cell>
          <cell r="M157">
            <v>261160</v>
          </cell>
          <cell r="N157">
            <v>1201.25</v>
          </cell>
        </row>
        <row r="158">
          <cell r="C158" t="str">
            <v>UPA BARRA DE JANGADA</v>
          </cell>
          <cell r="E158" t="str">
            <v>4.99 - Outros Serviços de Terceiros Pessoa Física</v>
          </cell>
          <cell r="F158">
            <v>9039744000941</v>
          </cell>
          <cell r="G158" t="str">
            <v>TRT 6ª REGIAO - PROC RODRIGO JOSE LUCAS</v>
          </cell>
          <cell r="H158" t="str">
            <v>S</v>
          </cell>
          <cell r="I158" t="str">
            <v>N</v>
          </cell>
          <cell r="K158">
            <v>44050</v>
          </cell>
          <cell r="M158">
            <v>261160</v>
          </cell>
          <cell r="N158">
            <v>1850</v>
          </cell>
        </row>
        <row r="159">
          <cell r="C159" t="str">
            <v>UPA BARRA DE JANGADA</v>
          </cell>
          <cell r="E159" t="str">
            <v>4.99 - Outros Serviços de Terceiros Pessoa Física</v>
          </cell>
          <cell r="F159">
            <v>9039744000941</v>
          </cell>
          <cell r="G159" t="str">
            <v>TRT 6ª REGIAO - PROC LUIZ CARLOS DE OLIVEIRA</v>
          </cell>
          <cell r="H159" t="str">
            <v>S</v>
          </cell>
          <cell r="I159" t="str">
            <v>N</v>
          </cell>
          <cell r="K159">
            <v>44078</v>
          </cell>
          <cell r="M159">
            <v>261160</v>
          </cell>
          <cell r="N159">
            <v>400</v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E66B-A7F5-47F1-B501-A4846BC9B594}">
  <sheetPr>
    <tabColor rgb="FF92D050"/>
  </sheetPr>
  <dimension ref="A1:L1992"/>
  <sheetViews>
    <sheetView showGridLines="0" tabSelected="1" topLeftCell="E132" zoomScale="90" zoomScaleNormal="90" workbookViewId="0">
      <selection activeCell="E149" sqref="E14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>3.14 - Alimentação Preparada</v>
      </c>
      <c r="D2" s="3">
        <f>'[1]TCE - ANEXO IV - Preencher'!F11</f>
        <v>1087587000180</v>
      </c>
      <c r="E2" s="5" t="str">
        <f>'[1]TCE - ANEXO IV - Preencher'!G11</f>
        <v>PAULO ROBERTO INACIO RIBEIRO GLP-ME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293</v>
      </c>
      <c r="I2" s="6" t="str">
        <f>IF('[1]TCE - ANEXO IV - Preencher'!K11="","",'[1]TCE - ANEXO IV - Preencher'!K11)</f>
        <v>03/09/2020</v>
      </c>
      <c r="J2" s="5" t="str">
        <f>'[1]TCE - ANEXO IV - Preencher'!L11</f>
        <v>26200901087587000180550010000002931587610010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535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3.2 - Gás e Outros Materiais Engarrafados</v>
      </c>
      <c r="D3" s="3">
        <f>'[1]TCE - ANEXO IV - Preencher'!F12</f>
        <v>1087587000180</v>
      </c>
      <c r="E3" s="5" t="str">
        <f>'[1]TCE - ANEXO IV - Preencher'!G12</f>
        <v>PAULO ROBERTO INACIO RIBEIRO GLP-ME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294</v>
      </c>
      <c r="I3" s="6" t="str">
        <f>IF('[1]TCE - ANEXO IV - Preencher'!K12="","",'[1]TCE - ANEXO IV - Preencher'!K12)</f>
        <v>03/09/2020</v>
      </c>
      <c r="J3" s="5" t="str">
        <f>'[1]TCE - ANEXO IV - Preencher'!L12</f>
        <v>26200901087587000180550010000002941659984376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3.1 - Combustíveis e Lubrificantes Automotivos</v>
      </c>
      <c r="D4" s="3">
        <f>'[1]TCE - ANEXO IV - Preencher'!F13</f>
        <v>1912250000160</v>
      </c>
      <c r="E4" s="5" t="str">
        <f>'[1]TCE - ANEXO IV - Preencher'!G13</f>
        <v>POSTO CANCUN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382</v>
      </c>
      <c r="I4" s="6" t="str">
        <f>IF('[1]TCE - ANEXO IV - Preencher'!K13="","",'[1]TCE - ANEXO IV - Preencher'!K13)</f>
        <v>02/09/2020</v>
      </c>
      <c r="J4" s="5" t="str">
        <f>'[1]TCE - ANEXO IV - Preencher'!L13</f>
        <v>26200901912250000160550120000003821000279841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80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 xml:space="preserve">3.9 - Material para Manutenção de Bens Imóveis </v>
      </c>
      <c r="D5" s="3">
        <f>'[1]TCE - ANEXO IV - Preencher'!F14</f>
        <v>1977759000191</v>
      </c>
      <c r="E5" s="5" t="str">
        <f>'[1]TCE - ANEXO IV - Preencher'!G14</f>
        <v>JOSE CARLOS FERREIRA VAREJISTA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4942</v>
      </c>
      <c r="I5" s="6" t="str">
        <f>IF('[1]TCE - ANEXO IV - Preencher'!K14="","",'[1]TCE - ANEXO IV - Preencher'!K14)</f>
        <v>24/09/2020</v>
      </c>
      <c r="J5" s="5" t="str">
        <f>'[1]TCE - ANEXO IV - Preencher'!L14</f>
        <v>26200901977759000191650010000049421000692950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18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 xml:space="preserve">3.9 - Material para Manutenção de Bens Imóveis </v>
      </c>
      <c r="D6" s="3">
        <f>'[1]TCE - ANEXO IV - Preencher'!F15</f>
        <v>4231872000111</v>
      </c>
      <c r="E6" s="5" t="str">
        <f>'[1]TCE - ANEXO IV - Preencher'!G15</f>
        <v>TECNOFLY INDUSTRIA E COMERCIO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000017104</v>
      </c>
      <c r="I6" s="6" t="str">
        <f>IF('[1]TCE - ANEXO IV - Preencher'!K15="","",'[1]TCE - ANEXO IV - Preencher'!K15)</f>
        <v>13/08/2020</v>
      </c>
      <c r="J6" s="5" t="str">
        <f>'[1]TCE - ANEXO IV - Preencher'!L15</f>
        <v>35200804231872000111550010000171041202008134</v>
      </c>
      <c r="K6" s="5" t="str">
        <f>IF(F6="B",LEFT('[1]TCE - ANEXO IV - Preencher'!M15,2),IF(F6="S",LEFT('[1]TCE - ANEXO IV - Preencher'!M15,7),IF('[1]TCE - ANEXO IV - Preencher'!H15="","")))</f>
        <v>25</v>
      </c>
      <c r="L6" s="7">
        <f>'[1]TCE - ANEXO IV - Preencher'!N15</f>
        <v>818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>3.12 - Material Hospitalar</v>
      </c>
      <c r="D7" s="3">
        <f>'[1]TCE - ANEXO IV - Preencher'!F16</f>
        <v>4473960000120</v>
      </c>
      <c r="E7" s="5" t="str">
        <f>'[1]TCE - ANEXO IV - Preencher'!G16</f>
        <v>ASSUNPCAO TEC.COM.DE EQUIPAMENTOS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1567</v>
      </c>
      <c r="I7" s="6" t="str">
        <f>IF('[1]TCE - ANEXO IV - Preencher'!K16="","",'[1]TCE - ANEXO IV - Preencher'!K16)</f>
        <v>25/09/2020</v>
      </c>
      <c r="J7" s="5" t="str">
        <f>'[1]TCE - ANEXO IV - Preencher'!L16</f>
        <v>26200904473960000120550010000015671887108719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282.5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>3.6 - Material de Expediente</v>
      </c>
      <c r="D8" s="3">
        <f>'[1]TCE - ANEXO IV - Preencher'!F17</f>
        <v>4917296000594</v>
      </c>
      <c r="E8" s="5" t="str">
        <f>'[1]TCE - ANEXO IV - Preencher'!G17</f>
        <v>AVIL TEXTIL LTDS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000060041</v>
      </c>
      <c r="I8" s="6" t="str">
        <f>IF('[1]TCE - ANEXO IV - Preencher'!K17="","",'[1]TCE - ANEXO IV - Preencher'!K17)</f>
        <v>10/09/2020</v>
      </c>
      <c r="J8" s="5" t="str">
        <f>'[1]TCE - ANEXO IV - Preencher'!L17</f>
        <v>26200904917296000594550030000600411000600423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73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4940640000302</v>
      </c>
      <c r="E9" s="5" t="str">
        <f>'[1]TCE - ANEXO IV - Preencher'!G18</f>
        <v>VIA DA CONSTRUCAO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000010470</v>
      </c>
      <c r="I9" s="6" t="str">
        <f>IF('[1]TCE - ANEXO IV - Preencher'!K18="","",'[1]TCE - ANEXO IV - Preencher'!K18)</f>
        <v>01/09/2020</v>
      </c>
      <c r="J9" s="5" t="str">
        <f>'[1]TCE - ANEXO IV - Preencher'!L18</f>
        <v>26200904940640000302550010000104701000250772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105.36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4940640000302</v>
      </c>
      <c r="E10" s="5" t="str">
        <f>'[1]TCE - ANEXO IV - Preencher'!G19</f>
        <v>VIA DA CONSTRUCAO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000010598</v>
      </c>
      <c r="I10" s="6" t="str">
        <f>IF('[1]TCE - ANEXO IV - Preencher'!K19="","",'[1]TCE - ANEXO IV - Preencher'!K19)</f>
        <v>11/09/2020</v>
      </c>
      <c r="J10" s="5" t="str">
        <f>'[1]TCE - ANEXO IV - Preencher'!L19</f>
        <v>26200904940640000302550010000105981009542314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41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3.7 - Material de Limpeza e Produtos de Hgienização</v>
      </c>
      <c r="D11" s="3">
        <f>'[1]TCE - ANEXO IV - Preencher'!F20</f>
        <v>8014460000180</v>
      </c>
      <c r="E11" s="5" t="str">
        <f>'[1]TCE - ANEXO IV - Preencher'!G20</f>
        <v>VANPEL MATL DE ESCRIT E INFORMATICA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000029427</v>
      </c>
      <c r="I11" s="6" t="str">
        <f>IF('[1]TCE - ANEXO IV - Preencher'!K20="","",'[1]TCE - ANEXO IV - Preencher'!K20)</f>
        <v>31/08/2020</v>
      </c>
      <c r="J11" s="5" t="str">
        <f>'[1]TCE - ANEXO IV - Preencher'!L20</f>
        <v>26200808014460000180550010000294271001096062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299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3.6 - Material de Expediente</v>
      </c>
      <c r="D12" s="3">
        <f>'[1]TCE - ANEXO IV - Preencher'!F21</f>
        <v>8014460000180</v>
      </c>
      <c r="E12" s="5" t="str">
        <f>'[1]TCE - ANEXO IV - Preencher'!G21</f>
        <v>VANPEL MATL DE ESCRIT E INFORMATICA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000029816</v>
      </c>
      <c r="I12" s="6" t="str">
        <f>IF('[1]TCE - ANEXO IV - Preencher'!K21="","",'[1]TCE - ANEXO IV - Preencher'!K21)</f>
        <v>11/09/2020</v>
      </c>
      <c r="J12" s="5" t="str">
        <f>'[1]TCE - ANEXO IV - Preencher'!L21</f>
        <v>26200908014460000180550010000298161001100924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626.5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3.4 - Material Farmacológico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000087117</v>
      </c>
      <c r="I13" s="6" t="str">
        <f>IF('[1]TCE - ANEXO IV - Preencher'!K22="","",'[1]TCE - ANEXO IV - Preencher'!K22)</f>
        <v>27/08/2020</v>
      </c>
      <c r="J13" s="5" t="str">
        <f>'[1]TCE - ANEXO IV - Preencher'!L22</f>
        <v>26200808674752000140550010000871171980217793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91.67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3.4 - Material Farmacológico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000317672</v>
      </c>
      <c r="I14" s="6" t="str">
        <f>IF('[1]TCE - ANEXO IV - Preencher'!K23="","",'[1]TCE - ANEXO IV - Preencher'!K23)</f>
        <v>31/08/2020</v>
      </c>
      <c r="J14" s="5" t="str">
        <f>'[1]TCE - ANEXO IV - Preencher'!L23</f>
        <v>26200808778201000126550010003176721264998731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17430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3.4 - Material Farmacológico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000319402</v>
      </c>
      <c r="I15" s="6" t="str">
        <f>IF('[1]TCE - ANEXO IV - Preencher'!K24="","",'[1]TCE - ANEXO IV - Preencher'!K24)</f>
        <v>23/09/2020</v>
      </c>
      <c r="J15" s="5" t="str">
        <f>'[1]TCE - ANEXO IV - Preencher'!L24</f>
        <v>26200908778201000126550010003194021686818498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1473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9137934000225</v>
      </c>
      <c r="E16" s="5" t="str">
        <f>'[1]TCE - ANEXO IV - Preencher'!G25</f>
        <v>NORDICA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000001904</v>
      </c>
      <c r="I16" s="6" t="str">
        <f>IF('[1]TCE - ANEXO IV - Preencher'!K25="","",'[1]TCE - ANEXO IV - Preencher'!K25)</f>
        <v>26/08/2020</v>
      </c>
      <c r="J16" s="5" t="str">
        <f>'[1]TCE - ANEXO IV - Preencher'!L25</f>
        <v>26200809137934000225558880000019041964386746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344.4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3.14 - Alimentação Preparada</v>
      </c>
      <c r="D17" s="3">
        <f>'[1]TCE - ANEXO IV - Preencher'!F26</f>
        <v>9515628000609</v>
      </c>
      <c r="E17" s="5" t="str">
        <f>'[1]TCE - ANEXO IV - Preencher'!G26</f>
        <v>ATACADO DOS PRESENTES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000122619</v>
      </c>
      <c r="I17" s="6" t="str">
        <f>IF('[1]TCE - ANEXO IV - Preencher'!K26="","",'[1]TCE - ANEXO IV - Preencher'!K26)</f>
        <v>11/09/2020</v>
      </c>
      <c r="J17" s="5" t="str">
        <f>'[1]TCE - ANEXO IV - Preencher'!L26</f>
        <v>26200909515628000609550100001226191418125057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103.9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 xml:space="preserve">3.9 - Material para Manutenção de Bens Imóveis </v>
      </c>
      <c r="D18" s="3">
        <f>'[1]TCE - ANEXO IV - Preencher'!F27</f>
        <v>10687184000163</v>
      </c>
      <c r="E18" s="5" t="str">
        <f>'[1]TCE - ANEXO IV - Preencher'!G27</f>
        <v>COM MAT CONSTRUCAO BRASIL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000008653</v>
      </c>
      <c r="I18" s="6" t="str">
        <f>IF('[1]TCE - ANEXO IV - Preencher'!K27="","",'[1]TCE - ANEXO IV - Preencher'!K27)</f>
        <v>11/09/2020</v>
      </c>
      <c r="J18" s="5" t="str">
        <f>'[1]TCE - ANEXO IV - Preencher'!L27</f>
        <v>26200910687184000163550010000086531004200392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349.9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 xml:space="preserve">3.9 - Material para Manutenção de Bens Imóveis </v>
      </c>
      <c r="D19" s="3">
        <f>'[1]TCE - ANEXO IV - Preencher'!F28</f>
        <v>10687184000163</v>
      </c>
      <c r="E19" s="5" t="str">
        <f>'[1]TCE - ANEXO IV - Preencher'!G28</f>
        <v>COM MAT CONSTRUCAO BRASIL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000008654</v>
      </c>
      <c r="I19" s="6" t="str">
        <f>IF('[1]TCE - ANEXO IV - Preencher'!K28="","",'[1]TCE - ANEXO IV - Preencher'!K28)</f>
        <v>11/09/2020</v>
      </c>
      <c r="J19" s="5" t="str">
        <f>'[1]TCE - ANEXO IV - Preencher'!L28</f>
        <v>26200910687184000163550010000086541000900788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1105.5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10687184000163</v>
      </c>
      <c r="E20" s="5" t="str">
        <f>'[1]TCE - ANEXO IV - Preencher'!G29</f>
        <v>COM MAT CONSTRUCAO BRASIL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000008654</v>
      </c>
      <c r="I20" s="6" t="str">
        <f>IF('[1]TCE - ANEXO IV - Preencher'!K29="","",'[1]TCE - ANEXO IV - Preencher'!K29)</f>
        <v>11/09/2020</v>
      </c>
      <c r="J20" s="5" t="str">
        <f>'[1]TCE - ANEXO IV - Preencher'!L29</f>
        <v>26200910687184000163550010000086541000900788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75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3.7 - Material de Limpeza e Produtos de Hgienização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510604</v>
      </c>
      <c r="I21" s="6" t="str">
        <f>IF('[1]TCE - ANEXO IV - Preencher'!K30="","",'[1]TCE - ANEXO IV - Preencher'!K30)</f>
        <v>03/09/2020</v>
      </c>
      <c r="J21" s="5" t="str">
        <f>'[1]TCE - ANEXO IV - Preencher'!L30</f>
        <v>26200910779833000156550010005106041151903880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339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3.7 - Material de Limpeza e Produtos de Hgienização</v>
      </c>
      <c r="D22" s="3">
        <f>'[1]TCE - ANEXO IV - Preencher'!F31</f>
        <v>11024546000107</v>
      </c>
      <c r="E22" s="5" t="str">
        <f>'[1]TCE - ANEXO IV - Preencher'!G31</f>
        <v>IRMAO COSTA SUPERMECADO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27951</v>
      </c>
      <c r="I22" s="6" t="str">
        <f>IF('[1]TCE - ANEXO IV - Preencher'!K31="","",'[1]TCE - ANEXO IV - Preencher'!K31)</f>
        <v>03/09/2020</v>
      </c>
      <c r="J22" s="5" t="str">
        <f>'[1]TCE - ANEXO IV - Preencher'!L31</f>
        <v>26200911024546000107550010000279511098021212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48.3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3.14 - Alimentação Preparada</v>
      </c>
      <c r="D23" s="3">
        <f>'[1]TCE - ANEXO IV - Preencher'!F32</f>
        <v>11024546000107</v>
      </c>
      <c r="E23" s="5" t="str">
        <f>'[1]TCE - ANEXO IV - Preencher'!G32</f>
        <v>IRMAO COSTA SUPERMECADO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27951</v>
      </c>
      <c r="I23" s="6" t="str">
        <f>IF('[1]TCE - ANEXO IV - Preencher'!K32="","",'[1]TCE - ANEXO IV - Preencher'!K32)</f>
        <v>03/09/2020</v>
      </c>
      <c r="J23" s="5" t="str">
        <f>'[1]TCE - ANEXO IV - Preencher'!L32</f>
        <v>26200911024546000107550010000279511098021212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12.69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3.14 - Alimentação Preparada</v>
      </c>
      <c r="D24" s="3">
        <f>'[1]TCE - ANEXO IV - Preencher'!F33</f>
        <v>11024546000107</v>
      </c>
      <c r="E24" s="5" t="str">
        <f>'[1]TCE - ANEXO IV - Preencher'!G33</f>
        <v>IRMAO COSTA SUPERMECADO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27951</v>
      </c>
      <c r="I24" s="6" t="str">
        <f>IF('[1]TCE - ANEXO IV - Preencher'!K33="","",'[1]TCE - ANEXO IV - Preencher'!K33)</f>
        <v>03/09/2020</v>
      </c>
      <c r="J24" s="5" t="str">
        <f>'[1]TCE - ANEXO IV - Preencher'!L33</f>
        <v>26200911024546000107550010000279511098021212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87.15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3.14 - Alimentação Preparada</v>
      </c>
      <c r="D25" s="3">
        <f>'[1]TCE - ANEXO IV - Preencher'!F34</f>
        <v>11024546000107</v>
      </c>
      <c r="E25" s="5" t="str">
        <f>'[1]TCE - ANEXO IV - Preencher'!G34</f>
        <v>IRMAO COSTA SUPERMECADO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27951</v>
      </c>
      <c r="I25" s="6" t="str">
        <f>IF('[1]TCE - ANEXO IV - Preencher'!K34="","",'[1]TCE - ANEXO IV - Preencher'!K34)</f>
        <v>03/09/2020</v>
      </c>
      <c r="J25" s="5" t="str">
        <f>'[1]TCE - ANEXO IV - Preencher'!L34</f>
        <v>26200911024546000107550010000279511098021212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89.85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1.99 - Outras Despesas com Pessoal</v>
      </c>
      <c r="D26" s="3">
        <f>'[1]TCE - ANEXO IV - Preencher'!F35</f>
        <v>9759606000180</v>
      </c>
      <c r="E26" s="5" t="str">
        <f>'[1]TCE - ANEXO IV - Preencher'!G35</f>
        <v>SIND DAS EMP DE TRANSP DE PASS DO EST PE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009/2020-1</v>
      </c>
      <c r="I26" s="6" t="str">
        <f>IF('[1]TCE - ANEXO IV - Preencher'!K35="","",'[1]TCE - ANEXO IV - Preencher'!K35)</f>
        <v>12/09/2020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12859.39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3.14 - Alimentação Preparada</v>
      </c>
      <c r="D27" s="3">
        <f>'[1]TCE - ANEXO IV - Preencher'!F36</f>
        <v>11024546000107</v>
      </c>
      <c r="E27" s="5" t="str">
        <f>'[1]TCE - ANEXO IV - Preencher'!G36</f>
        <v>IRMAO COSTA SUPERMECADO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27951</v>
      </c>
      <c r="I27" s="6" t="str">
        <f>IF('[1]TCE - ANEXO IV - Preencher'!K36="","",'[1]TCE - ANEXO IV - Preencher'!K36)</f>
        <v>03/09/2020</v>
      </c>
      <c r="J27" s="5" t="str">
        <f>'[1]TCE - ANEXO IV - Preencher'!L36</f>
        <v>26200911024546000107550010000279511098021212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1599.52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3.14 - Alimentação Preparada</v>
      </c>
      <c r="D28" s="3">
        <f>'[1]TCE - ANEXO IV - Preencher'!F37</f>
        <v>11024546000107</v>
      </c>
      <c r="E28" s="5" t="str">
        <f>'[1]TCE - ANEXO IV - Preencher'!G37</f>
        <v>IRMAO COSTA SUPERMECADO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28074</v>
      </c>
      <c r="I28" s="6" t="str">
        <f>IF('[1]TCE - ANEXO IV - Preencher'!K37="","",'[1]TCE - ANEXO IV - Preencher'!K37)</f>
        <v>11/09/2020</v>
      </c>
      <c r="J28" s="5" t="str">
        <f>'[1]TCE - ANEXO IV - Preencher'!L37</f>
        <v>26200911024546000107550010000280741098746683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209.4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3.14 - Alimentação Preparada</v>
      </c>
      <c r="D29" s="3">
        <f>'[1]TCE - ANEXO IV - Preencher'!F38</f>
        <v>11024546000107</v>
      </c>
      <c r="E29" s="5" t="str">
        <f>'[1]TCE - ANEXO IV - Preencher'!G38</f>
        <v>IRMAO COSTA SUPERMECADO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28075</v>
      </c>
      <c r="I29" s="6" t="str">
        <f>IF('[1]TCE - ANEXO IV - Preencher'!K38="","",'[1]TCE - ANEXO IV - Preencher'!K38)</f>
        <v>11/09/2020</v>
      </c>
      <c r="J29" s="5" t="str">
        <f>'[1]TCE - ANEXO IV - Preencher'!L38</f>
        <v>26200911024546000107550010000280751098747083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51.13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3.6 - Material de Expediente</v>
      </c>
      <c r="D30" s="3">
        <f>'[1]TCE - ANEXO IV - Preencher'!F39</f>
        <v>11101202000146</v>
      </c>
      <c r="E30" s="5" t="str">
        <f>'[1]TCE - ANEXO IV - Preencher'!G39</f>
        <v>VGC ALVES COMERCIO E SERVICOS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000010304</v>
      </c>
      <c r="I30" s="6" t="str">
        <f>IF('[1]TCE - ANEXO IV - Preencher'!K39="","",'[1]TCE - ANEXO IV - Preencher'!K39)</f>
        <v>10/09/2020</v>
      </c>
      <c r="J30" s="5" t="str">
        <f>'[1]TCE - ANEXO IV - Preencher'!L39</f>
        <v>26200911101202000146550010000103041518990408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216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3.1 - Combustíveis e Lubrificantes Automotivos</v>
      </c>
      <c r="D31" s="3">
        <f>'[1]TCE - ANEXO IV - Preencher'!F40</f>
        <v>11681483000153</v>
      </c>
      <c r="E31" s="5" t="str">
        <f>'[1]TCE - ANEXO IV - Preencher'!G40</f>
        <v>POSTO SAO CRISTOVAO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372</v>
      </c>
      <c r="I31" s="6" t="str">
        <f>IF('[1]TCE - ANEXO IV - Preencher'!K40="","",'[1]TCE - ANEXO IV - Preencher'!K40)</f>
        <v>03/09/2020</v>
      </c>
      <c r="J31" s="5" t="str">
        <f>'[1]TCE - ANEXO IV - Preencher'!L40</f>
        <v>26200911681483000153550120000003721000282704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4477.88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12420164000904</v>
      </c>
      <c r="E32" s="5" t="str">
        <f>'[1]TCE - ANEXO IV - Preencher'!G41</f>
        <v>CM HOSPITALAR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000073247</v>
      </c>
      <c r="I32" s="6" t="str">
        <f>IF('[1]TCE - ANEXO IV - Preencher'!K41="","",'[1]TCE - ANEXO IV - Preencher'!K41)</f>
        <v>26/08/2020</v>
      </c>
      <c r="J32" s="5" t="str">
        <f>'[1]TCE - ANEXO IV - Preencher'!L41</f>
        <v>26200812420164001048550010000732471100250382</v>
      </c>
      <c r="K32" s="5" t="str">
        <f>IF(F32="B",LEFT('[1]TCE - ANEXO IV - Preencher'!M41,2),IF(F32="S",LEFT('[1]TCE - ANEXO IV - Preencher'!M41,7),IF('[1]TCE - ANEXO IV - Preencher'!H41="","")))</f>
        <v>53</v>
      </c>
      <c r="L32" s="7">
        <f>'[1]TCE - ANEXO IV - Preencher'!N41</f>
        <v>940.03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 xml:space="preserve">3.9 - Material para Manutenção de Bens Imóveis </v>
      </c>
      <c r="D33" s="3">
        <f>'[1]TCE - ANEXO IV - Preencher'!F42</f>
        <v>12907563000147</v>
      </c>
      <c r="E33" s="5" t="str">
        <f>'[1]TCE - ANEXO IV - Preencher'!G42</f>
        <v>ANDERSON ANGELO DOS SANTOS ME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000000502</v>
      </c>
      <c r="I33" s="6" t="str">
        <f>IF('[1]TCE - ANEXO IV - Preencher'!K42="","",'[1]TCE - ANEXO IV - Preencher'!K42)</f>
        <v>16/09/2020</v>
      </c>
      <c r="J33" s="5" t="str">
        <f>'[1]TCE - ANEXO IV - Preencher'!L42</f>
        <v>26200912907563000147550010000005021259202005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200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3.12 - Material Hospitalar</v>
      </c>
      <c r="D34" s="3">
        <f>'[1]TCE - ANEXO IV - Preencher'!F43</f>
        <v>15227236000132</v>
      </c>
      <c r="E34" s="5" t="str">
        <f>'[1]TCE - ANEXO IV - Preencher'!G43</f>
        <v>ATOS MEDICA COM E REP DE PROD MED HOSP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8439</v>
      </c>
      <c r="I34" s="6" t="str">
        <f>IF('[1]TCE - ANEXO IV - Preencher'!K43="","",'[1]TCE - ANEXO IV - Preencher'!K43)</f>
        <v>03/09/2020</v>
      </c>
      <c r="J34" s="5" t="str">
        <f>'[1]TCE - ANEXO IV - Preencher'!L43</f>
        <v>26200915227236000132550010000084391111184398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497.5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3.14 - Alimentação Preparada</v>
      </c>
      <c r="D35" s="3">
        <f>'[1]TCE - ANEXO IV - Preencher'!F44</f>
        <v>15242921000138</v>
      </c>
      <c r="E35" s="5" t="str">
        <f>'[1]TCE - ANEXO IV - Preencher'!G44</f>
        <v>M A DE O MENEZES EIRELI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000001749</v>
      </c>
      <c r="I35" s="6" t="str">
        <f>IF('[1]TCE - ANEXO IV - Preencher'!K44="","",'[1]TCE - ANEXO IV - Preencher'!K44)</f>
        <v>30/09/2020</v>
      </c>
      <c r="J35" s="5" t="str">
        <f>'[1]TCE - ANEXO IV - Preencher'!L44</f>
        <v>26200915242921000138550010000017491000006499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1989.4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 xml:space="preserve">3.9 - Material para Manutenção de Bens Imóveis </v>
      </c>
      <c r="D36" s="3">
        <f>'[1]TCE - ANEXO IV - Preencher'!F45</f>
        <v>18144854000107</v>
      </c>
      <c r="E36" s="5" t="str">
        <f>'[1]TCE - ANEXO IV - Preencher'!G45</f>
        <v>VIDRACARIA COM VIDRO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000000104</v>
      </c>
      <c r="I36" s="6" t="str">
        <f>IF('[1]TCE - ANEXO IV - Preencher'!K45="","",'[1]TCE - ANEXO IV - Preencher'!K45)</f>
        <v>21/09/2020</v>
      </c>
      <c r="J36" s="5" t="str">
        <f>'[1]TCE - ANEXO IV - Preencher'!L45</f>
        <v>26200918144854000107550010000001041196456083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115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 xml:space="preserve">3.9 - Material para Manutenção de Bens Imóveis </v>
      </c>
      <c r="D37" s="3">
        <f>'[1]TCE - ANEXO IV - Preencher'!F46</f>
        <v>21039895000148</v>
      </c>
      <c r="E37" s="5" t="str">
        <f>'[1]TCE - ANEXO IV - Preencher'!G46</f>
        <v>JORGE LUIZ DA SILVA JUNIOR OFICINA 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000000505</v>
      </c>
      <c r="I37" s="6" t="str">
        <f>IF('[1]TCE - ANEXO IV - Preencher'!K46="","",'[1]TCE - ANEXO IV - Preencher'!K46)</f>
        <v>09/09/2020</v>
      </c>
      <c r="J37" s="5" t="str">
        <f>'[1]TCE - ANEXO IV - Preencher'!L46</f>
        <v>26200921039895000148550010000005051091129505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3090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 xml:space="preserve">3.10 - Material para Manutenção de Bens Móveis </v>
      </c>
      <c r="D38" s="3">
        <f>'[1]TCE - ANEXO IV - Preencher'!F47</f>
        <v>21039895000148</v>
      </c>
      <c r="E38" s="5" t="str">
        <f>'[1]TCE - ANEXO IV - Preencher'!G47</f>
        <v>JORGE LUIZ DA SILVA JUNIOR OFICINA ME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000000505</v>
      </c>
      <c r="I38" s="6" t="str">
        <f>IF('[1]TCE - ANEXO IV - Preencher'!K47="","",'[1]TCE - ANEXO IV - Preencher'!K47)</f>
        <v>09/09/2020</v>
      </c>
      <c r="J38" s="5" t="str">
        <f>'[1]TCE - ANEXO IV - Preencher'!L47</f>
        <v>26200921039895000148550010000005051091129505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37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3.12 - Material Hospitalar</v>
      </c>
      <c r="D39" s="3">
        <f>'[1]TCE - ANEXO IV - Preencher'!F48</f>
        <v>21596736000144</v>
      </c>
      <c r="E39" s="5" t="str">
        <f>'[1]TCE - ANEXO IV - Preencher'!G48</f>
        <v>ULTRAMEGA DISTR HOSPITALAR 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00108169</v>
      </c>
      <c r="I39" s="6" t="str">
        <f>IF('[1]TCE - ANEXO IV - Preencher'!K48="","",'[1]TCE - ANEXO IV - Preencher'!K48)</f>
        <v>09/09/2020</v>
      </c>
      <c r="J39" s="5" t="str">
        <f>'[1]TCE - ANEXO IV - Preencher'!L48</f>
        <v>26200921596736000144550010001081691001106962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309.60000000000002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21596736000144</v>
      </c>
      <c r="E40" s="5" t="str">
        <f>'[1]TCE - ANEXO IV - Preencher'!G49</f>
        <v>ULTRAMEGA DISTR HOSPITALAR 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00108666</v>
      </c>
      <c r="I40" s="6" t="str">
        <f>IF('[1]TCE - ANEXO IV - Preencher'!K49="","",'[1]TCE - ANEXO IV - Preencher'!K49)</f>
        <v>15/09/2020</v>
      </c>
      <c r="J40" s="5" t="str">
        <f>'[1]TCE - ANEXO IV - Preencher'!L49</f>
        <v>26200921596736000144550010001086661001112020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561.08000000000004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3.12 - Material Hospitalar</v>
      </c>
      <c r="D41" s="3">
        <f>'[1]TCE - ANEXO IV - Preencher'!F50</f>
        <v>21596736000144</v>
      </c>
      <c r="E41" s="5" t="str">
        <f>'[1]TCE - ANEXO IV - Preencher'!G50</f>
        <v>ULTRAMEGA DISTR HOSPITALAR 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00108666</v>
      </c>
      <c r="I41" s="6" t="str">
        <f>IF('[1]TCE - ANEXO IV - Preencher'!K50="","",'[1]TCE - ANEXO IV - Preencher'!K50)</f>
        <v>15/09/2020</v>
      </c>
      <c r="J41" s="5" t="str">
        <f>'[1]TCE - ANEXO IV - Preencher'!L50</f>
        <v>26200921596736000144550010001086661001112020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27.51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3.6 - Material de Expediente</v>
      </c>
      <c r="D42" s="3">
        <f>'[1]TCE - ANEXO IV - Preencher'!F51</f>
        <v>23755654000120</v>
      </c>
      <c r="E42" s="5" t="str">
        <f>'[1]TCE - ANEXO IV - Preencher'!G51</f>
        <v>MARIA LETICIA F. G. DE AZEVEDO GRAFICA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390</v>
      </c>
      <c r="I42" s="6" t="str">
        <f>IF('[1]TCE - ANEXO IV - Preencher'!K51="","",'[1]TCE - ANEXO IV - Preencher'!K51)</f>
        <v>01/09/2020</v>
      </c>
      <c r="J42" s="5" t="str">
        <f>'[1]TCE - ANEXO IV - Preencher'!L51</f>
        <v>26200923755654000120550010000003901404367009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840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3.6 - Material de Expediente</v>
      </c>
      <c r="D43" s="3">
        <f>'[1]TCE - ANEXO IV - Preencher'!F52</f>
        <v>23755654000120</v>
      </c>
      <c r="E43" s="5" t="str">
        <f>'[1]TCE - ANEXO IV - Preencher'!G52</f>
        <v>MARIA LETICIA F. G. DE AZEVEDO GRAFICA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397</v>
      </c>
      <c r="I43" s="6" t="str">
        <f>IF('[1]TCE - ANEXO IV - Preencher'!K52="","",'[1]TCE - ANEXO IV - Preencher'!K52)</f>
        <v>14/09/2020</v>
      </c>
      <c r="J43" s="5" t="str">
        <f>'[1]TCE - ANEXO IV - Preencher'!L52</f>
        <v>26200923755654000120550010000003971974553871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1320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 xml:space="preserve">3.10 - Material para Manutenção de Bens Móveis </v>
      </c>
      <c r="D44" s="3">
        <f>'[1]TCE - ANEXO IV - Preencher'!F53</f>
        <v>23755654000120</v>
      </c>
      <c r="E44" s="5" t="str">
        <f>'[1]TCE - ANEXO IV - Preencher'!G53</f>
        <v>MARIA LETICIA F. G. DE AZEVEDO GRAFICA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398</v>
      </c>
      <c r="I44" s="6" t="str">
        <f>IF('[1]TCE - ANEXO IV - Preencher'!K53="","",'[1]TCE - ANEXO IV - Preencher'!K53)</f>
        <v>14/09/2020</v>
      </c>
      <c r="J44" s="5" t="str">
        <f>'[1]TCE - ANEXO IV - Preencher'!L53</f>
        <v>26200923755654000120550010000003981411507862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480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IND. DO NE S.A.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42081</v>
      </c>
      <c r="I45" s="6" t="str">
        <f>IF('[1]TCE - ANEXO IV - Preencher'!K54="","",'[1]TCE - ANEXO IV - Preencher'!K54)</f>
        <v>02/09/2020</v>
      </c>
      <c r="J45" s="5" t="str">
        <f>'[1]TCE - ANEXO IV - Preencher'!L54</f>
        <v>26200924380578002041550080000420811803896779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36.729999999999997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IND. DO NE S.A.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42100</v>
      </c>
      <c r="I46" s="6" t="str">
        <f>IF('[1]TCE - ANEXO IV - Preencher'!K55="","",'[1]TCE - ANEXO IV - Preencher'!K55)</f>
        <v>03/09/2020</v>
      </c>
      <c r="J46" s="5" t="str">
        <f>'[1]TCE - ANEXO IV - Preencher'!L55</f>
        <v>26200924380578002041550080000421001804131080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73.459999999999994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IND. DO NE S.A.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42124</v>
      </c>
      <c r="I47" s="6" t="str">
        <f>IF('[1]TCE - ANEXO IV - Preencher'!K56="","",'[1]TCE - ANEXO IV - Preencher'!K56)</f>
        <v>07/09/2020</v>
      </c>
      <c r="J47" s="5" t="str">
        <f>'[1]TCE - ANEXO IV - Preencher'!L56</f>
        <v>26200924380578002041550080000421241804558655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44.47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IND. DO NE S.A.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42174</v>
      </c>
      <c r="I48" s="6" t="str">
        <f>IF('[1]TCE - ANEXO IV - Preencher'!K57="","",'[1]TCE - ANEXO IV - Preencher'!K57)</f>
        <v>11/09/2020</v>
      </c>
      <c r="J48" s="5" t="str">
        <f>'[1]TCE - ANEXO IV - Preencher'!L57</f>
        <v>26200924380578002041550080000421741805065026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36.729999999999997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IND. DO NE S.A.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42190</v>
      </c>
      <c r="I49" s="6" t="str">
        <f>IF('[1]TCE - ANEXO IV - Preencher'!K58="","",'[1]TCE - ANEXO IV - Preencher'!K58)</f>
        <v>12/09/2020</v>
      </c>
      <c r="J49" s="5" t="str">
        <f>'[1]TCE - ANEXO IV - Preencher'!L58</f>
        <v>26200924380578002041550080000421901805257700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36.729999999999997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IND. DO NE S.A.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42194</v>
      </c>
      <c r="I50" s="6" t="str">
        <f>IF('[1]TCE - ANEXO IV - Preencher'!K59="","",'[1]TCE - ANEXO IV - Preencher'!K59)</f>
        <v>14/09/2020</v>
      </c>
      <c r="J50" s="5" t="str">
        <f>'[1]TCE - ANEXO IV - Preencher'!L59</f>
        <v>26200924380578002041550080000421941805329255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36.729999999999997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IND. DO NE S.A.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42200</v>
      </c>
      <c r="I51" s="6" t="str">
        <f>IF('[1]TCE - ANEXO IV - Preencher'!K60="","",'[1]TCE - ANEXO IV - Preencher'!K60)</f>
        <v>15/09/2020</v>
      </c>
      <c r="J51" s="5" t="str">
        <f>'[1]TCE - ANEXO IV - Preencher'!L60</f>
        <v>26200924380578002041550080000422001805462116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36.729999999999997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IND. DO NE S.A.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42221</v>
      </c>
      <c r="I52" s="6" t="str">
        <f>IF('[1]TCE - ANEXO IV - Preencher'!K61="","",'[1]TCE - ANEXO IV - Preencher'!K61)</f>
        <v>16/09/2020</v>
      </c>
      <c r="J52" s="5" t="str">
        <f>'[1]TCE - ANEXO IV - Preencher'!L61</f>
        <v>26200924380578002041550080000422211805704950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81.2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IND. DO NE S.A.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42231</v>
      </c>
      <c r="I53" s="6" t="str">
        <f>IF('[1]TCE - ANEXO IV - Preencher'!K62="","",'[1]TCE - ANEXO IV - Preencher'!K62)</f>
        <v>17/09/2020</v>
      </c>
      <c r="J53" s="5" t="str">
        <f>'[1]TCE - ANEXO IV - Preencher'!L62</f>
        <v>26200924380578002041550080000422311805831347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73.459999999999994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IND. DO NE S.A.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42266</v>
      </c>
      <c r="I54" s="6" t="str">
        <f>IF('[1]TCE - ANEXO IV - Preencher'!K63="","",'[1]TCE - ANEXO IV - Preencher'!K63)</f>
        <v>21/09/2020</v>
      </c>
      <c r="J54" s="5" t="str">
        <f>'[1]TCE - ANEXO IV - Preencher'!L63</f>
        <v>26200924380578002041550080000422661806234194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74.12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IND. DO NE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42286</v>
      </c>
      <c r="I55" s="6" t="str">
        <f>IF('[1]TCE - ANEXO IV - Preencher'!K64="","",'[1]TCE - ANEXO IV - Preencher'!K64)</f>
        <v>24/09/2020</v>
      </c>
      <c r="J55" s="5" t="str">
        <f>'[1]TCE - ANEXO IV - Preencher'!L64</f>
        <v>26200924380578002041550080000422861806598938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317.70999999999998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IND. DO NE S.A.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42306</v>
      </c>
      <c r="I56" s="6" t="str">
        <f>IF('[1]TCE - ANEXO IV - Preencher'!K65="","",'[1]TCE - ANEXO IV - Preencher'!K65)</f>
        <v>25/09/2020</v>
      </c>
      <c r="J56" s="5" t="str">
        <f>'[1]TCE - ANEXO IV - Preencher'!L65</f>
        <v>26200924380578002041550080000423061806760500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36.729999999999997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IND. DO NE S.A.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42326</v>
      </c>
      <c r="I57" s="6" t="str">
        <f>IF('[1]TCE - ANEXO IV - Preencher'!K66="","",'[1]TCE - ANEXO IV - Preencher'!K66)</f>
        <v>28/09/2020</v>
      </c>
      <c r="J57" s="5" t="str">
        <f>'[1]TCE - ANEXO IV - Preencher'!L66</f>
        <v>26200924380578002041550080000423261806956793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73.459999999999994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24380578002203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2293</v>
      </c>
      <c r="I58" s="6" t="str">
        <f>IF('[1]TCE - ANEXO IV - Preencher'!K67="","",'[1]TCE - ANEXO IV - Preencher'!K67)</f>
        <v>30/08/2020</v>
      </c>
      <c r="J58" s="5" t="str">
        <f>'[1]TCE - ANEXO IV - Preencher'!L67</f>
        <v>26200824380578002203550390000022931803540569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1690.54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2696</v>
      </c>
      <c r="I59" s="6" t="str">
        <f>IF('[1]TCE - ANEXO IV - Preencher'!K68="","",'[1]TCE - ANEXO IV - Preencher'!K68)</f>
        <v>18/09/2020</v>
      </c>
      <c r="J59" s="5" t="str">
        <f>'[1]TCE - ANEXO IV - Preencher'!L68</f>
        <v>26200924380578002203550730000026961805912685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1748.1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3.7 - Material de Limpeza e Produtos de Hgienização</v>
      </c>
      <c r="D60" s="3">
        <f>'[1]TCE - ANEXO IV - Preencher'!F69</f>
        <v>33743179000126</v>
      </c>
      <c r="E60" s="5" t="str">
        <f>'[1]TCE - ANEXO IV - Preencher'!G69</f>
        <v>CSL MATERIAL DE HIGIENE E PAPELARIA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000001229</v>
      </c>
      <c r="I60" s="6" t="str">
        <f>IF('[1]TCE - ANEXO IV - Preencher'!K69="","",'[1]TCE - ANEXO IV - Preencher'!K69)</f>
        <v>20/08/2020</v>
      </c>
      <c r="J60" s="5" t="str">
        <f>'[1]TCE - ANEXO IV - Preencher'!L69</f>
        <v>26200833743179000126550010000012291309117150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185.64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3.6 - Material de Expediente</v>
      </c>
      <c r="D61" s="3">
        <f>'[1]TCE - ANEXO IV - Preencher'!F70</f>
        <v>33743179000126</v>
      </c>
      <c r="E61" s="5" t="str">
        <f>'[1]TCE - ANEXO IV - Preencher'!G70</f>
        <v>CSL MATERIAL DE HIGIENE E PAPELARIA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000001230</v>
      </c>
      <c r="I61" s="6" t="str">
        <f>IF('[1]TCE - ANEXO IV - Preencher'!K70="","",'[1]TCE - ANEXO IV - Preencher'!K70)</f>
        <v>20/08/2020</v>
      </c>
      <c r="J61" s="5" t="str">
        <f>'[1]TCE - ANEXO IV - Preencher'!L70</f>
        <v>26200833743179000126550010000012301309575914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116.3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33743179000126</v>
      </c>
      <c r="E62" s="5" t="str">
        <f>'[1]TCE - ANEXO IV - Preencher'!G71</f>
        <v>CSL MATERIAL DE HIGIENE E PAPELARIA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000001230</v>
      </c>
      <c r="I62" s="6" t="str">
        <f>IF('[1]TCE - ANEXO IV - Preencher'!K71="","",'[1]TCE - ANEXO IV - Preencher'!K71)</f>
        <v>20/08/2020</v>
      </c>
      <c r="J62" s="5" t="str">
        <f>'[1]TCE - ANEXO IV - Preencher'!L71</f>
        <v>26200833743179000126550010000012301309575914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748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3.7 - Material de Limpeza e Produtos de Hgienização</v>
      </c>
      <c r="D63" s="3">
        <f>'[1]TCE - ANEXO IV - Preencher'!F72</f>
        <v>33743179000126</v>
      </c>
      <c r="E63" s="5" t="str">
        <f>'[1]TCE - ANEXO IV - Preencher'!G72</f>
        <v>CSL MATERIAL DE HIGIENE E PAPELARIA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000001230</v>
      </c>
      <c r="I63" s="6" t="str">
        <f>IF('[1]TCE - ANEXO IV - Preencher'!K72="","",'[1]TCE - ANEXO IV - Preencher'!K72)</f>
        <v>20/08/2020</v>
      </c>
      <c r="J63" s="5" t="str">
        <f>'[1]TCE - ANEXO IV - Preencher'!L72</f>
        <v>26200833743179000126550010000012301309575914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464.1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5.2 - Serviços Técnicos Profissionais</v>
      </c>
      <c r="D64" s="3">
        <f>'[1]TCE - ANEXO IV - Preencher'!F73</f>
        <v>13664158415</v>
      </c>
      <c r="E64" s="5" t="str">
        <f>'[1]TCE - ANEXO IV - Preencher'!G73</f>
        <v>HIGINO MAURICIO CAVALCANTI LIRA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149</v>
      </c>
      <c r="I64" s="6">
        <f>IF('[1]TCE - ANEXO IV - Preencher'!K73="","",'[1]TCE - ANEXO IV - Preencher'!K73)</f>
        <v>44075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</v>
      </c>
      <c r="L64" s="7">
        <f>'[1]TCE - ANEXO IV - Preencher'!N73</f>
        <v>600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5.1 - Locação de Equipamentos Médicos-Hospitalares</v>
      </c>
      <c r="D65" s="3">
        <f>'[1]TCE - ANEXO IV - Preencher'!F74</f>
        <v>331788002405</v>
      </c>
      <c r="E65" s="5" t="str">
        <f>'[1]TCE - ANEXO IV - Preencher'!G74</f>
        <v>AIR LIQUIDE BRASIL LTDA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39908</v>
      </c>
      <c r="I65" s="6">
        <f>IF('[1]TCE - ANEXO IV - Preencher'!K74="","",'[1]TCE - ANEXO IV - Preencher'!K74)</f>
        <v>44099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2715.57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5.5 - Reparo e Manutenção de Máquinas e Equipamentos</v>
      </c>
      <c r="D66" s="3">
        <f>'[1]TCE - ANEXO IV - Preencher'!F75</f>
        <v>1141468000169</v>
      </c>
      <c r="E66" s="5" t="str">
        <f>'[1]TCE - ANEXO IV - Preencher'!G75</f>
        <v>MEDCALL COM SERV E REP DE MAT RAD MED HO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2169</v>
      </c>
      <c r="I66" s="6">
        <f>IF('[1]TCE - ANEXO IV - Preencher'!K75="","",'[1]TCE - ANEXO IV - Preencher'!K75)</f>
        <v>44078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</v>
      </c>
      <c r="L66" s="7">
        <f>'[1]TCE - ANEXO IV - Preencher'!N75</f>
        <v>356.33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5.99 - Outros Serviços de Terceiros Pessoa Jurídica</v>
      </c>
      <c r="D67" s="3">
        <f>'[1]TCE - ANEXO IV - Preencher'!F76</f>
        <v>1699696000159</v>
      </c>
      <c r="E67" s="5" t="str">
        <f>'[1]TCE - ANEXO IV - Preencher'!G76</f>
        <v>QUALIAGUA LABORATORIO E CONSULTORIA LTDA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50900</v>
      </c>
      <c r="I67" s="6">
        <f>IF('[1]TCE - ANEXO IV - Preencher'!K76="","",'[1]TCE - ANEXO IV - Preencher'!K76)</f>
        <v>44105</v>
      </c>
      <c r="J67" s="5" t="str">
        <f>'[1]TCE - ANEXO IV - Preencher'!L76</f>
        <v>XLMKQYJJ</v>
      </c>
      <c r="K67" s="5" t="str">
        <f>IF(F67="B",LEFT('[1]TCE - ANEXO IV - Preencher'!M76,2),IF(F67="S",LEFT('[1]TCE - ANEXO IV - Preencher'!M76,7),IF('[1]TCE - ANEXO IV - Preencher'!H76="","")))</f>
        <v>261160</v>
      </c>
      <c r="L67" s="7">
        <f>'[1]TCE - ANEXO IV - Preencher'!N76</f>
        <v>188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5.2 - Serviços Técnicos Profissionais</v>
      </c>
      <c r="D68" s="3">
        <f>'[1]TCE - ANEXO IV - Preencher'!F77</f>
        <v>2512303000119</v>
      </c>
      <c r="E68" s="5" t="str">
        <f>'[1]TCE - ANEXO IV - Preencher'!G77</f>
        <v>NOROES AZEVEDO &amp; ADVOGADOS ASSOCIADOS</v>
      </c>
      <c r="F68" s="5" t="str">
        <f>'[1]TCE - ANEXO IV - Preencher'!H77</f>
        <v>S</v>
      </c>
      <c r="G68" s="5" t="str">
        <f>'[1]TCE - ANEXO IV - Preencher'!I77</f>
        <v>S</v>
      </c>
      <c r="H68" s="5">
        <f>'[1]TCE - ANEXO IV - Preencher'!J77</f>
        <v>4297</v>
      </c>
      <c r="I68" s="6">
        <f>IF('[1]TCE - ANEXO IV - Preencher'!K77="","",'[1]TCE - ANEXO IV - Preencher'!K77)</f>
        <v>44075</v>
      </c>
      <c r="J68" s="5" t="str">
        <f>'[1]TCE - ANEXO IV - Preencher'!L77</f>
        <v>HUVN1F9P</v>
      </c>
      <c r="K68" s="5" t="str">
        <f>IF(F68="B",LEFT('[1]TCE - ANEXO IV - Preencher'!M77,2),IF(F68="S",LEFT('[1]TCE - ANEXO IV - Preencher'!M77,7),IF('[1]TCE - ANEXO IV - Preencher'!H77="","")))</f>
        <v>261160</v>
      </c>
      <c r="L68" s="7">
        <f>'[1]TCE - ANEXO IV - Preencher'!N77</f>
        <v>1425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5.2 - Serviços Técnicos Profissionais</v>
      </c>
      <c r="D69" s="3">
        <f>'[1]TCE - ANEXO IV - Preencher'!F78</f>
        <v>2512303000119</v>
      </c>
      <c r="E69" s="5" t="str">
        <f>'[1]TCE - ANEXO IV - Preencher'!G78</f>
        <v>NOROES AZEVEDO &amp; ADVOGADOS ASSOCIADOS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4298</v>
      </c>
      <c r="I69" s="6">
        <f>IF('[1]TCE - ANEXO IV - Preencher'!K78="","",'[1]TCE - ANEXO IV - Preencher'!K78)</f>
        <v>44075</v>
      </c>
      <c r="J69" s="5" t="str">
        <f>'[1]TCE - ANEXO IV - Preencher'!L78</f>
        <v>D9PXQXHY</v>
      </c>
      <c r="K69" s="5" t="str">
        <f>IF(F69="B",LEFT('[1]TCE - ANEXO IV - Preencher'!M78,2),IF(F69="S",LEFT('[1]TCE - ANEXO IV - Preencher'!M78,7),IF('[1]TCE - ANEXO IV - Preencher'!H78="","")))</f>
        <v>261160</v>
      </c>
      <c r="L69" s="7">
        <f>'[1]TCE - ANEXO IV - Preencher'!N78</f>
        <v>2185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5.18 - Teledonia Fixa</v>
      </c>
      <c r="D70" s="3">
        <f>'[1]TCE - ANEXO IV - Preencher'!F79</f>
        <v>3423730000193</v>
      </c>
      <c r="E70" s="5" t="str">
        <f>'[1]TCE - ANEXO IV - Preencher'!G79</f>
        <v>SMART TELECOMUNICACOES E SERVICOS LTDA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330843487</v>
      </c>
      <c r="I70" s="6">
        <f>IF('[1]TCE - ANEXO IV - Preencher'!K79="","",'[1]TCE - ANEXO IV - Preencher'!K79)</f>
        <v>44107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</v>
      </c>
      <c r="L70" s="7">
        <f>'[1]TCE - ANEXO IV - Preencher'!N79</f>
        <v>950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5.9 - Telefonia Móvel</v>
      </c>
      <c r="D71" s="3">
        <f>'[1]TCE - ANEXO IV - Preencher'!F80</f>
        <v>4206050008246</v>
      </c>
      <c r="E71" s="5" t="str">
        <f>'[1]TCE - ANEXO IV - Preencher'!G80</f>
        <v>TIM CELULAR SA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09/2020-3</v>
      </c>
      <c r="I71" s="6">
        <f>IF('[1]TCE - ANEXO IV - Preencher'!K80="","",'[1]TCE - ANEXO IV - Preencher'!K80)</f>
        <v>44102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111.6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5.16 - Serviços Médico-Hospitalares, Odotonlogia e Laboratoriais</v>
      </c>
      <c r="D72" s="3">
        <f>'[1]TCE - ANEXO IV - Preencher'!F81</f>
        <v>4539279016300</v>
      </c>
      <c r="E72" s="5" t="str">
        <f>'[1]TCE - ANEXO IV - Preencher'!G81</f>
        <v>CIENTIFICALAB PROD LABORAT E SIST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77</v>
      </c>
      <c r="I72" s="6">
        <f>IF('[1]TCE - ANEXO IV - Preencher'!K81="","",'[1]TCE - ANEXO IV - Preencher'!K81)</f>
        <v>44104</v>
      </c>
      <c r="J72" s="5" t="str">
        <f>'[1]TCE - ANEXO IV - Preencher'!L81</f>
        <v>LQIN98793</v>
      </c>
      <c r="K72" s="5" t="str">
        <f>IF(F72="B",LEFT('[1]TCE - ANEXO IV - Preencher'!M81,2),IF(F72="S",LEFT('[1]TCE - ANEXO IV - Preencher'!M81,7),IF('[1]TCE - ANEXO IV - Preencher'!H81="","")))</f>
        <v>260290</v>
      </c>
      <c r="L72" s="7">
        <f>'[1]TCE - ANEXO IV - Preencher'!N81</f>
        <v>12991.62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5.17 - Manutenção de Software, Certificação Digital e Microfilmagem</v>
      </c>
      <c r="D73" s="3">
        <f>'[1]TCE - ANEXO IV - Preencher'!F82</f>
        <v>4732857000157</v>
      </c>
      <c r="E73" s="5" t="str">
        <f>'[1]TCE - ANEXO IV - Preencher'!G82</f>
        <v>SINTESE PREST SERV ASS GESTAO EMP LTDA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11524</v>
      </c>
      <c r="I73" s="6">
        <f>IF('[1]TCE - ANEXO IV - Preencher'!K82="","",'[1]TCE - ANEXO IV - Preencher'!K82)</f>
        <v>44075</v>
      </c>
      <c r="J73" s="5" t="str">
        <f>'[1]TCE - ANEXO IV - Preencher'!L82</f>
        <v>IZDBPPDL</v>
      </c>
      <c r="K73" s="5" t="str">
        <f>IF(F73="B",LEFT('[1]TCE - ANEXO IV - Preencher'!M82,2),IF(F73="S",LEFT('[1]TCE - ANEXO IV - Preencher'!M82,7),IF('[1]TCE - ANEXO IV - Preencher'!H82="","")))</f>
        <v>261160</v>
      </c>
      <c r="L73" s="7">
        <f>'[1]TCE - ANEXO IV - Preencher'!N82</f>
        <v>1733.91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5.99 - Outros Serviços de Terceiros Pessoa Jurídica</v>
      </c>
      <c r="D74" s="3">
        <f>'[1]TCE - ANEXO IV - Preencher'!F83</f>
        <v>5467959000155</v>
      </c>
      <c r="E74" s="5" t="str">
        <f>'[1]TCE - ANEXO IV - Preencher'!G83</f>
        <v>MOTO 29 SERVIÇO DE ENTREGA LTDA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1469</v>
      </c>
      <c r="I74" s="6">
        <f>IF('[1]TCE - ANEXO IV - Preencher'!K83="","",'[1]TCE - ANEXO IV - Preencher'!K83)</f>
        <v>44084</v>
      </c>
      <c r="J74" s="5" t="str">
        <f>'[1]TCE - ANEXO IV - Preencher'!L83</f>
        <v>ALLN41872</v>
      </c>
      <c r="K74" s="5" t="str">
        <f>IF(F74="B",LEFT('[1]TCE - ANEXO IV - Preencher'!M83,2),IF(F74="S",LEFT('[1]TCE - ANEXO IV - Preencher'!M83,7),IF('[1]TCE - ANEXO IV - Preencher'!H83="","")))</f>
        <v>260790</v>
      </c>
      <c r="L74" s="7">
        <f>'[1]TCE - ANEXO IV - Preencher'!N83</f>
        <v>474.7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5.99 - Outros Serviços de Terceiros Pessoa Jurídica</v>
      </c>
      <c r="D75" s="3">
        <f>'[1]TCE - ANEXO IV - Preencher'!F84</f>
        <v>5467959000155</v>
      </c>
      <c r="E75" s="5" t="str">
        <f>'[1]TCE - ANEXO IV - Preencher'!G84</f>
        <v>MOTO 29 SERVIÇO DE ENTREGA LTDA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1479</v>
      </c>
      <c r="I75" s="6">
        <f>IF('[1]TCE - ANEXO IV - Preencher'!K84="","",'[1]TCE - ANEXO IV - Preencher'!K84)</f>
        <v>44089</v>
      </c>
      <c r="J75" s="5" t="str">
        <f>'[1]TCE - ANEXO IV - Preencher'!L84</f>
        <v>FXGN71721</v>
      </c>
      <c r="K75" s="5" t="str">
        <f>IF(F75="B",LEFT('[1]TCE - ANEXO IV - Preencher'!M84,2),IF(F75="S",LEFT('[1]TCE - ANEXO IV - Preencher'!M84,7),IF('[1]TCE - ANEXO IV - Preencher'!H84="","")))</f>
        <v>260790</v>
      </c>
      <c r="L75" s="7">
        <f>'[1]TCE - ANEXO IV - Preencher'!N84</f>
        <v>3548.51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>5.99 - Outros Serviços de Terceiros Pessoa Jurídica</v>
      </c>
      <c r="D76" s="3">
        <f>'[1]TCE - ANEXO IV - Preencher'!F85</f>
        <v>9790999000194</v>
      </c>
      <c r="E76" s="5" t="str">
        <f>'[1]TCE - ANEXO IV - Preencher'!G85</f>
        <v>CONSELHO REGIONAL DE MEDICINA PE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480831287</v>
      </c>
      <c r="I76" s="6">
        <f>IF('[1]TCE - ANEXO IV - Preencher'!K85="","",'[1]TCE - ANEXO IV - Preencher'!K85)</f>
        <v>44098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</v>
      </c>
      <c r="L76" s="7">
        <f>'[1]TCE - ANEXO IV - Preencher'!N85</f>
        <v>985.69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5.15 - Serviços Domésticos</v>
      </c>
      <c r="D77" s="3">
        <f>'[1]TCE - ANEXO IV - Preencher'!F86</f>
        <v>6272575004803</v>
      </c>
      <c r="E77" s="5" t="str">
        <f>'[1]TCE - ANEXO IV - Preencher'!G86</f>
        <v>LAVEBRAS GESTAO DE TEXTEIS S A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3582</v>
      </c>
      <c r="I77" s="6">
        <f>IF('[1]TCE - ANEXO IV - Preencher'!K86="","",'[1]TCE - ANEXO IV - Preencher'!K86)</f>
        <v>44103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261070</v>
      </c>
      <c r="L77" s="7">
        <f>'[1]TCE - ANEXO IV - Preencher'!N86</f>
        <v>6163.9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5.5 - Reparo e Manutenção de Máquinas e Equipamentos</v>
      </c>
      <c r="D78" s="3">
        <f>'[1]TCE - ANEXO IV - Preencher'!F87</f>
        <v>7146768000117</v>
      </c>
      <c r="E78" s="5" t="str">
        <f>'[1]TCE - ANEXO IV - Preencher'!G87</f>
        <v>SERV IMAGEM NORDESTE ASSISTENCIA TECNICA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3639</v>
      </c>
      <c r="I78" s="6">
        <f>IF('[1]TCE - ANEXO IV - Preencher'!K87="","",'[1]TCE - ANEXO IV - Preencher'!K87)</f>
        <v>44103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260790</v>
      </c>
      <c r="L78" s="7">
        <f>'[1]TCE - ANEXO IV - Preencher'!N87</f>
        <v>2059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5.5 - Reparo e Manutenção de Máquinas e Equipamentos</v>
      </c>
      <c r="D79" s="3">
        <f>'[1]TCE - ANEXO IV - Preencher'!F88</f>
        <v>8845988000100</v>
      </c>
      <c r="E79" s="5" t="str">
        <f>'[1]TCE - ANEXO IV - Preencher'!G88</f>
        <v>ACESSPLUS MANUTENCAO LTDA ME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4442</v>
      </c>
      <c r="I79" s="6">
        <f>IF('[1]TCE - ANEXO IV - Preencher'!K88="","",'[1]TCE - ANEXO IV - Preencher'!K88)</f>
        <v>44075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</v>
      </c>
      <c r="L79" s="7">
        <f>'[1]TCE - ANEXO IV - Preencher'!N88</f>
        <v>352.12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5.5 - Reparo e Manutenção de Máquinas e Equipamentos</v>
      </c>
      <c r="D80" s="3">
        <f>'[1]TCE - ANEXO IV - Preencher'!F89</f>
        <v>9014387000100</v>
      </c>
      <c r="E80" s="5" t="str">
        <f>'[1]TCE - ANEXO IV - Preencher'!G89</f>
        <v>COMPLETA SERV DE AR CONDIC E LOC LTDA.ME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1312</v>
      </c>
      <c r="I80" s="6">
        <f>IF('[1]TCE - ANEXO IV - Preencher'!K89="","",'[1]TCE - ANEXO IV - Preencher'!K89)</f>
        <v>44095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</v>
      </c>
      <c r="L80" s="7">
        <f>'[1]TCE - ANEXO IV - Preencher'!N89</f>
        <v>3980.13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5.3 - Locação de Máquinas e Equipamentos</v>
      </c>
      <c r="D81" s="3">
        <f>'[1]TCE - ANEXO IV - Preencher'!F90</f>
        <v>9014387000100</v>
      </c>
      <c r="E81" s="5" t="str">
        <f>'[1]TCE - ANEXO IV - Preencher'!G90</f>
        <v>COMPLETA SERV DE AR CONDIC E LOC LTDA.ME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9</v>
      </c>
      <c r="I81" s="6">
        <f>IF('[1]TCE - ANEXO IV - Preencher'!K90="","",'[1]TCE - ANEXO IV - Preencher'!K90)</f>
        <v>44094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</v>
      </c>
      <c r="L81" s="7">
        <f>'[1]TCE - ANEXO IV - Preencher'!N90</f>
        <v>260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5.99 - Outros Serviços de Terceiros Pessoa Jurídica</v>
      </c>
      <c r="D82" s="3">
        <f>'[1]TCE - ANEXO IV - Preencher'!F91</f>
        <v>11529142000167</v>
      </c>
      <c r="E82" s="5" t="str">
        <f>'[1]TCE - ANEXO IV - Preencher'!G91</f>
        <v>UBER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QYH010</v>
      </c>
      <c r="I82" s="6">
        <f>IF('[1]TCE - ANEXO IV - Preencher'!K91="","",'[1]TCE - ANEXO IV - Preencher'!K91)</f>
        <v>44095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38.1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>5.99 - Outros Serviços de Terceiros Pessoa Jurídica</v>
      </c>
      <c r="D83" s="3">
        <f>'[1]TCE - ANEXO IV - Preencher'!F92</f>
        <v>11529142000167</v>
      </c>
      <c r="E83" s="5" t="str">
        <f>'[1]TCE - ANEXO IV - Preencher'!G92</f>
        <v>UBER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QPU9218</v>
      </c>
      <c r="I83" s="6">
        <f>IF('[1]TCE - ANEXO IV - Preencher'!K92="","",'[1]TCE - ANEXO IV - Preencher'!K92)</f>
        <v>44095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21.86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5.99 - Outros Serviços de Terceiros Pessoa Jurídica</v>
      </c>
      <c r="D84" s="3">
        <f>'[1]TCE - ANEXO IV - Preencher'!F93</f>
        <v>11529142000167</v>
      </c>
      <c r="E84" s="5" t="str">
        <f>'[1]TCE - ANEXO IV - Preencher'!G93</f>
        <v>UBER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ODB7914</v>
      </c>
      <c r="I84" s="6">
        <f>IF('[1]TCE - ANEXO IV - Preencher'!K93="","",'[1]TCE - ANEXO IV - Preencher'!K93)</f>
        <v>44099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25.46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5.23 - Limpeza e Conservação</v>
      </c>
      <c r="D85" s="3">
        <f>'[1]TCE - ANEXO IV - Preencher'!F94</f>
        <v>10229013000190</v>
      </c>
      <c r="E85" s="5" t="str">
        <f>'[1]TCE - ANEXO IV - Preencher'!G94</f>
        <v>INTERCLEAN ADMINISTRACAO LTDA-ME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274</v>
      </c>
      <c r="I85" s="6">
        <f>IF('[1]TCE - ANEXO IV - Preencher'!K94="","",'[1]TCE - ANEXO IV - Preencher'!K94)</f>
        <v>44105</v>
      </c>
      <c r="J85" s="5" t="str">
        <f>'[1]TCE - ANEXO IV - Preencher'!L94</f>
        <v>4QYNC1UR</v>
      </c>
      <c r="K85" s="5" t="str">
        <f>IF(F85="B",LEFT('[1]TCE - ANEXO IV - Preencher'!M94,2),IF(F85="S",LEFT('[1]TCE - ANEXO IV - Preencher'!M94,7),IF('[1]TCE - ANEXO IV - Preencher'!H94="","")))</f>
        <v>260960</v>
      </c>
      <c r="L85" s="7">
        <f>'[1]TCE - ANEXO IV - Preencher'!N94</f>
        <v>42952.07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>1.99 - Outras Despesas com Pessoal</v>
      </c>
      <c r="D86" s="3">
        <f>'[1]TCE - ANEXO IV - Preencher'!F95</f>
        <v>9759606000180</v>
      </c>
      <c r="E86" s="5" t="str">
        <f>'[1]TCE - ANEXO IV - Preencher'!G95</f>
        <v>SIND DAS EMP DE TRANSP DE PASS DO EST PE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009/2020-2</v>
      </c>
      <c r="I86" s="6">
        <f>IF('[1]TCE - ANEXO IV - Preencher'!K95="","",'[1]TCE - ANEXO IV - Preencher'!K95)</f>
        <v>44086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1124.06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5.10 - Detetização/Tratamento de Resíduos e Afins</v>
      </c>
      <c r="D87" s="3">
        <f>'[1]TCE - ANEXO IV - Preencher'!F96</f>
        <v>10333266000100</v>
      </c>
      <c r="E87" s="5" t="str">
        <f>'[1]TCE - ANEXO IV - Preencher'!G96</f>
        <v>CARLOS ANTONIO DE O MILET JUNIOR-ME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7947</v>
      </c>
      <c r="I87" s="6">
        <f>IF('[1]TCE - ANEXO IV - Preencher'!K96="","",'[1]TCE - ANEXO IV - Preencher'!K96)</f>
        <v>44104</v>
      </c>
      <c r="J87" s="5" t="str">
        <f>'[1]TCE - ANEXO IV - Preencher'!L96</f>
        <v>G6VL8YVL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130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5.99 - Outros Serviços de Terceiros Pessoa Jurídica</v>
      </c>
      <c r="D88" s="3">
        <f>'[1]TCE - ANEXO IV - Preencher'!F97</f>
        <v>10816775000274</v>
      </c>
      <c r="E88" s="5" t="str">
        <f>'[1]TCE - ANEXO IV - Preencher'!G97</f>
        <v>INSPETORIA SALESIANA DO NE DO BRASIL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11724</v>
      </c>
      <c r="I88" s="6">
        <f>IF('[1]TCE - ANEXO IV - Preencher'!K97="","",'[1]TCE - ANEXO IV - Preencher'!K97)</f>
        <v>44093</v>
      </c>
      <c r="J88" s="5" t="str">
        <f>'[1]TCE - ANEXO IV - Preencher'!L97</f>
        <v>M4Y2NMFJ</v>
      </c>
      <c r="K88" s="5" t="str">
        <f>IF(F88="B",LEFT('[1]TCE - ANEXO IV - Preencher'!M97,2),IF(F88="S",LEFT('[1]TCE - ANEXO IV - Preencher'!M97,7),IF('[1]TCE - ANEXO IV - Preencher'!H97="","")))</f>
        <v>261160</v>
      </c>
      <c r="L88" s="7">
        <f>'[1]TCE - ANEXO IV - Preencher'!N97</f>
        <v>360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5.12 - Energia Elétrica</v>
      </c>
      <c r="D89" s="3">
        <f>'[1]TCE - ANEXO IV - Preencher'!F98</f>
        <v>10835932000108</v>
      </c>
      <c r="E89" s="5" t="str">
        <f>'[1]TCE - ANEXO IV - Preencher'!G98</f>
        <v>CELPE - CIA ENERGETICA DE PERNAMBUCO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125360292</v>
      </c>
      <c r="I89" s="6">
        <f>IF('[1]TCE - ANEXO IV - Preencher'!K98="","",'[1]TCE - ANEXO IV - Preencher'!K98)</f>
        <v>44096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</v>
      </c>
      <c r="L89" s="7">
        <f>'[1]TCE - ANEXO IV - Preencher'!N98</f>
        <v>15045.62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5.5 - Reparo e Manutenção de Máquinas e Equipamentos</v>
      </c>
      <c r="D91" s="3">
        <f>'[1]TCE - ANEXO IV - Preencher'!F100</f>
        <v>11343756000150</v>
      </c>
      <c r="E91" s="5" t="str">
        <f>'[1]TCE - ANEXO IV - Preencher'!G100</f>
        <v>JL GRUPOS GERADORES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2603</v>
      </c>
      <c r="I91" s="6">
        <f>IF('[1]TCE - ANEXO IV - Preencher'!K100="","",'[1]TCE - ANEXO IV - Preencher'!K100)</f>
        <v>44083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260345</v>
      </c>
      <c r="L91" s="7">
        <f>'[1]TCE - ANEXO IV - Preencher'!N100</f>
        <v>250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5.10 - Detetização/Tratamento de Resíduos e Afins</v>
      </c>
      <c r="D92" s="3">
        <f>'[1]TCE - ANEXO IV - Preencher'!F101</f>
        <v>11863530000180</v>
      </c>
      <c r="E92" s="5" t="str">
        <f>'[1]TCE - ANEXO IV - Preencher'!G101</f>
        <v>BRASCON GESTAO AMBIENTAL LTDA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51498</v>
      </c>
      <c r="I92" s="6">
        <f>IF('[1]TCE - ANEXO IV - Preencher'!K101="","",'[1]TCE - ANEXO IV - Preencher'!K101)</f>
        <v>44106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261130</v>
      </c>
      <c r="L92" s="7">
        <f>'[1]TCE - ANEXO IV - Preencher'!N101</f>
        <v>1534.5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1.99 - Outras Despesas com Pessoal</v>
      </c>
      <c r="D93" s="3">
        <f>'[1]TCE - ANEXO IV - Preencher'!F102</f>
        <v>9759606000180</v>
      </c>
      <c r="E93" s="5" t="str">
        <f>'[1]TCE - ANEXO IV - Preencher'!G102</f>
        <v>SIND DAS EMP DE TRANSP DE PASS DO EST PE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009/2020-3</v>
      </c>
      <c r="I93" s="6">
        <f>IF('[1]TCE - ANEXO IV - Preencher'!K102="","",'[1]TCE - ANEXO IV - Preencher'!K102)</f>
        <v>44088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50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5.99 - Outros Serviços de Terceiros Pessoa Jurídica</v>
      </c>
      <c r="D97" s="3">
        <f>'[1]TCE - ANEXO IV - Preencher'!F106</f>
        <v>13409775000329</v>
      </c>
      <c r="E97" s="5" t="str">
        <f>'[1]TCE - ANEXO IV - Preencher'!G106</f>
        <v>LINUS LOG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852</v>
      </c>
      <c r="I97" s="6">
        <f>IF('[1]TCE - ANEXO IV - Preencher'!K106="","",'[1]TCE - ANEXO IV - Preencher'!K106)</f>
        <v>44118</v>
      </c>
      <c r="J97" s="5" t="str">
        <f>'[1]TCE - ANEXO IV - Preencher'!L106</f>
        <v>DDZE69922</v>
      </c>
      <c r="K97" s="5" t="str">
        <f>IF(F97="B",LEFT('[1]TCE - ANEXO IV - Preencher'!M106,2),IF(F97="S",LEFT('[1]TCE - ANEXO IV - Preencher'!M106,7),IF('[1]TCE - ANEXO IV - Preencher'!H106="","")))</f>
        <v>260790</v>
      </c>
      <c r="L97" s="7">
        <f>'[1]TCE - ANEXO IV - Preencher'!N106</f>
        <v>1739.06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5.99 - Outros Serviços de Terceiros Pessoa Jurídica</v>
      </c>
      <c r="D98" s="3">
        <f>'[1]TCE - ANEXO IV - Preencher'!F107</f>
        <v>13409775000329</v>
      </c>
      <c r="E98" s="5" t="str">
        <f>'[1]TCE - ANEXO IV - Preencher'!G107</f>
        <v>LINUS LOG LTDA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853</v>
      </c>
      <c r="I98" s="6">
        <f>IF('[1]TCE - ANEXO IV - Preencher'!K107="","",'[1]TCE - ANEXO IV - Preencher'!K107)</f>
        <v>44118</v>
      </c>
      <c r="J98" s="5" t="str">
        <f>'[1]TCE - ANEXO IV - Preencher'!L107</f>
        <v>VNRL19375</v>
      </c>
      <c r="K98" s="5" t="str">
        <f>IF(F98="B",LEFT('[1]TCE - ANEXO IV - Preencher'!M107,2),IF(F98="S",LEFT('[1]TCE - ANEXO IV - Preencher'!M107,7),IF('[1]TCE - ANEXO IV - Preencher'!H107="","")))</f>
        <v>260790</v>
      </c>
      <c r="L98" s="7">
        <f>'[1]TCE - ANEXO IV - Preencher'!N107</f>
        <v>85.07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5.5 - Reparo e Manutenção de Máquinas e Equipamentos</v>
      </c>
      <c r="D100" s="3">
        <f>'[1]TCE - ANEXO IV - Preencher'!F109</f>
        <v>17398584000106</v>
      </c>
      <c r="E100" s="5" t="str">
        <f>'[1]TCE - ANEXO IV - Preencher'!G109</f>
        <v>MTG MONTAGEM TECNICA DE GAS LTDAME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1211</v>
      </c>
      <c r="I100" s="6">
        <f>IF('[1]TCE - ANEXO IV - Preencher'!K109="","",'[1]TCE - ANEXO IV - Preencher'!K109)</f>
        <v>44076</v>
      </c>
      <c r="J100" s="5" t="str">
        <f>'[1]TCE - ANEXO IV - Preencher'!L109</f>
        <v>SRQRXM7R</v>
      </c>
      <c r="K100" s="5" t="str">
        <f>IF(F100="B",LEFT('[1]TCE - ANEXO IV - Preencher'!M109,2),IF(F100="S",LEFT('[1]TCE - ANEXO IV - Preencher'!M109,7),IF('[1]TCE - ANEXO IV - Preencher'!H109="","")))</f>
        <v>261160</v>
      </c>
      <c r="L100" s="7">
        <f>'[1]TCE - ANEXO IV - Preencher'!N109</f>
        <v>600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4.6 - Serviços de Profissionais de Saúde</v>
      </c>
      <c r="D101" s="3">
        <f>'[1]TCE - ANEXO IV - Preencher'!F110</f>
        <v>8173841462</v>
      </c>
      <c r="E101" s="5" t="str">
        <f>'[1]TCE - ANEXO IV - Preencher'!G110</f>
        <v>CLARISSA COZZI DO AMARAL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44104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1533.33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5.2 - Serviços Técnicos Profissionais</v>
      </c>
      <c r="D102" s="3">
        <f>'[1]TCE - ANEXO IV - Preencher'!F111</f>
        <v>18835749000114</v>
      </c>
      <c r="E102" s="5" t="str">
        <f>'[1]TCE - ANEXO IV - Preencher'!G111</f>
        <v>JMED SERVICOS MEDICOS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210</v>
      </c>
      <c r="I102" s="6">
        <f>IF('[1]TCE - ANEXO IV - Preencher'!K111="","",'[1]TCE - ANEXO IV - Preencher'!K111)</f>
        <v>44112</v>
      </c>
      <c r="J102" s="5" t="str">
        <f>'[1]TCE - ANEXO IV - Preencher'!L111</f>
        <v>SSHL55513</v>
      </c>
      <c r="K102" s="5" t="str">
        <f>IF(F102="B",LEFT('[1]TCE - ANEXO IV - Preencher'!M111,2),IF(F102="S",LEFT('[1]TCE - ANEXO IV - Preencher'!M111,7),IF('[1]TCE - ANEXO IV - Preencher'!H111="","")))</f>
        <v>261160</v>
      </c>
      <c r="L102" s="7">
        <f>'[1]TCE - ANEXO IV - Preencher'!N111</f>
        <v>3500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5.5 - Reparo e Manutenção de Máquinas e Equipamentos</v>
      </c>
      <c r="D103" s="3">
        <f>'[1]TCE - ANEXO IV - Preencher'!F112</f>
        <v>21039895000148</v>
      </c>
      <c r="E103" s="5" t="str">
        <f>'[1]TCE - ANEXO IV - Preencher'!G112</f>
        <v>JORGE LUIZ DA SILVA JUNIOR OFICINA ME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1091</v>
      </c>
      <c r="I103" s="6">
        <f>IF('[1]TCE - ANEXO IV - Preencher'!K112="","",'[1]TCE - ANEXO IV - Preencher'!K112)</f>
        <v>44083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</v>
      </c>
      <c r="L103" s="7">
        <f>'[1]TCE - ANEXO IV - Preencher'!N112</f>
        <v>350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5.4 - Reparo e Manutenção de Bens Imóveis</v>
      </c>
      <c r="D105" s="3">
        <f>'[1]TCE - ANEXO IV - Preencher'!F114</f>
        <v>23921113000125</v>
      </c>
      <c r="E105" s="5" t="str">
        <f>'[1]TCE - ANEXO IV - Preencher'!G114</f>
        <v>DA TERRA PAISAGISMO JARDINAGEM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2330</v>
      </c>
      <c r="I105" s="6">
        <f>IF('[1]TCE - ANEXO IV - Preencher'!K114="","",'[1]TCE - ANEXO IV - Preencher'!K114)</f>
        <v>44095</v>
      </c>
      <c r="J105" s="5" t="str">
        <f>'[1]TCE - ANEXO IV - Preencher'!L114</f>
        <v>RE2SU8CW</v>
      </c>
      <c r="K105" s="5" t="str">
        <f>IF(F105="B",LEFT('[1]TCE - ANEXO IV - Preencher'!M114,2),IF(F105="S",LEFT('[1]TCE - ANEXO IV - Preencher'!M114,7),IF('[1]TCE - ANEXO IV - Preencher'!H114="","")))</f>
        <v>261160</v>
      </c>
      <c r="L105" s="7">
        <f>'[1]TCE - ANEXO IV - Preencher'!N114</f>
        <v>661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5.5 - Reparo e Manutenção de Máquinas e Equipamentos</v>
      </c>
      <c r="D106" s="3">
        <f>'[1]TCE - ANEXO IV - Preencher'!F115</f>
        <v>24380578002041</v>
      </c>
      <c r="E106" s="5" t="str">
        <f>'[1]TCE - ANEXO IV - Preencher'!G115</f>
        <v>WHITE MARTINS GASES IND. DO NE S.A.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9808</v>
      </c>
      <c r="I106" s="6">
        <f>IF('[1]TCE - ANEXO IV - Preencher'!K115="","",'[1]TCE - ANEXO IV - Preencher'!K115)</f>
        <v>44078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260790</v>
      </c>
      <c r="L106" s="7">
        <f>'[1]TCE - ANEXO IV - Preencher'!N115</f>
        <v>441.63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5.5 - Reparo e Manutenção de Máquinas e Equipamentos</v>
      </c>
      <c r="D107" s="3">
        <f>'[1]TCE - ANEXO IV - Preencher'!F116</f>
        <v>24380578002041</v>
      </c>
      <c r="E107" s="5" t="str">
        <f>'[1]TCE - ANEXO IV - Preencher'!G116</f>
        <v>WHITE MARTINS GASES IND. DO NE S.A.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128310</v>
      </c>
      <c r="I107" s="6">
        <f>IF('[1]TCE - ANEXO IV - Preencher'!K116="","",'[1]TCE - ANEXO IV - Preencher'!K116)</f>
        <v>44082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260790</v>
      </c>
      <c r="L107" s="7">
        <f>'[1]TCE - ANEXO IV - Preencher'!N116</f>
        <v>573.53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5.5 - Reparo e Manutenção de Máquinas e Equipamentos</v>
      </c>
      <c r="D109" s="3">
        <f>'[1]TCE - ANEXO IV - Preencher'!F118</f>
        <v>41036575000141</v>
      </c>
      <c r="E109" s="5" t="str">
        <f>'[1]TCE - ANEXO IV - Preencher'!G118</f>
        <v>GAMA INFORMATICA E ENGENHARIA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132</v>
      </c>
      <c r="I109" s="6">
        <f>IF('[1]TCE - ANEXO IV - Preencher'!K118="","",'[1]TCE - ANEXO IV - Preencher'!K118)</f>
        <v>44095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</v>
      </c>
      <c r="L109" s="7">
        <f>'[1]TCE - ANEXO IV - Preencher'!N118</f>
        <v>410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53113791001285</v>
      </c>
      <c r="E110" s="5" t="str">
        <f>'[1]TCE - ANEXO IV - Preencher'!G119</f>
        <v>TOTVS BELO HORIZONTE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58075</v>
      </c>
      <c r="I110" s="6">
        <f>IF('[1]TCE - ANEXO IV - Preencher'!K119="","",'[1]TCE - ANEXO IV - Preencher'!K119)</f>
        <v>44075</v>
      </c>
      <c r="J110" s="5" t="str">
        <f>'[1]TCE - ANEXO IV - Preencher'!L119</f>
        <v>FBD059A2</v>
      </c>
      <c r="K110" s="5" t="str">
        <f>IF(F110="B",LEFT('[1]TCE - ANEXO IV - Preencher'!M119,2),IF(F110="S",LEFT('[1]TCE - ANEXO IV - Preencher'!M119,7),IF('[1]TCE - ANEXO IV - Preencher'!H119="","")))</f>
        <v>310620</v>
      </c>
      <c r="L110" s="7">
        <f>'[1]TCE - ANEXO IV - Preencher'!N119</f>
        <v>93.51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53113791001285</v>
      </c>
      <c r="E111" s="5" t="str">
        <f>'[1]TCE - ANEXO IV - Preencher'!G120</f>
        <v>TOTVS BELO HORIZONTE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58109</v>
      </c>
      <c r="I111" s="6">
        <f>IF('[1]TCE - ANEXO IV - Preencher'!K120="","",'[1]TCE - ANEXO IV - Preencher'!K120)</f>
        <v>44077</v>
      </c>
      <c r="J111" s="5" t="str">
        <f>'[1]TCE - ANEXO IV - Preencher'!L120</f>
        <v>8C857B8E</v>
      </c>
      <c r="K111" s="5" t="str">
        <f>IF(F111="B",LEFT('[1]TCE - ANEXO IV - Preencher'!M120,2),IF(F111="S",LEFT('[1]TCE - ANEXO IV - Preencher'!M120,7),IF('[1]TCE - ANEXO IV - Preencher'!H120="","")))</f>
        <v>310620</v>
      </c>
      <c r="L111" s="7">
        <f>'[1]TCE - ANEXO IV - Preencher'!N120</f>
        <v>657.71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92306257000607</v>
      </c>
      <c r="E112" s="5" t="str">
        <f>'[1]TCE - ANEXO IV - Preencher'!G121</f>
        <v>MV INFORMATICA NORDESTE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15402</v>
      </c>
      <c r="I112" s="6">
        <f>IF('[1]TCE - ANEXO IV - Preencher'!K121="","",'[1]TCE - ANEXO IV - Preencher'!K121)</f>
        <v>44079</v>
      </c>
      <c r="J112" s="5" t="str">
        <f>'[1]TCE - ANEXO IV - Preencher'!L121</f>
        <v>GYY6PM3L</v>
      </c>
      <c r="K112" s="5" t="str">
        <f>IF(F112="B",LEFT('[1]TCE - ANEXO IV - Preencher'!M121,2),IF(F112="S",LEFT('[1]TCE - ANEXO IV - Preencher'!M121,7),IF('[1]TCE - ANEXO IV - Preencher'!H121="","")))</f>
        <v>260230</v>
      </c>
      <c r="L112" s="7">
        <f>'[1]TCE - ANEXO IV - Preencher'!N121</f>
        <v>11400.55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3.14 - Alimentação Preparada</v>
      </c>
      <c r="D113" s="3">
        <f>'[1]TCE - ANEXO IV - Preencher'!F122</f>
        <v>1024546000107</v>
      </c>
      <c r="E113" s="5" t="str">
        <f>'[1]TCE - ANEXO IV - Preencher'!G122</f>
        <v>IRMAO COSTA SUPERMECADO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27951</v>
      </c>
      <c r="I113" s="6">
        <f>IF('[1]TCE - ANEXO IV - Preencher'!K122="","",'[1]TCE - ANEXO IV - Preencher'!K122)</f>
        <v>44077</v>
      </c>
      <c r="J113" s="5" t="str">
        <f>'[1]TCE - ANEXO IV - Preencher'!L122</f>
        <v>2620091146000107550010000279511098021212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1934.25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5.13 - Água e Esgoto</v>
      </c>
      <c r="D114" s="3">
        <f>'[1]TCE - ANEXO IV - Preencher'!F123</f>
        <v>9769035000164</v>
      </c>
      <c r="E114" s="5" t="str">
        <f>'[1]TCE - ANEXO IV - Preencher'!G123</f>
        <v>COMPESA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092020-7</v>
      </c>
      <c r="I114" s="6">
        <f>IF('[1]TCE - ANEXO IV - Preencher'!K123="","",'[1]TCE - ANEXO IV - Preencher'!K123)</f>
        <v>44118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5362.51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5.3 - Locação de Máquinas e Equipamentos</v>
      </c>
      <c r="D115" s="3">
        <f>'[1]TCE - ANEXO IV - Preencher'!F124</f>
        <v>10279299000119</v>
      </c>
      <c r="E115" s="5" t="str">
        <f>'[1]TCE - ANEXO IV - Preencher'!G124</f>
        <v>RGRAPH COMERCIO E SERVICOS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03152</v>
      </c>
      <c r="I115" s="6">
        <f>IF('[1]TCE - ANEXO IV - Preencher'!K124="","",'[1]TCE - ANEXO IV - Preencher'!K124)</f>
        <v>44111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260790</v>
      </c>
      <c r="L115" s="7">
        <f>'[1]TCE - ANEXO IV - Preencher'!N124</f>
        <v>1474.88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5.3 - Locação de Máquinas e Equipamentos</v>
      </c>
      <c r="D116" s="3">
        <f>'[1]TCE - ANEXO IV - Preencher'!F125</f>
        <v>14543772200184</v>
      </c>
      <c r="E116" s="5" t="str">
        <f>'[1]TCE - ANEXO IV - Preencher'!G125</f>
        <v>BRAVO LOCACAO DE MAQ E EQUIPAMENTOS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5479</v>
      </c>
      <c r="I116" s="6">
        <f>IF('[1]TCE - ANEXO IV - Preencher'!K125="","",'[1]TCE - ANEXO IV - Preencher'!K125)</f>
        <v>44105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</v>
      </c>
      <c r="L116" s="7">
        <f>'[1]TCE - ANEXO IV - Preencher'!N125</f>
        <v>800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5.1 - Locação de Equipamentos Médicos-Hospitalares</v>
      </c>
      <c r="D117" s="3">
        <f>'[1]TCE - ANEXO IV - Preencher'!F126</f>
        <v>10859287000163</v>
      </c>
      <c r="E117" s="5" t="str">
        <f>'[1]TCE - ANEXO IV - Preencher'!G126</f>
        <v>NEWMED COMERCIO E CONS EQUIP MED HOSP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1510</v>
      </c>
      <c r="I117" s="6">
        <f>IF('[1]TCE - ANEXO IV - Preencher'!K126="","",'[1]TCE - ANEXO IV - Preencher'!K126)</f>
        <v>44119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</v>
      </c>
      <c r="L117" s="7">
        <f>'[1]TCE - ANEXO IV - Preencher'!N126</f>
        <v>880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5.1 - Locação de Equipamentos Médicos-Hospitalares</v>
      </c>
      <c r="D118" s="3">
        <f>'[1]TCE - ANEXO IV - Preencher'!F127</f>
        <v>24380578002041</v>
      </c>
      <c r="E118" s="5" t="str">
        <f>'[1]TCE - ANEXO IV - Preencher'!G127</f>
        <v>WHITE MARTINS GASES IND. DO NE S.A.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128310</v>
      </c>
      <c r="I118" s="6">
        <f>IF('[1]TCE - ANEXO IV - Preencher'!K127="","",'[1]TCE - ANEXO IV - Preencher'!K127)</f>
        <v>44082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261110</v>
      </c>
      <c r="L118" s="7">
        <f>'[1]TCE - ANEXO IV - Preencher'!N127</f>
        <v>573.53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5.20 - Serviços Judicíarios e Cartoriais</v>
      </c>
      <c r="D119" s="3">
        <f>'[1]TCE - ANEXO IV - Preencher'!F128</f>
        <v>11690427000185</v>
      </c>
      <c r="E119" s="5" t="str">
        <f>'[1]TCE - ANEXO IV - Preencher'!G128</f>
        <v>8º TABELIONATO DE NOTAS DO RECIFE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00500</v>
      </c>
      <c r="I119" s="6">
        <f>IF('[1]TCE - ANEXO IV - Preencher'!K128="","",'[1]TCE - ANEXO IV - Preencher'!K128)</f>
        <v>44097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</v>
      </c>
      <c r="L119" s="7">
        <f>'[1]TCE - ANEXO IV - Preencher'!N128</f>
        <v>10.54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4.99 - Outros Serviços de Terceiros Pessoa Física</v>
      </c>
      <c r="D120" s="3">
        <f>'[1]TCE - ANEXO IV - Preencher'!F129</f>
        <v>9039744000941</v>
      </c>
      <c r="E120" s="5" t="str">
        <f>'[1]TCE - ANEXO IV - Preencher'!G129</f>
        <v>TRT 6ª REGIAO - PROC VANIA MARIA BARBOSA DA SLVA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44055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</v>
      </c>
      <c r="L120" s="7">
        <f>'[1]TCE - ANEXO IV - Preencher'!N129</f>
        <v>962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5.5 - Reparo e Manutenção de Máquinas e Equipamentos</v>
      </c>
      <c r="D121" s="3">
        <f>'[1]TCE - ANEXO IV - Preencher'!F130</f>
        <v>5974275000140</v>
      </c>
      <c r="E121" s="5" t="str">
        <f>'[1]TCE - ANEXO IV - Preencher'!G130</f>
        <v>EKIPE TECNOLOGIA EM SEGUR. E INCENDIO LT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000011524</v>
      </c>
      <c r="I121" s="6">
        <f>IF('[1]TCE - ANEXO IV - Preencher'!K130="","",'[1]TCE - ANEXO IV - Preencher'!K130)</f>
        <v>44089</v>
      </c>
      <c r="J121" s="5" t="str">
        <f>'[1]TCE - ANEXO IV - Preencher'!L130</f>
        <v>XPQB44342</v>
      </c>
      <c r="K121" s="5" t="str">
        <f>IF(F121="B",LEFT('[1]TCE - ANEXO IV - Preencher'!M130,2),IF(F121="S",LEFT('[1]TCE - ANEXO IV - Preencher'!M130,7),IF('[1]TCE - ANEXO IV - Preencher'!H130="","")))</f>
        <v>260790</v>
      </c>
      <c r="L121" s="7">
        <f>'[1]TCE - ANEXO IV - Preencher'!N130</f>
        <v>342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481624000178</v>
      </c>
      <c r="E122" s="5" t="str">
        <f>'[1]TCE - ANEXO IV - Preencher'!G131</f>
        <v>C.GOMES CAVALCANTI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5254</v>
      </c>
      <c r="I122" s="6">
        <f>IF('[1]TCE - ANEXO IV - Preencher'!K131="","",'[1]TCE - ANEXO IV - Preencher'!K131)</f>
        <v>44040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564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5.99 - Outros Serviços de Terceiros Pessoa Jurídica</v>
      </c>
      <c r="D123" s="3">
        <f>'[1]TCE - ANEXO IV - Preencher'!F132</f>
        <v>5364830000111</v>
      </c>
      <c r="E123" s="5" t="str">
        <f>'[1]TCE - ANEXO IV - Preencher'!G132</f>
        <v>EXTINCENDIO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9665</v>
      </c>
      <c r="I123" s="6">
        <f>IF('[1]TCE - ANEXO IV - Preencher'!K132="","",'[1]TCE - ANEXO IV - Preencher'!K132)</f>
        <v>44039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</v>
      </c>
      <c r="L123" s="7">
        <f>'[1]TCE - ANEXO IV - Preencher'!N132</f>
        <v>655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5.5 - Reparo e Manutenção de Máquinas e Equipamentos</v>
      </c>
      <c r="D124" s="3">
        <f>'[1]TCE - ANEXO IV - Preencher'!F133</f>
        <v>12907563000147</v>
      </c>
      <c r="E124" s="5" t="str">
        <f>'[1]TCE - ANEXO IV - Preencher'!G133</f>
        <v>ANDERSON ANGELO DOS SANTOS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00003534</v>
      </c>
      <c r="I124" s="6">
        <f>IF('[1]TCE - ANEXO IV - Preencher'!K133="","",'[1]TCE - ANEXO IV - Preencher'!K133)</f>
        <v>44088</v>
      </c>
      <c r="J124" s="5" t="str">
        <f>'[1]TCE - ANEXO IV - Preencher'!L133</f>
        <v>5LKU-IHNZ</v>
      </c>
      <c r="K124" s="5" t="str">
        <f>IF(F124="B",LEFT('[1]TCE - ANEXO IV - Preencher'!M133,2),IF(F124="S",LEFT('[1]TCE - ANEXO IV - Preencher'!M133,7),IF('[1]TCE - ANEXO IV - Preencher'!H133="","")))</f>
        <v>260790</v>
      </c>
      <c r="L124" s="7">
        <f>'[1]TCE - ANEXO IV - Preencher'!N133</f>
        <v>190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5.5 - Reparo e Manutenção de Máquinas e Equipamentos</v>
      </c>
      <c r="D125" s="3">
        <f>'[1]TCE - ANEXO IV - Preencher'!F134</f>
        <v>12907563000147</v>
      </c>
      <c r="E125" s="5" t="str">
        <f>'[1]TCE - ANEXO IV - Preencher'!G134</f>
        <v>ANDERSON ANGELO DOS SANTOS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00003547</v>
      </c>
      <c r="I125" s="6">
        <f>IF('[1]TCE - ANEXO IV - Preencher'!K134="","",'[1]TCE - ANEXO IV - Preencher'!K134)</f>
        <v>44089</v>
      </c>
      <c r="J125" s="5" t="str">
        <f>'[1]TCE - ANEXO IV - Preencher'!L134</f>
        <v>NYF8-LPB6</v>
      </c>
      <c r="K125" s="5" t="str">
        <f>IF(F125="B",LEFT('[1]TCE - ANEXO IV - Preencher'!M134,2),IF(F125="S",LEFT('[1]TCE - ANEXO IV - Preencher'!M134,7),IF('[1]TCE - ANEXO IV - Preencher'!H134="","")))</f>
        <v>260790</v>
      </c>
      <c r="L125" s="7">
        <f>'[1]TCE - ANEXO IV - Preencher'!N134</f>
        <v>340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5.5 - Reparo e Manutenção de Máquinas e Equipamentos</v>
      </c>
      <c r="D126" s="3">
        <f>'[1]TCE - ANEXO IV - Preencher'!F135</f>
        <v>12907563000147</v>
      </c>
      <c r="E126" s="5" t="str">
        <f>'[1]TCE - ANEXO IV - Preencher'!G135</f>
        <v>ANDERSON ANGELO DOS SANTOS ME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00003546</v>
      </c>
      <c r="I126" s="6">
        <f>IF('[1]TCE - ANEXO IV - Preencher'!K135="","",'[1]TCE - ANEXO IV - Preencher'!K135)</f>
        <v>44089</v>
      </c>
      <c r="J126" s="5" t="str">
        <f>'[1]TCE - ANEXO IV - Preencher'!L135</f>
        <v>CWMK-XLKX</v>
      </c>
      <c r="K126" s="5" t="str">
        <f>IF(F126="B",LEFT('[1]TCE - ANEXO IV - Preencher'!M135,2),IF(F126="S",LEFT('[1]TCE - ANEXO IV - Preencher'!M135,7),IF('[1]TCE - ANEXO IV - Preencher'!H135="","")))</f>
        <v>260960</v>
      </c>
      <c r="L126" s="7">
        <f>'[1]TCE - ANEXO IV - Preencher'!N135</f>
        <v>210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5.6 - Reparo e Manutanção de Veículos</v>
      </c>
      <c r="D127" s="3">
        <f>'[1]TCE - ANEXO IV - Preencher'!F136</f>
        <v>22162897000192</v>
      </c>
      <c r="E127" s="5" t="str">
        <f>'[1]TCE - ANEXO IV - Preencher'!G136</f>
        <v>FABRI AUTO PARTS COM DE PEÇAS P AR CONDI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00001578</v>
      </c>
      <c r="I127" s="6">
        <f>IF('[1]TCE - ANEXO IV - Preencher'!K136="","",'[1]TCE - ANEXO IV - Preencher'!K136)</f>
        <v>44096</v>
      </c>
      <c r="J127" s="5" t="str">
        <f>'[1]TCE - ANEXO IV - Preencher'!L136</f>
        <v>9BP5-CIBM</v>
      </c>
      <c r="K127" s="5" t="str">
        <f>IF(F127="B",LEFT('[1]TCE - ANEXO IV - Preencher'!M136,2),IF(F127="S",LEFT('[1]TCE - ANEXO IV - Preencher'!M136,7),IF('[1]TCE - ANEXO IV - Preencher'!H136="","")))</f>
        <v>310620</v>
      </c>
      <c r="L127" s="7">
        <f>'[1]TCE - ANEXO IV - Preencher'!N136</f>
        <v>980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5.19 - Serviços Gráficos, de Encadernação e de Emolduração</v>
      </c>
      <c r="D128" s="3">
        <f>'[1]TCE - ANEXO IV - Preencher'!F137</f>
        <v>35464817000103</v>
      </c>
      <c r="E128" s="5" t="str">
        <f>'[1]TCE - ANEXO IV - Preencher'!G137</f>
        <v>REPROCENTER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00043075</v>
      </c>
      <c r="I128" s="6">
        <f>IF('[1]TCE - ANEXO IV - Preencher'!K137="","",'[1]TCE - ANEXO IV - Preencher'!K137)</f>
        <v>44084</v>
      </c>
      <c r="J128" s="5" t="str">
        <f>'[1]TCE - ANEXO IV - Preencher'!L137</f>
        <v>NQ2H-PNHP</v>
      </c>
      <c r="K128" s="5" t="str">
        <f>IF(F128="B",LEFT('[1]TCE - ANEXO IV - Preencher'!M137,2),IF(F128="S",LEFT('[1]TCE - ANEXO IV - Preencher'!M137,7),IF('[1]TCE - ANEXO IV - Preencher'!H137="","")))</f>
        <v>310620</v>
      </c>
      <c r="L128" s="7">
        <f>'[1]TCE - ANEXO IV - Preencher'!N137</f>
        <v>48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5.99 - Outros Serviços de Terceiros Pessoa Jurídica</v>
      </c>
      <c r="D129" s="3">
        <f>'[1]TCE - ANEXO IV - Preencher'!F138</f>
        <v>11529142000167</v>
      </c>
      <c r="E129" s="5" t="str">
        <f>'[1]TCE - ANEXO IV - Preencher'!G138</f>
        <v>UBER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PDA3672</v>
      </c>
      <c r="I129" s="6">
        <f>IF('[1]TCE - ANEXO IV - Preencher'!K138="","",'[1]TCE - ANEXO IV - Preencher'!K138)</f>
        <v>44083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51.28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5.99 - Outros Serviços de Terceiros Pessoa Jurídica</v>
      </c>
      <c r="D130" s="3">
        <f>'[1]TCE - ANEXO IV - Preencher'!F139</f>
        <v>11529142000167</v>
      </c>
      <c r="E130" s="5" t="str">
        <f>'[1]TCE - ANEXO IV - Preencher'!G139</f>
        <v>UBER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PGB8365</v>
      </c>
      <c r="I130" s="6">
        <f>IF('[1]TCE - ANEXO IV - Preencher'!K139="","",'[1]TCE - ANEXO IV - Preencher'!K139)</f>
        <v>44104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13.51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5.99 - Outros Serviços de Terceiros Pessoa Jurídica</v>
      </c>
      <c r="D131" s="3">
        <f>'[1]TCE - ANEXO IV - Preencher'!F140</f>
        <v>11529142000167</v>
      </c>
      <c r="E131" s="5" t="str">
        <f>'[1]TCE - ANEXO IV - Preencher'!G140</f>
        <v>UBER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QYD5269</v>
      </c>
      <c r="I131" s="6">
        <f>IF('[1]TCE - ANEXO IV - Preencher'!K140="","",'[1]TCE - ANEXO IV - Preencher'!K140)</f>
        <v>44104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21.72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5.8 - Locação de Veículos Automotores</v>
      </c>
      <c r="D132" s="3">
        <f>'[1]TCE - ANEXO IV - Preencher'!F141</f>
        <v>17863255000180</v>
      </c>
      <c r="E132" s="5" t="str">
        <f>'[1]TCE - ANEXO IV - Preencher'!G141</f>
        <v>FLAVIA ALVES DE SOUSA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2449</v>
      </c>
      <c r="I132" s="6">
        <f>IF('[1]TCE - ANEXO IV - Preencher'!K141="","",'[1]TCE - ANEXO IV - Preencher'!K141)</f>
        <v>44113</v>
      </c>
      <c r="J132" s="5" t="str">
        <f>'[1]TCE - ANEXO IV - Preencher'!L141</f>
        <v>117558040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8033.33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5.99 - Outros Serviços de Terceiros Pessoa Jurídica</v>
      </c>
      <c r="D133" s="3">
        <f>'[1]TCE - ANEXO IV - Preencher'!F142</f>
        <v>11735596000159</v>
      </c>
      <c r="E133" s="5" t="str">
        <f>'[1]TCE - ANEXO IV - Preencher'!G142</f>
        <v>FADE - FUND. DE APOIO AO DESENVOLVIMENTO DA UNIV PE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00059793</v>
      </c>
      <c r="I133" s="6">
        <f>IF('[1]TCE - ANEXO IV - Preencher'!K142="","",'[1]TCE - ANEXO IV - Preencher'!K142)</f>
        <v>44111</v>
      </c>
      <c r="J133" s="5" t="str">
        <f>'[1]TCE - ANEXO IV - Preencher'!L142</f>
        <v>QUC2-MNNS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880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4.6 - Serviços de Profissionais de Saúde</v>
      </c>
      <c r="D134" s="3">
        <f>'[1]TCE - ANEXO IV - Preencher'!F143</f>
        <v>4965569326</v>
      </c>
      <c r="E134" s="5" t="str">
        <f>'[1]TCE - ANEXO IV - Preencher'!G143</f>
        <v>HELLEN STEPHANE PITA DANTAS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44105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1666.67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4.6 - Serviços de Profissionais de Saúde</v>
      </c>
      <c r="D135" s="3">
        <f>'[1]TCE - ANEXO IV - Preencher'!F144</f>
        <v>5863061456</v>
      </c>
      <c r="E135" s="5" t="str">
        <f>'[1]TCE - ANEXO IV - Preencher'!G144</f>
        <v>MARIANA MENEZES LADISLAU DA SILVA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44105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12399.98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1.99 - Outras Despesas com Pessoal</v>
      </c>
      <c r="D136" s="3">
        <f>'[1]TCE - ANEXO IV - Preencher'!F145</f>
        <v>9759606000180</v>
      </c>
      <c r="E136" s="5" t="str">
        <f>'[1]TCE - ANEXO IV - Preencher'!G145</f>
        <v>SIND DAS EMP DE TRANSP DE PASS DO EST PE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009/2020-4</v>
      </c>
      <c r="I136" s="6">
        <f>IF('[1]TCE - ANEXO IV - Preencher'!K145="","",'[1]TCE - ANEXO IV - Preencher'!K145)</f>
        <v>44088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125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1.99 - Outras Despesas com Pessoal</v>
      </c>
      <c r="D137" s="3">
        <f>'[1]TCE - ANEXO IV - Preencher'!F146</f>
        <v>2102498000129</v>
      </c>
      <c r="E137" s="5" t="str">
        <f>'[1]TCE - ANEXO IV - Preencher'!G146</f>
        <v>METROPOLITAN LIFE SEGURS.E PREV.PRIV.S.A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9301097900709220</v>
      </c>
      <c r="I137" s="6">
        <f>IF('[1]TCE - ANEXO IV - Preencher'!K146="","",'[1]TCE - ANEXO IV - Preencher'!K146)</f>
        <v>44133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627.12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1.99 - Outras Despesas com Pessoal</v>
      </c>
      <c r="D138" s="3">
        <f>'[1]TCE - ANEXO IV - Preencher'!F147</f>
        <v>15242921000138</v>
      </c>
      <c r="E138" s="5" t="str">
        <f>'[1]TCE - ANEXO IV - Preencher'!G147</f>
        <v>M A DE O MENEZES EIRELI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000001749</v>
      </c>
      <c r="I138" s="6" t="str">
        <f>IF('[1]TCE - ANEXO IV - Preencher'!K147="","",'[1]TCE - ANEXO IV - Preencher'!K147)</f>
        <v>30/09/2020</v>
      </c>
      <c r="J138" s="5" t="str">
        <f>'[1]TCE - ANEXO IV - Preencher'!L147</f>
        <v>26200915242921000138550010000017491000006499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24461.5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 xml:space="preserve">5.21 - Seguros em geral </v>
      </c>
      <c r="D139" s="3">
        <f>'[1]TCE - ANEXO IV - Preencher'!F148</f>
        <v>33054826000192</v>
      </c>
      <c r="E139" s="5" t="str">
        <f>'[1]TCE - ANEXO IV - Preencher'!G148</f>
        <v>COMPANHIA EXCELSIOR DE SEGUROS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81180017043</v>
      </c>
      <c r="I139" s="6">
        <f>IF('[1]TCE - ANEXO IV - Preencher'!K148="","",'[1]TCE - ANEXO IV - Preencher'!K148)</f>
        <v>43795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</v>
      </c>
      <c r="L139" s="7">
        <f>'[1]TCE - ANEXO IV - Preencher'!N148</f>
        <v>194.02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 xml:space="preserve">5.21 - Seguros em geral </v>
      </c>
      <c r="D140" s="3">
        <f>'[1]TCE - ANEXO IV - Preencher'!F149</f>
        <v>28087620000129</v>
      </c>
      <c r="E140" s="5" t="str">
        <f>'[1]TCE - ANEXO IV - Preencher'!G149</f>
        <v>BBR CORRETORA DE SEGUROS EIRELLI EPP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053137688953</v>
      </c>
      <c r="I140" s="6">
        <f>IF('[1]TCE - ANEXO IV - Preencher'!K149="","",'[1]TCE - ANEXO IV - Preencher'!K149)</f>
        <v>43803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</v>
      </c>
      <c r="L140" s="7">
        <f>'[1]TCE - ANEXO IV - Preencher'!N149</f>
        <v>537.63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 xml:space="preserve">5.25 - Serviços Bancários </v>
      </c>
      <c r="D141" s="3">
        <f>'[1]TCE - ANEXO IV - Preencher'!F150</f>
        <v>360305301570</v>
      </c>
      <c r="E141" s="5" t="str">
        <f>'[1]TCE - ANEXO IV - Preencher'!G150</f>
        <v>CEF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44104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508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 xml:space="preserve">5.25 - Serviços Bancários </v>
      </c>
      <c r="D142" s="3">
        <f>'[1]TCE - ANEXO IV - Preencher'!F151</f>
        <v>60746948000112</v>
      </c>
      <c r="E142" s="5" t="str">
        <f>'[1]TCE - ANEXO IV - Preencher'!G151</f>
        <v>BRADESCO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44104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86.7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 xml:space="preserve">5.25 - Serviços Bancários </v>
      </c>
      <c r="D143" s="3">
        <f>'[1]TCE - ANEXO IV - Preencher'!F152</f>
        <v>360305301570</v>
      </c>
      <c r="E143" s="5" t="str">
        <f>'[1]TCE - ANEXO IV - Preencher'!G152</f>
        <v>CEF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44104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22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 xml:space="preserve">5.25 - Serviços Bancários </v>
      </c>
      <c r="D144" s="3">
        <f>'[1]TCE - ANEXO IV - Preencher'!F153</f>
        <v>60746948000112</v>
      </c>
      <c r="E144" s="5" t="str">
        <f>'[1]TCE - ANEXO IV - Preencher'!G153</f>
        <v>BRADESCO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44104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2607901</v>
      </c>
      <c r="L144" s="7">
        <f>'[1]TCE - ANEXO IV - Preencher'!N153</f>
        <v>418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4.6 - Serviços de Profissionais de Saúde</v>
      </c>
      <c r="D145" s="3">
        <f>'[1]TCE - ANEXO IV - Preencher'!F154</f>
        <v>7702853417</v>
      </c>
      <c r="E145" s="5" t="str">
        <f>'[1]TCE - ANEXO IV - Preencher'!G154</f>
        <v>RENATA LISBOA BERGAMO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44104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4599.99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5.99 - Outros Serviços de Terceiros Pessoa Jurídica</v>
      </c>
      <c r="D146" s="3">
        <f>'[1]TCE - ANEXO IV - Preencher'!F155</f>
        <v>9039744000941</v>
      </c>
      <c r="E146" s="5" t="str">
        <f>'[1]TCE - ANEXO IV - Preencher'!G155</f>
        <v>TRT 6ª REGIAO - PROC SIND DOS PROF DE  TEC. IMAGEM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44103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</v>
      </c>
      <c r="L146" s="7">
        <f>'[1]TCE - ANEXO IV - Preencher'!N155</f>
        <v>11614.42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4.99 - Outros Serviços de Terceiros Pessoa Física</v>
      </c>
      <c r="D147" s="3">
        <f>'[1]TCE - ANEXO IV - Preencher'!F156</f>
        <v>9039744000941</v>
      </c>
      <c r="E147" s="5" t="str">
        <f>'[1]TCE - ANEXO IV - Preencher'!G156</f>
        <v>TRT 6ª REGIAO - PROC HELIA DANTAS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44090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</v>
      </c>
      <c r="L147" s="7">
        <f>'[1]TCE - ANEXO IV - Preencher'!N156</f>
        <v>156.88999999999999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4.99 - Outros Serviços de Terceiros Pessoa Física</v>
      </c>
      <c r="D148" s="3">
        <f>'[1]TCE - ANEXO IV - Preencher'!F157</f>
        <v>9039744000941</v>
      </c>
      <c r="E148" s="5" t="str">
        <f>'[1]TCE - ANEXO IV - Preencher'!G157</f>
        <v xml:space="preserve">TRT 6ª REGIAO - PROC WAYRA KARLA GOMES 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44088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</v>
      </c>
      <c r="L148" s="7">
        <f>'[1]TCE - ANEXO IV - Preencher'!N157</f>
        <v>1201.25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4.99 - Outros Serviços de Terceiros Pessoa Física</v>
      </c>
      <c r="D149" s="3">
        <f>'[1]TCE - ANEXO IV - Preencher'!F158</f>
        <v>9039744000941</v>
      </c>
      <c r="E149" s="5" t="str">
        <f>'[1]TCE - ANEXO IV - Preencher'!G158</f>
        <v>TRT 6ª REGIAO - PROC RODRIGO JOSE LUCAS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44050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</v>
      </c>
      <c r="L149" s="7">
        <f>'[1]TCE - ANEXO IV - Preencher'!N158</f>
        <v>1850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4.99 - Outros Serviços de Terceiros Pessoa Física</v>
      </c>
      <c r="D150" s="3">
        <f>'[1]TCE - ANEXO IV - Preencher'!F159</f>
        <v>9039744000941</v>
      </c>
      <c r="E150" s="5" t="str">
        <f>'[1]TCE - ANEXO IV - Preencher'!G159</f>
        <v>TRT 6ª REGIAO - PROC LUIZ CARLOS DE OLIVEIRA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44078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</v>
      </c>
      <c r="L150" s="7">
        <f>'[1]TCE - ANEXO IV - Preencher'!N159</f>
        <v>400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2020-11-06T01:43:16Z</dcterms:created>
  <dcterms:modified xsi:type="dcterms:W3CDTF">2020-11-06T01:43:37Z</dcterms:modified>
</cp:coreProperties>
</file>