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3. MARÇO\TCE - FINAL\3.TCE DGMMAS EXCEL\"/>
    </mc:Choice>
  </mc:AlternateContent>
  <xr:revisionPtr revIDLastSave="0" documentId="8_{DF79173B-4CD7-4B83-8C30-6744565FD726}" xr6:coauthVersionLast="46" xr6:coauthVersionMax="46" xr10:uidLastSave="{00000000-0000-0000-0000-000000000000}"/>
  <bookViews>
    <workbookView xWindow="-120" yWindow="-120" windowWidth="21840" windowHeight="13140" xr2:uid="{6966A2B0-7C3C-4FA1-8E90-77D812268682}"/>
  </bookViews>
  <sheets>
    <sheet name="UPABARRADEJANGADA-despesas ger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 s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 s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 s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 s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 s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 s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 s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 s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 s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 s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 s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 s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 s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 s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 s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 s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 s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 s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 s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 s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 s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 s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 s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 s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 s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 s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 s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 s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 s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 s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 s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 s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 s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 s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<sst xmlns="http://schemas.openxmlformats.org/spreadsheetml/2006/main" count="12" uniqueCount="12">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</sst>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3.%20MAR&#199;O/PCF_UPABARRADEJANGADA_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 xml:space="preserve">3.8 - Uniformes, Tecidos e Aviamentos </v>
          </cell>
          <cell r="F11">
            <v>165933000139</v>
          </cell>
          <cell r="G11" t="str">
            <v>DESCARTEX COFECCOES E COM LTDA</v>
          </cell>
          <cell r="H11" t="str">
            <v>B</v>
          </cell>
          <cell r="I11" t="str">
            <v>S</v>
          </cell>
          <cell r="J11" t="str">
            <v>000025255</v>
          </cell>
          <cell r="K11" t="str">
            <v>04/03/2021</v>
          </cell>
          <cell r="L11" t="str">
            <v>26210300165933000139550020000252551625287675</v>
          </cell>
          <cell r="M11" t="str">
            <v>26</v>
          </cell>
          <cell r="N11">
            <v>1970</v>
          </cell>
        </row>
        <row r="12">
          <cell r="C12" t="str">
            <v>UPA BARRA DE JANGADA</v>
          </cell>
          <cell r="E12" t="str">
            <v xml:space="preserve">3.9 - Material para Manutenção de Bens Imóveis </v>
          </cell>
          <cell r="F12">
            <v>361938000137</v>
          </cell>
          <cell r="G12" t="str">
            <v>COMERCIAL MATECONS LTDA ME</v>
          </cell>
          <cell r="H12" t="str">
            <v>B</v>
          </cell>
          <cell r="I12" t="str">
            <v>S</v>
          </cell>
          <cell r="J12" t="str">
            <v>35248</v>
          </cell>
          <cell r="K12" t="str">
            <v>08/03/2021</v>
          </cell>
          <cell r="L12" t="str">
            <v>26210300361938000137650010000352481685578820</v>
          </cell>
          <cell r="M12" t="str">
            <v>26</v>
          </cell>
          <cell r="N12">
            <v>40</v>
          </cell>
        </row>
        <row r="13">
          <cell r="C13" t="str">
            <v>UPA BARRA DE JANGADA</v>
          </cell>
          <cell r="E13" t="str">
            <v xml:space="preserve">3.9 - Material para Manutenção de Bens Imóveis </v>
          </cell>
          <cell r="F13">
            <v>361938000137</v>
          </cell>
          <cell r="G13" t="str">
            <v>COMERCIAL MATECONS LTDA ME</v>
          </cell>
          <cell r="H13" t="str">
            <v>B</v>
          </cell>
          <cell r="I13" t="str">
            <v>S</v>
          </cell>
          <cell r="J13" t="str">
            <v>35293</v>
          </cell>
          <cell r="K13" t="str">
            <v>08/03/2021</v>
          </cell>
          <cell r="L13" t="str">
            <v>26210300361938000137650010000352931892359606</v>
          </cell>
          <cell r="M13" t="str">
            <v>26</v>
          </cell>
          <cell r="N13">
            <v>31</v>
          </cell>
        </row>
        <row r="14">
          <cell r="C14" t="str">
            <v>UPA BARRA DE JANGADA</v>
          </cell>
          <cell r="E14" t="str">
            <v>3.99 - Outras despesas com Material de Consumo</v>
          </cell>
          <cell r="F14">
            <v>361938000137</v>
          </cell>
          <cell r="G14" t="str">
            <v>COMERCIAL MATECONS LTDA ME</v>
          </cell>
          <cell r="H14" t="str">
            <v>B</v>
          </cell>
          <cell r="I14" t="str">
            <v>S</v>
          </cell>
          <cell r="J14" t="str">
            <v>35293</v>
          </cell>
          <cell r="K14" t="str">
            <v>08/03/2021</v>
          </cell>
          <cell r="L14" t="str">
            <v>26210300361938000137650010000352931892359606</v>
          </cell>
          <cell r="M14" t="str">
            <v>26</v>
          </cell>
          <cell r="N14">
            <v>23</v>
          </cell>
        </row>
        <row r="15">
          <cell r="C15" t="str">
            <v>UPA BARRA DE JANGADA</v>
          </cell>
          <cell r="E15" t="str">
            <v xml:space="preserve">3.9 - Material para Manutenção de Bens Imóveis </v>
          </cell>
          <cell r="F15">
            <v>361938000137</v>
          </cell>
          <cell r="G15" t="str">
            <v>COMERCIAL MATECONS LTDA ME</v>
          </cell>
          <cell r="H15" t="str">
            <v>B</v>
          </cell>
          <cell r="I15" t="str">
            <v>S</v>
          </cell>
          <cell r="J15" t="str">
            <v>35446</v>
          </cell>
          <cell r="K15" t="str">
            <v>11/03/2021</v>
          </cell>
          <cell r="L15" t="str">
            <v>26210300361938000137650010000354461458023718</v>
          </cell>
          <cell r="M15" t="str">
            <v>26</v>
          </cell>
          <cell r="N15">
            <v>15</v>
          </cell>
        </row>
        <row r="16">
          <cell r="C16" t="str">
            <v>UPA BARRA DE JANGADA</v>
          </cell>
          <cell r="E16" t="str">
            <v>3.2 - Gás e Outros Materiais Engarrafados</v>
          </cell>
          <cell r="F16">
            <v>1087587000180</v>
          </cell>
          <cell r="G16" t="str">
            <v>PAULO ROBERTO INACIO RIBEIRO GLP-ME</v>
          </cell>
          <cell r="H16" t="str">
            <v>B</v>
          </cell>
          <cell r="I16" t="str">
            <v>S</v>
          </cell>
          <cell r="J16" t="str">
            <v>390</v>
          </cell>
          <cell r="K16" t="str">
            <v>02/03/2021</v>
          </cell>
          <cell r="L16" t="str">
            <v>26210301087587000180550010000003901863757648</v>
          </cell>
          <cell r="M16" t="str">
            <v>26</v>
          </cell>
          <cell r="N16">
            <v>80</v>
          </cell>
        </row>
        <row r="17">
          <cell r="C17" t="str">
            <v>UPA BARRA DE JANGADA</v>
          </cell>
          <cell r="E17" t="str">
            <v>3.14 - Alimentação Preparada</v>
          </cell>
          <cell r="F17">
            <v>1087587000180</v>
          </cell>
          <cell r="G17" t="str">
            <v>PAULO ROBERTO INACIO RIBEIRO GLP-ME</v>
          </cell>
          <cell r="H17" t="str">
            <v>B</v>
          </cell>
          <cell r="I17" t="str">
            <v>S</v>
          </cell>
          <cell r="J17" t="str">
            <v>391</v>
          </cell>
          <cell r="K17" t="str">
            <v>02/03/2021</v>
          </cell>
          <cell r="L17" t="str">
            <v>26210301087587000180550010000003911956308018</v>
          </cell>
          <cell r="M17" t="str">
            <v>26</v>
          </cell>
          <cell r="N17">
            <v>605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1141468000169</v>
          </cell>
          <cell r="G18" t="str">
            <v>MEDCALL COM SERV E REP DE MAT RAD MED HO</v>
          </cell>
          <cell r="H18" t="str">
            <v>B</v>
          </cell>
          <cell r="I18" t="str">
            <v>S</v>
          </cell>
          <cell r="J18" t="str">
            <v>000000177</v>
          </cell>
          <cell r="K18" t="str">
            <v>24/03/2021</v>
          </cell>
          <cell r="L18" t="str">
            <v>26210301141468000169550010000001771900000004</v>
          </cell>
          <cell r="M18" t="str">
            <v>26</v>
          </cell>
          <cell r="N18">
            <v>3500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1977759000191</v>
          </cell>
          <cell r="G19" t="str">
            <v>JOSE CARLOS FERREIRA VAREJISTA</v>
          </cell>
          <cell r="H19" t="str">
            <v>B</v>
          </cell>
          <cell r="I19" t="str">
            <v>S</v>
          </cell>
          <cell r="J19" t="str">
            <v>000006158</v>
          </cell>
          <cell r="K19" t="str">
            <v>23/03/2021</v>
          </cell>
          <cell r="L19" t="str">
            <v>26210301977759000191650010000061589000705905</v>
          </cell>
          <cell r="M19" t="str">
            <v>26</v>
          </cell>
          <cell r="N19">
            <v>5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4940640000302</v>
          </cell>
          <cell r="G20" t="str">
            <v>VIA DA CONSTRUCAO LTDA</v>
          </cell>
          <cell r="H20" t="str">
            <v>B</v>
          </cell>
          <cell r="I20" t="str">
            <v>S</v>
          </cell>
          <cell r="J20" t="str">
            <v>000012230</v>
          </cell>
          <cell r="K20" t="str">
            <v>02/03/2021</v>
          </cell>
          <cell r="L20" t="str">
            <v>26210304940640000302550010000122301001040405</v>
          </cell>
          <cell r="M20" t="str">
            <v>26</v>
          </cell>
          <cell r="N20">
            <v>30.23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 t="str">
            <v>000012253</v>
          </cell>
          <cell r="K21" t="str">
            <v>03/03/2021</v>
          </cell>
          <cell r="L21" t="str">
            <v>26210304940640000302550010000122531009475944</v>
          </cell>
          <cell r="M21" t="str">
            <v>26</v>
          </cell>
          <cell r="N21">
            <v>429.17</v>
          </cell>
        </row>
        <row r="22">
          <cell r="C22" t="str">
            <v>UPA BARRA DE JANGADA</v>
          </cell>
          <cell r="E22" t="str">
            <v xml:space="preserve">3.9 - Material para Manutenção de Bens Imóveis 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 t="str">
            <v>000012351</v>
          </cell>
          <cell r="K22" t="str">
            <v>10/03/2021</v>
          </cell>
          <cell r="L22" t="str">
            <v>26210304940640000302550010000123511008247558</v>
          </cell>
          <cell r="M22" t="str">
            <v>26</v>
          </cell>
          <cell r="N22">
            <v>636.77</v>
          </cell>
        </row>
        <row r="23">
          <cell r="C23" t="str">
            <v>UPA BARRA DE JANGADA</v>
          </cell>
          <cell r="E23" t="str">
            <v xml:space="preserve">3.8 - Uniformes, Tecidos e Aviamentos 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 t="str">
            <v>000012377</v>
          </cell>
          <cell r="K23" t="str">
            <v>12/03/2021</v>
          </cell>
          <cell r="L23" t="str">
            <v>26210304940640000302550010000123771004574275</v>
          </cell>
          <cell r="M23" t="str">
            <v>26</v>
          </cell>
          <cell r="N23">
            <v>43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000012394</v>
          </cell>
          <cell r="K24" t="str">
            <v>15/03/2021</v>
          </cell>
          <cell r="L24" t="str">
            <v>26210304940640000302550010000123941007505755</v>
          </cell>
          <cell r="M24" t="str">
            <v>26</v>
          </cell>
          <cell r="N24">
            <v>11.8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000012410</v>
          </cell>
          <cell r="K25" t="str">
            <v>16/03/2021</v>
          </cell>
          <cell r="L25" t="str">
            <v>26210304940640000302550010000124101002370555</v>
          </cell>
          <cell r="M25" t="str">
            <v>26</v>
          </cell>
          <cell r="N25">
            <v>466.93</v>
          </cell>
        </row>
        <row r="26">
          <cell r="C26" t="str">
            <v>UPA BARRA DE JANGADA</v>
          </cell>
          <cell r="E26" t="str">
            <v>3.6 - Material de Expediente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 t="str">
            <v>000012412</v>
          </cell>
          <cell r="K26" t="str">
            <v>16/03/2021</v>
          </cell>
          <cell r="L26" t="str">
            <v>26210304940640000302550010000124121009440928</v>
          </cell>
          <cell r="M26" t="str">
            <v>26</v>
          </cell>
          <cell r="N26">
            <v>17.97</v>
          </cell>
        </row>
        <row r="27">
          <cell r="C27" t="str">
            <v>UPA BARRA DE JANGADA</v>
          </cell>
          <cell r="E27" t="str">
            <v xml:space="preserve">3.9 - Material para Manutenção de Bens Imóveis </v>
          </cell>
          <cell r="F27">
            <v>4940640000302</v>
          </cell>
          <cell r="G27" t="str">
            <v>VIA DA CONSTRUCAO LTDA</v>
          </cell>
          <cell r="H27" t="str">
            <v>B</v>
          </cell>
          <cell r="I27" t="str">
            <v>S</v>
          </cell>
          <cell r="J27" t="str">
            <v>000012412</v>
          </cell>
          <cell r="K27" t="str">
            <v>16/03/2021</v>
          </cell>
          <cell r="L27" t="str">
            <v>26210304940640000302550010000124121009440928</v>
          </cell>
          <cell r="M27" t="str">
            <v>26</v>
          </cell>
          <cell r="N27">
            <v>65.38</v>
          </cell>
        </row>
        <row r="28">
          <cell r="C28" t="str">
            <v>UPA BARRA DE JANGADA</v>
          </cell>
          <cell r="E28" t="str">
            <v>3.14 - Alimentação Preparada</v>
          </cell>
          <cell r="F28">
            <v>4940640000302</v>
          </cell>
          <cell r="G28" t="str">
            <v>VIA DA CONSTRUCAO LTDA</v>
          </cell>
          <cell r="H28" t="str">
            <v>B</v>
          </cell>
          <cell r="I28" t="str">
            <v>S</v>
          </cell>
          <cell r="J28" t="str">
            <v>000012446</v>
          </cell>
          <cell r="K28" t="str">
            <v>18/03/2021</v>
          </cell>
          <cell r="L28" t="str">
            <v>26210304940640000302550010000124461004701519</v>
          </cell>
          <cell r="M28" t="str">
            <v>26</v>
          </cell>
          <cell r="N28">
            <v>34.14</v>
          </cell>
        </row>
        <row r="29">
          <cell r="C29" t="str">
            <v>UPA BARRA DE JANGADA</v>
          </cell>
          <cell r="E29" t="str">
            <v xml:space="preserve">3.9 - Material para Manutenção de Bens Imóveis </v>
          </cell>
          <cell r="F29">
            <v>4940640000302</v>
          </cell>
          <cell r="G29" t="str">
            <v>VIA DA CONSTRUCAO LTDA</v>
          </cell>
          <cell r="H29" t="str">
            <v>B</v>
          </cell>
          <cell r="I29" t="str">
            <v>S</v>
          </cell>
          <cell r="J29" t="str">
            <v>000012473</v>
          </cell>
          <cell r="K29" t="str">
            <v>22/03/2021</v>
          </cell>
          <cell r="L29" t="str">
            <v>26210304940640000302550010000124731005588896</v>
          </cell>
          <cell r="M29" t="str">
            <v>26</v>
          </cell>
          <cell r="N29">
            <v>18.54</v>
          </cell>
        </row>
        <row r="30">
          <cell r="C30" t="str">
            <v>UPA BARRA DE JANGADA</v>
          </cell>
          <cell r="E30" t="str">
            <v xml:space="preserve">3.9 - Material para Manutenção de Bens Imóveis </v>
          </cell>
          <cell r="F30">
            <v>4940640000302</v>
          </cell>
          <cell r="G30" t="str">
            <v>VIA DA CONSTRUCAO LTDA</v>
          </cell>
          <cell r="H30" t="str">
            <v>B</v>
          </cell>
          <cell r="I30" t="str">
            <v>S</v>
          </cell>
          <cell r="J30" t="str">
            <v>000012494</v>
          </cell>
          <cell r="K30" t="str">
            <v>24/03/2021</v>
          </cell>
          <cell r="L30" t="str">
            <v>26210304940640000302550010000124941005164352</v>
          </cell>
          <cell r="M30" t="str">
            <v>26</v>
          </cell>
          <cell r="N30">
            <v>85.2</v>
          </cell>
        </row>
        <row r="31">
          <cell r="C31" t="str">
            <v>UPA BARRA DE JANGADA</v>
          </cell>
          <cell r="E31" t="str">
            <v>3.99 - Outras despesas com Material de Consumo</v>
          </cell>
          <cell r="F31">
            <v>5011743000180</v>
          </cell>
          <cell r="G31" t="str">
            <v>ALMERI ANGELO SALVIANO DA SILVA</v>
          </cell>
          <cell r="H31" t="str">
            <v>B</v>
          </cell>
          <cell r="I31" t="str">
            <v>S</v>
          </cell>
          <cell r="J31" t="str">
            <v>6532</v>
          </cell>
          <cell r="K31" t="str">
            <v>24/03/2021</v>
          </cell>
          <cell r="L31" t="str">
            <v>26210305011743000180550010000065321490166083</v>
          </cell>
          <cell r="M31" t="str">
            <v>26</v>
          </cell>
          <cell r="N31">
            <v>4800</v>
          </cell>
        </row>
        <row r="32">
          <cell r="C32" t="str">
            <v>UPA BARRA DE JANGADA</v>
          </cell>
          <cell r="E32" t="str">
            <v>3.6 - Material de Expediente</v>
          </cell>
          <cell r="F32">
            <v>5044056000161</v>
          </cell>
          <cell r="G32" t="str">
            <v>DMH PRODUTOS HOSPITALARES LTDA</v>
          </cell>
          <cell r="H32" t="str">
            <v>B</v>
          </cell>
          <cell r="I32" t="str">
            <v>S</v>
          </cell>
          <cell r="J32" t="str">
            <v>18150</v>
          </cell>
          <cell r="K32" t="str">
            <v>16/03/2021</v>
          </cell>
          <cell r="L32" t="str">
            <v>26210305044056000161550010000181501720241725</v>
          </cell>
          <cell r="M32" t="str">
            <v>26</v>
          </cell>
          <cell r="N32">
            <v>170</v>
          </cell>
        </row>
        <row r="33">
          <cell r="C33" t="str">
            <v>UPA BARRA DE JANGADA</v>
          </cell>
          <cell r="E33" t="str">
            <v>3.12 - Material Hospitalar</v>
          </cell>
          <cell r="F33">
            <v>7199135000177</v>
          </cell>
          <cell r="G33" t="str">
            <v>HOSPSETE DISTRIB MAT MEDICO HOSPITALARES LTDA</v>
          </cell>
          <cell r="H33" t="str">
            <v>B</v>
          </cell>
          <cell r="I33" t="str">
            <v>S</v>
          </cell>
          <cell r="J33" t="str">
            <v>000013616</v>
          </cell>
          <cell r="K33" t="str">
            <v>18/03/2021</v>
          </cell>
          <cell r="L33" t="str">
            <v>26210307199135000177550010000136161000156370</v>
          </cell>
          <cell r="M33" t="str">
            <v>26</v>
          </cell>
          <cell r="N33">
            <v>4250</v>
          </cell>
        </row>
        <row r="34">
          <cell r="C34" t="str">
            <v>UPA BARRA DE JANGADA</v>
          </cell>
          <cell r="E34" t="str">
            <v>3.6 - Material de Expediente</v>
          </cell>
          <cell r="F34">
            <v>8014460000180</v>
          </cell>
          <cell r="G34" t="str">
            <v>VANPEL MATL DE ESCRIT E INFORMATICA LTDA</v>
          </cell>
          <cell r="H34" t="str">
            <v>B</v>
          </cell>
          <cell r="I34" t="str">
            <v>S</v>
          </cell>
          <cell r="J34" t="str">
            <v>000034588</v>
          </cell>
          <cell r="K34" t="str">
            <v>04/03/2021</v>
          </cell>
          <cell r="L34" t="str">
            <v>26210308014460000180550010000345881001154629</v>
          </cell>
          <cell r="M34" t="str">
            <v>26</v>
          </cell>
          <cell r="N34">
            <v>1116</v>
          </cell>
        </row>
        <row r="35">
          <cell r="C35" t="str">
            <v>UPA BARRA DE JANGADA</v>
          </cell>
          <cell r="E35" t="str">
            <v>3.7 - Material de Limpeza e Produtos de Hgienização</v>
          </cell>
          <cell r="F35">
            <v>8014460000180</v>
          </cell>
          <cell r="G35" t="str">
            <v>VANPEL MATL DE ESCRIT E INFORMATICA LTDA</v>
          </cell>
          <cell r="H35" t="str">
            <v>B</v>
          </cell>
          <cell r="I35" t="str">
            <v>S</v>
          </cell>
          <cell r="J35" t="str">
            <v>000034588</v>
          </cell>
          <cell r="K35" t="str">
            <v>04/03/2021</v>
          </cell>
          <cell r="L35" t="str">
            <v>26210308014460000180550010000345881001154629</v>
          </cell>
          <cell r="M35" t="str">
            <v>26</v>
          </cell>
          <cell r="N35">
            <v>162.6</v>
          </cell>
        </row>
        <row r="36">
          <cell r="C36" t="str">
            <v>UPA BARRA DE JANGADA</v>
          </cell>
          <cell r="E36" t="str">
            <v>3.4 - Material Farmacológico</v>
          </cell>
          <cell r="F36">
            <v>8778201000126</v>
          </cell>
          <cell r="G36" t="str">
            <v>DROGAFONTE LTDA</v>
          </cell>
          <cell r="H36" t="str">
            <v>B</v>
          </cell>
          <cell r="I36" t="str">
            <v>S</v>
          </cell>
          <cell r="J36" t="str">
            <v>000332767</v>
          </cell>
          <cell r="K36" t="str">
            <v>23/03/2021</v>
          </cell>
          <cell r="L36" t="str">
            <v>26210308778201000126550010003327671980163645</v>
          </cell>
          <cell r="M36" t="str">
            <v>26</v>
          </cell>
          <cell r="N36">
            <v>285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9137934000225</v>
          </cell>
          <cell r="G37" t="str">
            <v>NORDICA DISTRIBUIDORA HOSPITALAR LTDA</v>
          </cell>
          <cell r="H37" t="str">
            <v>B</v>
          </cell>
          <cell r="I37" t="str">
            <v>S</v>
          </cell>
          <cell r="J37" t="str">
            <v>000003151</v>
          </cell>
          <cell r="K37" t="str">
            <v>26/02/2021</v>
          </cell>
          <cell r="L37" t="str">
            <v>26210209137934000225558880000031511180737397</v>
          </cell>
          <cell r="M37" t="str">
            <v>26</v>
          </cell>
          <cell r="N37">
            <v>960</v>
          </cell>
        </row>
        <row r="38">
          <cell r="C38" t="str">
            <v>UPA BARRA DE JANGADA</v>
          </cell>
          <cell r="E38" t="str">
            <v xml:space="preserve">3.10 - Material para Manutenção de Bens Móveis </v>
          </cell>
          <cell r="F38">
            <v>9274208000173</v>
          </cell>
          <cell r="G38" t="str">
            <v>ID INFORMATICA COMERCIO E SERVICOS</v>
          </cell>
          <cell r="H38" t="str">
            <v>B</v>
          </cell>
          <cell r="I38" t="str">
            <v>S</v>
          </cell>
          <cell r="J38" t="str">
            <v>000011626</v>
          </cell>
          <cell r="K38" t="str">
            <v>31/03/2021</v>
          </cell>
          <cell r="L38" t="str">
            <v>26210309274208000173550010000116261547462945</v>
          </cell>
          <cell r="M38" t="str">
            <v>26</v>
          </cell>
          <cell r="N38">
            <v>290</v>
          </cell>
        </row>
        <row r="39">
          <cell r="C39" t="str">
            <v>UPA BARRA DE JANGADA</v>
          </cell>
          <cell r="E39" t="str">
            <v xml:space="preserve">3.10 - Material para Manutenção de Bens Móveis </v>
          </cell>
          <cell r="F39">
            <v>9274208000173</v>
          </cell>
          <cell r="G39" t="str">
            <v>ID INFORMATICA COMERCIO E SERVICOS</v>
          </cell>
          <cell r="H39" t="str">
            <v>B</v>
          </cell>
          <cell r="I39" t="str">
            <v>S</v>
          </cell>
          <cell r="J39" t="str">
            <v>000011626</v>
          </cell>
          <cell r="K39" t="str">
            <v>31/03/2021</v>
          </cell>
          <cell r="L39" t="str">
            <v>26210309274208000173550010000116261547462945</v>
          </cell>
          <cell r="M39" t="str">
            <v>26</v>
          </cell>
          <cell r="N39">
            <v>1140</v>
          </cell>
        </row>
        <row r="40">
          <cell r="C40" t="str">
            <v>UPA BARRA DE JANGADA</v>
          </cell>
          <cell r="E40" t="str">
            <v xml:space="preserve">3.9 - Material para Manutenção de Bens Imóveis </v>
          </cell>
          <cell r="F40">
            <v>9316105000986</v>
          </cell>
          <cell r="G40" t="str">
            <v>FRIOVIX COMERCIO DE REFRIGERACAO LTDA</v>
          </cell>
          <cell r="H40" t="str">
            <v>B</v>
          </cell>
          <cell r="I40" t="str">
            <v>S</v>
          </cell>
          <cell r="J40" t="str">
            <v>1086104</v>
          </cell>
          <cell r="K40" t="str">
            <v>19/03/2021</v>
          </cell>
          <cell r="L40" t="str">
            <v>32210309316105000714550010010861041905121131</v>
          </cell>
          <cell r="M40" t="str">
            <v>26</v>
          </cell>
          <cell r="N40">
            <v>6944</v>
          </cell>
        </row>
        <row r="41">
          <cell r="C41" t="str">
            <v>UPA BARRA DE JANGADA</v>
          </cell>
          <cell r="E41" t="str">
            <v xml:space="preserve">3.9 - Material para Manutenção de Bens Imóveis </v>
          </cell>
          <cell r="F41">
            <v>9316105000986</v>
          </cell>
          <cell r="G41" t="str">
            <v>FRIOVIX COMERCIO DE REFRIGERACAO LTDA</v>
          </cell>
          <cell r="H41" t="str">
            <v>B</v>
          </cell>
          <cell r="I41" t="str">
            <v>S</v>
          </cell>
          <cell r="J41" t="str">
            <v>25786</v>
          </cell>
          <cell r="K41" t="str">
            <v>01/03/2021</v>
          </cell>
          <cell r="L41" t="str">
            <v>26210309316105000986550010000257861182249230</v>
          </cell>
          <cell r="M41" t="str">
            <v>26</v>
          </cell>
          <cell r="N41">
            <v>78</v>
          </cell>
        </row>
        <row r="42">
          <cell r="C42" t="str">
            <v>UPA BARRA DE JANGADA</v>
          </cell>
          <cell r="E42" t="str">
            <v xml:space="preserve">3.9 - Material para Manutenção de Bens Imóveis </v>
          </cell>
          <cell r="F42">
            <v>9316105000986</v>
          </cell>
          <cell r="G42" t="str">
            <v>FRIOVIX COMERCIO DE REFRIGERACAO LTDA</v>
          </cell>
          <cell r="H42" t="str">
            <v>B</v>
          </cell>
          <cell r="I42" t="str">
            <v>S</v>
          </cell>
          <cell r="J42" t="str">
            <v>26069</v>
          </cell>
          <cell r="K42" t="str">
            <v>16/03/2021</v>
          </cell>
          <cell r="L42" t="str">
            <v>26210309316105000986550010000260691252140407</v>
          </cell>
          <cell r="M42" t="str">
            <v>26</v>
          </cell>
          <cell r="N42">
            <v>558.03</v>
          </cell>
        </row>
        <row r="43">
          <cell r="C43" t="str">
            <v>UPA BARRA DE JANGADA</v>
          </cell>
          <cell r="E43" t="str">
            <v>3.4 - Material Farmacológico</v>
          </cell>
          <cell r="F43">
            <v>9441460000120</v>
          </cell>
          <cell r="G43" t="str">
            <v>PADRAO DIST PROD EQUIP HOSP</v>
          </cell>
          <cell r="H43" t="str">
            <v>B</v>
          </cell>
          <cell r="I43" t="str">
            <v>S</v>
          </cell>
          <cell r="J43" t="str">
            <v>000251943</v>
          </cell>
          <cell r="K43" t="str">
            <v>23/03/2021</v>
          </cell>
          <cell r="L43" t="str">
            <v>26210309441460000120550010002519431277101897</v>
          </cell>
          <cell r="M43" t="str">
            <v>26</v>
          </cell>
          <cell r="N43">
            <v>567.14</v>
          </cell>
        </row>
        <row r="44">
          <cell r="C44" t="str">
            <v>UPA BARRA DE JANGADA</v>
          </cell>
          <cell r="E44" t="str">
            <v>3.12 - Material Hospitalar</v>
          </cell>
          <cell r="F44">
            <v>9441460000120</v>
          </cell>
          <cell r="G44" t="str">
            <v>PADRAO DIST PROD EQUIP HOSP</v>
          </cell>
          <cell r="H44" t="str">
            <v>B</v>
          </cell>
          <cell r="I44" t="str">
            <v>S</v>
          </cell>
          <cell r="J44" t="str">
            <v>000251943</v>
          </cell>
          <cell r="K44" t="str">
            <v>23/03/2021</v>
          </cell>
          <cell r="L44" t="str">
            <v>26210309441460000120550010002519431277101897</v>
          </cell>
          <cell r="M44" t="str">
            <v>26</v>
          </cell>
          <cell r="N44">
            <v>80.45</v>
          </cell>
        </row>
        <row r="45">
          <cell r="C45" t="str">
            <v>UPA BARRA DE JANGADA</v>
          </cell>
          <cell r="E45" t="str">
            <v xml:space="preserve">3.9 - Material para Manutenção de Bens Imóveis </v>
          </cell>
          <cell r="F45">
            <v>9544803000181</v>
          </cell>
          <cell r="G45" t="str">
            <v>ELIANE PEREIRA SENA DE OLIVEIRA</v>
          </cell>
          <cell r="H45" t="str">
            <v>B</v>
          </cell>
          <cell r="I45" t="str">
            <v>S</v>
          </cell>
          <cell r="J45" t="str">
            <v>000005345</v>
          </cell>
          <cell r="K45" t="str">
            <v>29/03/2021</v>
          </cell>
          <cell r="L45" t="str">
            <v>26210309544803000181550010000053451692317592</v>
          </cell>
          <cell r="M45" t="str">
            <v>26</v>
          </cell>
          <cell r="N45">
            <v>54.4</v>
          </cell>
        </row>
        <row r="46">
          <cell r="C46" t="str">
            <v>UPA BARRA DE JANGADA</v>
          </cell>
          <cell r="E46" t="str">
            <v xml:space="preserve">3.8 - Uniformes, Tecidos e Aviamentos </v>
          </cell>
          <cell r="F46">
            <v>10230480001960</v>
          </cell>
          <cell r="G46" t="str">
            <v>FERREIRA COSTA E CIA LTDA</v>
          </cell>
          <cell r="H46" t="str">
            <v>B</v>
          </cell>
          <cell r="I46" t="str">
            <v>S</v>
          </cell>
          <cell r="J46" t="str">
            <v>001311849</v>
          </cell>
          <cell r="K46" t="str">
            <v>16/03/2021</v>
          </cell>
          <cell r="L46" t="str">
            <v>26210310230480001960550100013118491071375476</v>
          </cell>
          <cell r="M46" t="str">
            <v>26</v>
          </cell>
          <cell r="N46">
            <v>105.6</v>
          </cell>
        </row>
        <row r="47">
          <cell r="C47" t="str">
            <v>UPA BARRA DE JANGADA</v>
          </cell>
          <cell r="E47" t="str">
            <v xml:space="preserve">3.9 - Material para Manutenção de Bens Imóveis </v>
          </cell>
          <cell r="F47">
            <v>10687184000163</v>
          </cell>
          <cell r="G47" t="str">
            <v>COM MAT CONSTRUCAO BRASIL LTDA</v>
          </cell>
          <cell r="H47" t="str">
            <v>B</v>
          </cell>
          <cell r="I47" t="str">
            <v>S</v>
          </cell>
          <cell r="J47" t="str">
            <v>000008847</v>
          </cell>
          <cell r="K47" t="str">
            <v>09/03/2021</v>
          </cell>
          <cell r="L47" t="str">
            <v>26210310687184000163550010000088471004904180</v>
          </cell>
          <cell r="M47" t="str">
            <v>26</v>
          </cell>
          <cell r="N47">
            <v>184.46</v>
          </cell>
        </row>
        <row r="48">
          <cell r="C48" t="str">
            <v>UPA BARRA DE JANGADA</v>
          </cell>
          <cell r="E48" t="str">
            <v xml:space="preserve">3.9 - Material para Manutenção de Bens Imóveis </v>
          </cell>
          <cell r="F48">
            <v>10687184000163</v>
          </cell>
          <cell r="G48" t="str">
            <v>COM MAT CONSTRUCAO BRASIL LTDA</v>
          </cell>
          <cell r="H48" t="str">
            <v>B</v>
          </cell>
          <cell r="I48" t="str">
            <v>S</v>
          </cell>
          <cell r="J48" t="str">
            <v>000008848</v>
          </cell>
          <cell r="K48" t="str">
            <v>09/03/2021</v>
          </cell>
          <cell r="L48" t="str">
            <v>26210310687184000163550010000088481005877540</v>
          </cell>
          <cell r="M48" t="str">
            <v>26</v>
          </cell>
          <cell r="N48">
            <v>1324.48</v>
          </cell>
        </row>
        <row r="49">
          <cell r="C49" t="str">
            <v>UPA BARRA DE JANGADA</v>
          </cell>
          <cell r="E49" t="str">
            <v>3.11 - Material Laboratorial</v>
          </cell>
          <cell r="F49">
            <v>10779833000156</v>
          </cell>
          <cell r="G49" t="str">
            <v>MEDICAL MERCANTIL DE APAR MED LTDA</v>
          </cell>
          <cell r="H49" t="str">
            <v>B</v>
          </cell>
          <cell r="I49" t="str">
            <v>S</v>
          </cell>
          <cell r="J49" t="str">
            <v>522048</v>
          </cell>
          <cell r="K49" t="str">
            <v>04/03/2021</v>
          </cell>
          <cell r="L49" t="str">
            <v>26210310779833000156550010005220481150740648</v>
          </cell>
          <cell r="M49" t="str">
            <v>26</v>
          </cell>
          <cell r="N49">
            <v>3000</v>
          </cell>
        </row>
        <row r="50">
          <cell r="C50" t="str">
            <v>UPA BARRA DE JANGADA</v>
          </cell>
          <cell r="E50" t="str">
            <v>3.14 - Alimentação Preparada</v>
          </cell>
          <cell r="F50">
            <v>11024546000107</v>
          </cell>
          <cell r="G50" t="str">
            <v>IRMAO COSTA SUPERMECADO LTDA</v>
          </cell>
          <cell r="H50" t="str">
            <v>B</v>
          </cell>
          <cell r="I50" t="str">
            <v>S</v>
          </cell>
          <cell r="J50" t="str">
            <v>30632</v>
          </cell>
          <cell r="K50" t="str">
            <v>05/03/2021</v>
          </cell>
          <cell r="L50" t="str">
            <v>26210311024546000107550010000306321114152452</v>
          </cell>
          <cell r="M50" t="str">
            <v>26</v>
          </cell>
          <cell r="N50">
            <v>1845.93</v>
          </cell>
        </row>
        <row r="51">
          <cell r="C51" t="str">
            <v>UPA BARRA DE JANGADA</v>
          </cell>
          <cell r="E51" t="str">
            <v>3.14 - Alimentação Preparada</v>
          </cell>
          <cell r="F51">
            <v>11024546000107</v>
          </cell>
          <cell r="G51" t="str">
            <v>IRMAO COSTA SUPERMECADO LTDA</v>
          </cell>
          <cell r="H51" t="str">
            <v>B</v>
          </cell>
          <cell r="I51" t="str">
            <v>S</v>
          </cell>
          <cell r="J51" t="str">
            <v>30632</v>
          </cell>
          <cell r="K51" t="str">
            <v>05/03/2021</v>
          </cell>
          <cell r="L51" t="str">
            <v>26210311024546000107550010000306321114152452</v>
          </cell>
          <cell r="M51" t="str">
            <v>26</v>
          </cell>
          <cell r="N51">
            <v>105.64</v>
          </cell>
        </row>
        <row r="52">
          <cell r="C52" t="str">
            <v>UPA BARRA DE JANGADA</v>
          </cell>
          <cell r="E52" t="str">
            <v>3.14 - Alimentação Preparada</v>
          </cell>
          <cell r="F52">
            <v>11024546000107</v>
          </cell>
          <cell r="G52" t="str">
            <v>IRMAO COSTA SUPERMECADO LTDA</v>
          </cell>
          <cell r="H52" t="str">
            <v>B</v>
          </cell>
          <cell r="I52" t="str">
            <v>S</v>
          </cell>
          <cell r="J52" t="str">
            <v>30632</v>
          </cell>
          <cell r="K52" t="str">
            <v>05/03/2021</v>
          </cell>
          <cell r="L52" t="str">
            <v>26210311024546000107550010000306321114152452</v>
          </cell>
          <cell r="M52" t="str">
            <v>26</v>
          </cell>
          <cell r="N52">
            <v>86.7</v>
          </cell>
        </row>
        <row r="53">
          <cell r="C53" t="str">
            <v>UPA BARRA DE JANGADA</v>
          </cell>
          <cell r="E53" t="str">
            <v>3.7 - Material de Limpeza e Produtos de Hgienização</v>
          </cell>
          <cell r="F53">
            <v>11024546000107</v>
          </cell>
          <cell r="G53" t="str">
            <v>IRMAO COSTA SUPERMECADO LTDA</v>
          </cell>
          <cell r="H53" t="str">
            <v>B</v>
          </cell>
          <cell r="I53" t="str">
            <v>S</v>
          </cell>
          <cell r="J53" t="str">
            <v>30632</v>
          </cell>
          <cell r="K53" t="str">
            <v>05/03/2021</v>
          </cell>
          <cell r="L53" t="str">
            <v>26210311024546000107550010000306321114152452</v>
          </cell>
          <cell r="M53" t="str">
            <v>26</v>
          </cell>
          <cell r="N53">
            <v>8.9700000000000006</v>
          </cell>
        </row>
        <row r="54">
          <cell r="C54" t="str">
            <v>UPA BARRA DE JANGADA</v>
          </cell>
          <cell r="E54" t="str">
            <v xml:space="preserve">3.9 - Material para Manutenção de Bens Imóveis </v>
          </cell>
          <cell r="F54">
            <v>11110650000106</v>
          </cell>
          <cell r="G54" t="str">
            <v>ODALAC COM DE MATERIAIS DE CONSTRUCAO</v>
          </cell>
          <cell r="H54" t="str">
            <v>B</v>
          </cell>
          <cell r="I54" t="str">
            <v>S</v>
          </cell>
          <cell r="J54" t="str">
            <v>38234</v>
          </cell>
          <cell r="K54" t="str">
            <v>08/03/2021</v>
          </cell>
          <cell r="L54" t="str">
            <v>26210311110650000106650020000382341237218520</v>
          </cell>
          <cell r="M54" t="str">
            <v>26</v>
          </cell>
          <cell r="N54">
            <v>165.2</v>
          </cell>
        </row>
        <row r="55">
          <cell r="C55" t="str">
            <v>UPA BARRA DE JANGADA</v>
          </cell>
          <cell r="E55" t="str">
            <v xml:space="preserve">3.9 - Material para Manutenção de Bens Imóveis </v>
          </cell>
          <cell r="F55">
            <v>11110650000106</v>
          </cell>
          <cell r="G55" t="str">
            <v>ODALAC COM DE MATERIAIS DE CONSTRUCAO</v>
          </cell>
          <cell r="H55" t="str">
            <v>B</v>
          </cell>
          <cell r="I55" t="str">
            <v>S</v>
          </cell>
          <cell r="J55" t="str">
            <v>8391</v>
          </cell>
          <cell r="K55" t="str">
            <v>17/03/2021</v>
          </cell>
          <cell r="L55" t="str">
            <v>26210311110650000106550010000083911756357719</v>
          </cell>
          <cell r="M55" t="str">
            <v>26</v>
          </cell>
          <cell r="N55">
            <v>69.25</v>
          </cell>
        </row>
        <row r="56">
          <cell r="C56" t="str">
            <v>UPA BARRA DE JANGADA</v>
          </cell>
          <cell r="E56" t="str">
            <v xml:space="preserve">3.9 - Material para Manutenção de Bens Imóveis </v>
          </cell>
          <cell r="F56">
            <v>11110650000106</v>
          </cell>
          <cell r="G56" t="str">
            <v>ODALAC COM DE MATERIAIS DE CONSTRUCAO</v>
          </cell>
          <cell r="H56" t="str">
            <v>B</v>
          </cell>
          <cell r="I56" t="str">
            <v>S</v>
          </cell>
          <cell r="J56" t="str">
            <v>8392</v>
          </cell>
          <cell r="K56" t="str">
            <v>18/03/2021</v>
          </cell>
          <cell r="L56" t="str">
            <v>26210311110650000106550010000083921461209503</v>
          </cell>
          <cell r="M56" t="str">
            <v>26</v>
          </cell>
          <cell r="N56">
            <v>275.89999999999998</v>
          </cell>
        </row>
        <row r="57">
          <cell r="C57" t="str">
            <v>UPA BARRA DE JANGADA</v>
          </cell>
          <cell r="E57" t="str">
            <v xml:space="preserve">3.9 - Material para Manutenção de Bens Imóveis </v>
          </cell>
          <cell r="F57">
            <v>11343756000150</v>
          </cell>
          <cell r="G57" t="str">
            <v>JL GRUPOS GERADORES LTDA</v>
          </cell>
          <cell r="H57" t="str">
            <v>B</v>
          </cell>
          <cell r="I57" t="str">
            <v>S</v>
          </cell>
          <cell r="J57" t="str">
            <v>000000127</v>
          </cell>
          <cell r="K57" t="str">
            <v>02/03/2021</v>
          </cell>
          <cell r="L57" t="str">
            <v>26210311343756000150550010000001271000138770</v>
          </cell>
          <cell r="M57" t="str">
            <v>26</v>
          </cell>
          <cell r="N57">
            <v>1748</v>
          </cell>
        </row>
        <row r="58">
          <cell r="C58" t="str">
            <v>UPA BARRA DE JANGADA</v>
          </cell>
          <cell r="E58" t="str">
            <v>3.6 - Material de Expediente</v>
          </cell>
          <cell r="F58">
            <v>11449180000100</v>
          </cell>
          <cell r="G58" t="str">
            <v>DPROSMED DIST.PROD.MED.HOSPITALARES LTDA</v>
          </cell>
          <cell r="H58" t="str">
            <v>B</v>
          </cell>
          <cell r="I58" t="str">
            <v>S</v>
          </cell>
          <cell r="J58" t="str">
            <v>000040941</v>
          </cell>
          <cell r="K58" t="str">
            <v>03/03/2021</v>
          </cell>
          <cell r="L58" t="str">
            <v>26210311449180000100550010000409411537206725</v>
          </cell>
          <cell r="M58" t="str">
            <v>26</v>
          </cell>
          <cell r="N58">
            <v>1475</v>
          </cell>
        </row>
        <row r="59">
          <cell r="C59" t="str">
            <v>UPA BARRA DE JANGADA</v>
          </cell>
          <cell r="E59" t="str">
            <v>3.4 - Material Farmacológico</v>
          </cell>
          <cell r="F59">
            <v>11563145000117</v>
          </cell>
          <cell r="G59" t="str">
            <v>COMERCIAL MOSTAERT LTDA</v>
          </cell>
          <cell r="H59" t="str">
            <v>B</v>
          </cell>
          <cell r="I59" t="str">
            <v>S</v>
          </cell>
          <cell r="J59" t="str">
            <v>000089927</v>
          </cell>
          <cell r="K59" t="str">
            <v>12/03/2021</v>
          </cell>
          <cell r="L59" t="str">
            <v>26210311563145000117550010000899271001808765</v>
          </cell>
          <cell r="M59" t="str">
            <v>26</v>
          </cell>
          <cell r="N59">
            <v>3011.4</v>
          </cell>
        </row>
        <row r="60">
          <cell r="C60" t="str">
            <v>UPA BARRA DE JANGADA</v>
          </cell>
          <cell r="E60" t="str">
            <v>3.4 - Material Farmacológico</v>
          </cell>
          <cell r="F60">
            <v>11563145000117</v>
          </cell>
          <cell r="G60" t="str">
            <v>COMERCIAL MOSTAERT LTDA</v>
          </cell>
          <cell r="H60" t="str">
            <v>B</v>
          </cell>
          <cell r="I60" t="str">
            <v>S</v>
          </cell>
          <cell r="J60" t="str">
            <v>000090201</v>
          </cell>
          <cell r="K60" t="str">
            <v>16/03/2021</v>
          </cell>
          <cell r="L60" t="str">
            <v>26210311563145000117550010000902011001815336</v>
          </cell>
          <cell r="M60" t="str">
            <v>26</v>
          </cell>
          <cell r="N60">
            <v>2700</v>
          </cell>
        </row>
        <row r="61">
          <cell r="C61" t="str">
            <v>UPA BARRA DE JANGADA</v>
          </cell>
          <cell r="E61" t="str">
            <v xml:space="preserve">3.9 - Material para Manutenção de Bens Imóveis </v>
          </cell>
          <cell r="F61">
            <v>11623188000493</v>
          </cell>
          <cell r="G61" t="str">
            <v>ARMAZEM CORAL LTDA</v>
          </cell>
          <cell r="H61" t="str">
            <v>B</v>
          </cell>
          <cell r="I61" t="str">
            <v>S</v>
          </cell>
          <cell r="J61" t="str">
            <v>000111755</v>
          </cell>
          <cell r="K61" t="str">
            <v>16/03/2021</v>
          </cell>
          <cell r="L61" t="str">
            <v>26210311623188002275650110001117551001931114</v>
          </cell>
          <cell r="M61" t="str">
            <v>26</v>
          </cell>
          <cell r="N61">
            <v>762.1</v>
          </cell>
        </row>
        <row r="62">
          <cell r="C62" t="str">
            <v>UPA BARRA DE JANGADA</v>
          </cell>
          <cell r="E62" t="str">
            <v>3.1 - Combustíveis e Lubrificantes Automotivos</v>
          </cell>
          <cell r="F62">
            <v>11681483000153</v>
          </cell>
          <cell r="G62" t="str">
            <v>POSTO SAO CRISTOVAO LTDA</v>
          </cell>
          <cell r="H62" t="str">
            <v>B</v>
          </cell>
          <cell r="I62" t="str">
            <v>S</v>
          </cell>
          <cell r="J62" t="str">
            <v>937</v>
          </cell>
          <cell r="K62" t="str">
            <v>02/03/2021</v>
          </cell>
          <cell r="L62" t="str">
            <v>26210311681483000153550120000009371000474968</v>
          </cell>
          <cell r="M62" t="str">
            <v>26</v>
          </cell>
          <cell r="N62">
            <v>6466.27</v>
          </cell>
        </row>
        <row r="63">
          <cell r="C63" t="str">
            <v>UPA BARRA DE JANGADA</v>
          </cell>
          <cell r="E63" t="str">
            <v>3.12 - Material Hospitalar</v>
          </cell>
          <cell r="F63">
            <v>13047802000107</v>
          </cell>
          <cell r="G63" t="str">
            <v>REDMED COMERCIO E LOCACAO EIRELI</v>
          </cell>
          <cell r="H63" t="str">
            <v>B</v>
          </cell>
          <cell r="I63" t="str">
            <v>S</v>
          </cell>
          <cell r="J63" t="str">
            <v>1258</v>
          </cell>
          <cell r="K63" t="str">
            <v>05/03/2021</v>
          </cell>
          <cell r="L63" t="str">
            <v>27210313047802000107550030000012581303268553</v>
          </cell>
          <cell r="M63" t="str">
            <v>27</v>
          </cell>
          <cell r="N63">
            <v>2145</v>
          </cell>
        </row>
        <row r="64">
          <cell r="C64" t="str">
            <v>UPA BARRA DE JANGADA</v>
          </cell>
          <cell r="E64" t="str">
            <v>3.99 - Outras despesas com Material de Consumo</v>
          </cell>
          <cell r="F64">
            <v>13047802000107</v>
          </cell>
          <cell r="G64" t="str">
            <v>REDMED COMERCIO E LOCACAO EIRELI</v>
          </cell>
          <cell r="H64" t="str">
            <v>B</v>
          </cell>
          <cell r="I64" t="str">
            <v>S</v>
          </cell>
          <cell r="J64" t="str">
            <v>1259</v>
          </cell>
          <cell r="K64" t="str">
            <v>05/03/2021</v>
          </cell>
          <cell r="L64" t="str">
            <v>27210313047802000107550030000012591317701049</v>
          </cell>
          <cell r="M64" t="str">
            <v>27</v>
          </cell>
          <cell r="N64">
            <v>1539.6</v>
          </cell>
        </row>
        <row r="65">
          <cell r="C65" t="str">
            <v>UPA BARRA DE JANGADA</v>
          </cell>
          <cell r="E65" t="str">
            <v>3.14 - Alimentação Preparada</v>
          </cell>
          <cell r="F65">
            <v>15242921000138</v>
          </cell>
          <cell r="G65" t="str">
            <v>M A DE O MENEZES EIRELI</v>
          </cell>
          <cell r="H65" t="str">
            <v>B</v>
          </cell>
          <cell r="I65" t="str">
            <v>S</v>
          </cell>
          <cell r="J65" t="str">
            <v>001868</v>
          </cell>
          <cell r="K65" t="str">
            <v>30/03/2021</v>
          </cell>
          <cell r="L65" t="str">
            <v>26210315242921000138550010000018681000019036</v>
          </cell>
          <cell r="M65" t="str">
            <v>26</v>
          </cell>
          <cell r="N65" t="str">
            <v>3816,40</v>
          </cell>
        </row>
        <row r="66">
          <cell r="C66" t="str">
            <v>UPA BARRA DE JANGADA</v>
          </cell>
          <cell r="E66" t="str">
            <v xml:space="preserve">3.9 - Material para Manutenção de Bens Imóveis </v>
          </cell>
          <cell r="F66">
            <v>18144854000107</v>
          </cell>
          <cell r="G66" t="str">
            <v>VIDRACARIA COM VIDRO</v>
          </cell>
          <cell r="H66" t="str">
            <v>B</v>
          </cell>
          <cell r="I66" t="str">
            <v>S</v>
          </cell>
          <cell r="J66" t="str">
            <v>000000115</v>
          </cell>
          <cell r="K66" t="str">
            <v>15/03/2021</v>
          </cell>
          <cell r="L66" t="str">
            <v>26210318144854000107550010000001151114191297</v>
          </cell>
          <cell r="M66" t="str">
            <v>26</v>
          </cell>
          <cell r="N66">
            <v>150</v>
          </cell>
        </row>
        <row r="67">
          <cell r="C67" t="str">
            <v>UPA BARRA DE JANGADA</v>
          </cell>
          <cell r="E67" t="str">
            <v>3.6 - Material de Expediente</v>
          </cell>
          <cell r="F67">
            <v>19741520000183</v>
          </cell>
          <cell r="G67" t="str">
            <v>FERVI COMERCIAL DE MATERIAIS DE POLIESTE</v>
          </cell>
          <cell r="H67" t="str">
            <v>B</v>
          </cell>
          <cell r="I67" t="str">
            <v>S</v>
          </cell>
          <cell r="J67" t="str">
            <v>000002744</v>
          </cell>
          <cell r="K67" t="str">
            <v>15/03/2021</v>
          </cell>
          <cell r="L67" t="str">
            <v>26210319741520000183550010000027441004788496</v>
          </cell>
          <cell r="M67" t="str">
            <v>26</v>
          </cell>
          <cell r="N67">
            <v>144</v>
          </cell>
        </row>
        <row r="68">
          <cell r="C68" t="str">
            <v>UPA BARRA DE JANGADA</v>
          </cell>
          <cell r="E68" t="str">
            <v xml:space="preserve">3.9 - Material para Manutenção de Bens Imóveis </v>
          </cell>
          <cell r="F68">
            <v>20782880000102</v>
          </cell>
          <cell r="G68" t="str">
            <v>NORDESTE MEDICAL REPR IMP E EXPORTACAO</v>
          </cell>
          <cell r="H68" t="str">
            <v>B</v>
          </cell>
          <cell r="I68" t="str">
            <v>S</v>
          </cell>
          <cell r="J68" t="str">
            <v>2211</v>
          </cell>
          <cell r="K68" t="str">
            <v>26/03/2021</v>
          </cell>
          <cell r="L68" t="str">
            <v>26210320782880000102550010000022111373431083</v>
          </cell>
          <cell r="M68" t="str">
            <v>26</v>
          </cell>
          <cell r="N68">
            <v>850</v>
          </cell>
        </row>
        <row r="69">
          <cell r="C69" t="str">
            <v>UPA BARRA DE JANGADA</v>
          </cell>
          <cell r="E69" t="str">
            <v xml:space="preserve">3.9 - Material para Manutenção de Bens Imóveis </v>
          </cell>
          <cell r="F69">
            <v>21039895000148</v>
          </cell>
          <cell r="G69" t="str">
            <v>JORGE LUIZ DA SILVA JUNIOR OFICINA ME</v>
          </cell>
          <cell r="H69" t="str">
            <v>B</v>
          </cell>
          <cell r="I69" t="str">
            <v>S</v>
          </cell>
          <cell r="J69" t="str">
            <v>000000582</v>
          </cell>
          <cell r="K69" t="str">
            <v>16/03/2021</v>
          </cell>
          <cell r="L69" t="str">
            <v>26210321039895000148550010000005821160819195</v>
          </cell>
          <cell r="M69" t="str">
            <v>26</v>
          </cell>
          <cell r="N69">
            <v>832</v>
          </cell>
        </row>
        <row r="70">
          <cell r="C70" t="str">
            <v>UPA BARRA DE JANGADA</v>
          </cell>
          <cell r="E70" t="str">
            <v>3.12 - Material Hospitalar</v>
          </cell>
          <cell r="F70">
            <v>21596736000144</v>
          </cell>
          <cell r="G70" t="str">
            <v>ULTRAMEGA DISTR HOSPITALAR E LTDA</v>
          </cell>
          <cell r="H70" t="str">
            <v>B</v>
          </cell>
          <cell r="I70" t="str">
            <v>S</v>
          </cell>
          <cell r="J70" t="str">
            <v>00122825</v>
          </cell>
          <cell r="K70" t="str">
            <v>23/03/2021</v>
          </cell>
          <cell r="L70" t="str">
            <v>26210321596736000144550010001228251001259738</v>
          </cell>
          <cell r="M70" t="str">
            <v>26</v>
          </cell>
          <cell r="N70">
            <v>498</v>
          </cell>
        </row>
        <row r="71">
          <cell r="C71" t="str">
            <v>UPA BARRA DE JANGADA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IND. DO NE S.A.</v>
          </cell>
          <cell r="H71" t="str">
            <v>B</v>
          </cell>
          <cell r="I71" t="str">
            <v>S</v>
          </cell>
          <cell r="J71" t="str">
            <v>2508</v>
          </cell>
          <cell r="K71" t="str">
            <v>11/03/2021</v>
          </cell>
          <cell r="L71" t="str">
            <v>26210324380578002041550880000025081827881948</v>
          </cell>
          <cell r="M71" t="str">
            <v>26</v>
          </cell>
          <cell r="N71">
            <v>97.12</v>
          </cell>
        </row>
        <row r="72">
          <cell r="C72" t="str">
            <v>UPA BARRA DE JANGADA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IND. DO NE S.A.</v>
          </cell>
          <cell r="H72" t="str">
            <v>B</v>
          </cell>
          <cell r="I72" t="str">
            <v>S</v>
          </cell>
          <cell r="J72" t="str">
            <v>2619</v>
          </cell>
          <cell r="K72" t="str">
            <v>21/03/2021</v>
          </cell>
          <cell r="L72" t="str">
            <v>26210324380578002041550880000026191829105740</v>
          </cell>
          <cell r="M72" t="str">
            <v>26</v>
          </cell>
          <cell r="N72">
            <v>64.75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IND. DO NE S.A.</v>
          </cell>
          <cell r="H73" t="str">
            <v>B</v>
          </cell>
          <cell r="I73" t="str">
            <v>S</v>
          </cell>
          <cell r="J73" t="str">
            <v>2628</v>
          </cell>
          <cell r="K73" t="str">
            <v>22/03/2021</v>
          </cell>
          <cell r="L73" t="str">
            <v>26210324380578002041550880000026281829305608</v>
          </cell>
          <cell r="M73" t="str">
            <v>26</v>
          </cell>
          <cell r="N73">
            <v>32.369999999999997</v>
          </cell>
        </row>
        <row r="74">
          <cell r="C74" t="str">
            <v>UPA BARRA DE JANGADA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IND. DO NE S.A.</v>
          </cell>
          <cell r="H74" t="str">
            <v>B</v>
          </cell>
          <cell r="I74" t="str">
            <v>S</v>
          </cell>
          <cell r="J74" t="str">
            <v>4222</v>
          </cell>
          <cell r="K74" t="str">
            <v>22/03/2021</v>
          </cell>
          <cell r="L74" t="str">
            <v>26210324380578002041550860000042221829138435</v>
          </cell>
          <cell r="M74" t="str">
            <v>26</v>
          </cell>
          <cell r="N74">
            <v>71.56</v>
          </cell>
        </row>
        <row r="75">
          <cell r="C75" t="str">
            <v>UPA BARRA DE JANGADA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IND. DO NE S.A.</v>
          </cell>
          <cell r="H75" t="str">
            <v>B</v>
          </cell>
          <cell r="I75" t="str">
            <v>S</v>
          </cell>
          <cell r="J75" t="str">
            <v>43895</v>
          </cell>
          <cell r="K75" t="str">
            <v>24/02/2021</v>
          </cell>
          <cell r="L75" t="str">
            <v>26210224380578002041550080000438951825652058</v>
          </cell>
          <cell r="M75" t="str">
            <v>26</v>
          </cell>
          <cell r="N75">
            <v>97.12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IND. DO NE S.A.</v>
          </cell>
          <cell r="H76" t="str">
            <v>B</v>
          </cell>
          <cell r="I76" t="str">
            <v>S</v>
          </cell>
          <cell r="J76" t="str">
            <v>43929</v>
          </cell>
          <cell r="K76" t="str">
            <v>26/02/2021</v>
          </cell>
          <cell r="L76" t="str">
            <v>26210224380578002041550080000439291826002170</v>
          </cell>
          <cell r="M76" t="str">
            <v>26</v>
          </cell>
          <cell r="N76">
            <v>32.369999999999997</v>
          </cell>
        </row>
        <row r="77">
          <cell r="C77" t="str">
            <v>UPA BARRA DE JANGADA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IND. DO NE S.A.</v>
          </cell>
          <cell r="H77" t="str">
            <v>B</v>
          </cell>
          <cell r="I77" t="str">
            <v>S</v>
          </cell>
          <cell r="J77" t="str">
            <v>43949</v>
          </cell>
          <cell r="K77" t="str">
            <v>01/03/2021</v>
          </cell>
          <cell r="L77" t="str">
            <v>26210324380578002041550080000439491826295581</v>
          </cell>
          <cell r="M77" t="str">
            <v>26</v>
          </cell>
          <cell r="N77">
            <v>71.56</v>
          </cell>
        </row>
        <row r="78">
          <cell r="C78" t="str">
            <v>UPA BARRA DE JANGADA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IND. DO NE S.A.</v>
          </cell>
          <cell r="H78" t="str">
            <v>B</v>
          </cell>
          <cell r="I78" t="str">
            <v>S</v>
          </cell>
          <cell r="J78" t="str">
            <v>43974</v>
          </cell>
          <cell r="K78" t="str">
            <v>03/03/2021</v>
          </cell>
          <cell r="L78" t="str">
            <v>26210324380578002041550080000439741826575226</v>
          </cell>
          <cell r="M78" t="str">
            <v>26</v>
          </cell>
          <cell r="N78">
            <v>161.87</v>
          </cell>
        </row>
        <row r="79">
          <cell r="C79" t="str">
            <v>UPA BARRA DE JANGADA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IND. DO NE S.A.</v>
          </cell>
          <cell r="H79" t="str">
            <v>B</v>
          </cell>
          <cell r="I79" t="str">
            <v>S</v>
          </cell>
          <cell r="J79" t="str">
            <v>43999</v>
          </cell>
          <cell r="K79" t="str">
            <v>05/03/2021</v>
          </cell>
          <cell r="L79" t="str">
            <v>26210324380578002041550080000439991826863484</v>
          </cell>
          <cell r="M79" t="str">
            <v>26</v>
          </cell>
          <cell r="N79">
            <v>32.369999999999997</v>
          </cell>
        </row>
        <row r="80">
          <cell r="C80" t="str">
            <v>UPA BARRA DE JANGADA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IND. DO NE S.A.</v>
          </cell>
          <cell r="H80" t="str">
            <v>B</v>
          </cell>
          <cell r="I80" t="str">
            <v>S</v>
          </cell>
          <cell r="J80" t="str">
            <v>44021</v>
          </cell>
          <cell r="K80" t="str">
            <v>08/03/2021</v>
          </cell>
          <cell r="L80" t="str">
            <v>26210324380578002041550080000440211827247755</v>
          </cell>
          <cell r="M80" t="str">
            <v>26</v>
          </cell>
          <cell r="N80">
            <v>97.12</v>
          </cell>
        </row>
        <row r="81">
          <cell r="C81" t="str">
            <v>UPA BARRA DE JANGADA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IND. DO NE S.A.</v>
          </cell>
          <cell r="H81" t="str">
            <v>B</v>
          </cell>
          <cell r="I81" t="str">
            <v>S</v>
          </cell>
          <cell r="J81" t="str">
            <v>44043</v>
          </cell>
          <cell r="K81" t="str">
            <v>10/03/2021</v>
          </cell>
          <cell r="L81" t="str">
            <v>26210324380578002041550080000440431827592328</v>
          </cell>
          <cell r="M81" t="str">
            <v>26</v>
          </cell>
          <cell r="N81">
            <v>97.12</v>
          </cell>
        </row>
        <row r="82">
          <cell r="C82" t="str">
            <v>UPA BARRA DE JANGADA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IND. DO NE S.A.</v>
          </cell>
          <cell r="H82" t="str">
            <v>B</v>
          </cell>
          <cell r="I82" t="str">
            <v>S</v>
          </cell>
          <cell r="J82" t="str">
            <v>48776</v>
          </cell>
          <cell r="K82" t="str">
            <v>12/03/2021</v>
          </cell>
          <cell r="L82" t="str">
            <v>26210324380578002041550580000487761827969833</v>
          </cell>
          <cell r="M82" t="str">
            <v>26</v>
          </cell>
          <cell r="N82">
            <v>161.86000000000001</v>
          </cell>
        </row>
        <row r="83">
          <cell r="C83" t="str">
            <v>UPA BARRA DE JANGADA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IND. DO NE S.A.</v>
          </cell>
          <cell r="H83" t="str">
            <v>B</v>
          </cell>
          <cell r="I83" t="str">
            <v>S</v>
          </cell>
          <cell r="J83" t="str">
            <v>48799</v>
          </cell>
          <cell r="K83" t="str">
            <v>15/03/2021</v>
          </cell>
          <cell r="L83" t="str">
            <v>26210324380578002041550580000487991828203820</v>
          </cell>
          <cell r="M83" t="str">
            <v>26</v>
          </cell>
          <cell r="N83">
            <v>32.369999999999997</v>
          </cell>
        </row>
        <row r="84">
          <cell r="C84" t="str">
            <v>UPA BARRA DE JANGADA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IND. DO NE S.A.</v>
          </cell>
          <cell r="H84" t="str">
            <v>B</v>
          </cell>
          <cell r="I84" t="str">
            <v>S</v>
          </cell>
          <cell r="J84" t="str">
            <v>48811</v>
          </cell>
          <cell r="K84" t="str">
            <v>16/03/2021</v>
          </cell>
          <cell r="L84" t="str">
            <v>26210324380578002041550580000488111828356534</v>
          </cell>
          <cell r="M84" t="str">
            <v>26</v>
          </cell>
          <cell r="N84">
            <v>201.05</v>
          </cell>
        </row>
        <row r="85">
          <cell r="C85" t="str">
            <v>UPA BARRA DE JANGADA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IND. DO NE S.A.</v>
          </cell>
          <cell r="H85" t="str">
            <v>B</v>
          </cell>
          <cell r="I85" t="str">
            <v>S</v>
          </cell>
          <cell r="J85" t="str">
            <v>48832</v>
          </cell>
          <cell r="K85" t="str">
            <v>17/03/2021</v>
          </cell>
          <cell r="L85" t="str">
            <v>26210324380578002041550580000488321828531948</v>
          </cell>
          <cell r="M85" t="str">
            <v>26</v>
          </cell>
          <cell r="N85">
            <v>32.369999999999997</v>
          </cell>
        </row>
        <row r="86">
          <cell r="C86" t="str">
            <v>UPA BARRA DE JANGADA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IND. DO NE S.A.</v>
          </cell>
          <cell r="H86" t="str">
            <v>B</v>
          </cell>
          <cell r="I86" t="str">
            <v>S</v>
          </cell>
          <cell r="J86" t="str">
            <v>48861</v>
          </cell>
          <cell r="K86" t="str">
            <v>19/03/2021</v>
          </cell>
          <cell r="L86" t="str">
            <v>26210324380578002041550580000488611828894600</v>
          </cell>
          <cell r="M86" t="str">
            <v>26</v>
          </cell>
          <cell r="N86">
            <v>97.12</v>
          </cell>
        </row>
        <row r="87">
          <cell r="C87" t="str">
            <v>UPA BARRA DE JANGADA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IND. DO NE S.A.</v>
          </cell>
          <cell r="H87" t="str">
            <v>B</v>
          </cell>
          <cell r="I87" t="str">
            <v>S</v>
          </cell>
          <cell r="J87" t="str">
            <v>48893</v>
          </cell>
          <cell r="K87" t="str">
            <v>23/03/2021</v>
          </cell>
          <cell r="L87" t="str">
            <v>26210324380578002041550580000488931829347895</v>
          </cell>
          <cell r="M87" t="str">
            <v>26</v>
          </cell>
          <cell r="N87">
            <v>226.61</v>
          </cell>
        </row>
        <row r="88">
          <cell r="C88" t="str">
            <v>UPA BARRA DE JANGADA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IND. DO NE S.A.</v>
          </cell>
          <cell r="H88" t="str">
            <v>B</v>
          </cell>
          <cell r="I88" t="str">
            <v>S</v>
          </cell>
          <cell r="J88" t="str">
            <v>48909</v>
          </cell>
          <cell r="K88" t="str">
            <v>24/03/2021</v>
          </cell>
          <cell r="L88" t="str">
            <v>26210324380578002041550580000489091829511247</v>
          </cell>
          <cell r="M88" t="str">
            <v>26</v>
          </cell>
          <cell r="N88">
            <v>64.75</v>
          </cell>
        </row>
        <row r="89">
          <cell r="C89" t="str">
            <v>UPA BARRA DE JANGADA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IND. DO NE S.A.</v>
          </cell>
          <cell r="H89" t="str">
            <v>B</v>
          </cell>
          <cell r="I89" t="str">
            <v>S</v>
          </cell>
          <cell r="J89" t="str">
            <v>48917</v>
          </cell>
          <cell r="K89" t="str">
            <v>25/03/2021</v>
          </cell>
          <cell r="L89" t="str">
            <v>26210324380578002041550580000489171829747501</v>
          </cell>
          <cell r="M89" t="str">
            <v>26</v>
          </cell>
          <cell r="N89">
            <v>161.86000000000001</v>
          </cell>
        </row>
        <row r="90">
          <cell r="C90" t="str">
            <v>UPA BARRA DE JANGADA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IND. DO NE S.A.</v>
          </cell>
          <cell r="H90" t="str">
            <v>B</v>
          </cell>
          <cell r="I90" t="str">
            <v>S</v>
          </cell>
          <cell r="J90" t="str">
            <v>48938</v>
          </cell>
          <cell r="K90" t="str">
            <v>26/03/2021</v>
          </cell>
          <cell r="L90" t="str">
            <v>26210324380578002041550580000489381829859245</v>
          </cell>
          <cell r="M90" t="str">
            <v>26</v>
          </cell>
          <cell r="N90">
            <v>32.369999999999997</v>
          </cell>
        </row>
        <row r="91">
          <cell r="C91" t="str">
            <v>UPA BARRA DE JANGADA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IND. DO NE S.A.</v>
          </cell>
          <cell r="H91" t="str">
            <v>B</v>
          </cell>
          <cell r="I91" t="str">
            <v>S</v>
          </cell>
          <cell r="J91" t="str">
            <v>48962</v>
          </cell>
          <cell r="K91" t="str">
            <v>29/03/2021</v>
          </cell>
          <cell r="L91" t="str">
            <v>26210324380578002041550580000489621830140378</v>
          </cell>
          <cell r="M91" t="str">
            <v>26</v>
          </cell>
          <cell r="N91">
            <v>32.369999999999997</v>
          </cell>
        </row>
        <row r="92">
          <cell r="C92" t="str">
            <v>UPA BARRA DE JANGADA</v>
          </cell>
          <cell r="E92" t="str">
            <v>3.2 - Gás e Outros Materiais Engarrafados</v>
          </cell>
          <cell r="F92">
            <v>24380578002203</v>
          </cell>
          <cell r="G92" t="str">
            <v>WHITE MARTINS GASES INDUSTRIAIS NE LTDA</v>
          </cell>
          <cell r="H92" t="str">
            <v>B</v>
          </cell>
          <cell r="I92" t="str">
            <v>S</v>
          </cell>
          <cell r="J92" t="str">
            <v>1581</v>
          </cell>
          <cell r="K92" t="str">
            <v>25/03/2021</v>
          </cell>
          <cell r="L92" t="str">
            <v>26210324380578002203550290000015811829738144</v>
          </cell>
          <cell r="M92" t="str">
            <v>26</v>
          </cell>
          <cell r="N92">
            <v>1387.35</v>
          </cell>
        </row>
        <row r="93">
          <cell r="C93" t="str">
            <v>UPA BARRA DE JANGADA</v>
          </cell>
          <cell r="E93" t="str">
            <v>3.2 - Gás e Outros Materiais Engarrafados</v>
          </cell>
          <cell r="F93">
            <v>24380578002203</v>
          </cell>
          <cell r="G93" t="str">
            <v>WHITE MARTINS GASES INDUSTRIAIS NE LTDA</v>
          </cell>
          <cell r="H93" t="str">
            <v>B</v>
          </cell>
          <cell r="I93" t="str">
            <v>S</v>
          </cell>
          <cell r="J93" t="str">
            <v>1628</v>
          </cell>
          <cell r="K93" t="str">
            <v>21/03/2021</v>
          </cell>
          <cell r="L93" t="str">
            <v>26210324380578002203550890000016281829134495</v>
          </cell>
          <cell r="M93" t="str">
            <v>26</v>
          </cell>
          <cell r="N93">
            <v>1608.88</v>
          </cell>
        </row>
        <row r="94">
          <cell r="C94" t="str">
            <v>UPA BARRA DE JANGADA</v>
          </cell>
          <cell r="E94" t="str">
            <v>3.2 - Gás e Outros Materiais Engarrafados</v>
          </cell>
          <cell r="F94">
            <v>24380578002203</v>
          </cell>
          <cell r="G94" t="str">
            <v>WHITE MARTINS GASES INDUSTRIAIS NE LTDA</v>
          </cell>
          <cell r="H94" t="str">
            <v>B</v>
          </cell>
          <cell r="I94" t="str">
            <v>S</v>
          </cell>
          <cell r="J94" t="str">
            <v>770</v>
          </cell>
          <cell r="K94" t="str">
            <v>04/03/2021</v>
          </cell>
          <cell r="L94" t="str">
            <v>26210324380578002203550930000007701826710152</v>
          </cell>
          <cell r="M94" t="str">
            <v>26</v>
          </cell>
          <cell r="N94">
            <v>1249.98</v>
          </cell>
        </row>
        <row r="95">
          <cell r="C95" t="str">
            <v>UPA BARRA DE JANGADA</v>
          </cell>
          <cell r="E95" t="str">
            <v>3.2 - Gás e Outros Materiais Engarrafados</v>
          </cell>
          <cell r="F95">
            <v>24380578002203</v>
          </cell>
          <cell r="G95" t="str">
            <v>WHITE MARTINS GASES INDUSTRIAIS NE LTDA</v>
          </cell>
          <cell r="H95" t="str">
            <v>B</v>
          </cell>
          <cell r="I95" t="str">
            <v>S</v>
          </cell>
          <cell r="J95" t="str">
            <v>783</v>
          </cell>
          <cell r="K95" t="str">
            <v>14/03/2021</v>
          </cell>
          <cell r="L95" t="str">
            <v>26210324380578002203550930000007831828134920</v>
          </cell>
          <cell r="M95" t="str">
            <v>26</v>
          </cell>
          <cell r="N95">
            <v>1626.21</v>
          </cell>
        </row>
        <row r="96">
          <cell r="C96" t="str">
            <v>UPA BARRA DE JANGADA</v>
          </cell>
          <cell r="E96" t="str">
            <v>3.12 - Material Hospitalar</v>
          </cell>
          <cell r="F96">
            <v>25447067000108</v>
          </cell>
          <cell r="G96" t="str">
            <v>REFIT HOSPITALAR EIRELI EPP</v>
          </cell>
          <cell r="H96" t="str">
            <v>B</v>
          </cell>
          <cell r="I96" t="str">
            <v>S</v>
          </cell>
          <cell r="J96" t="str">
            <v>000001263</v>
          </cell>
          <cell r="K96" t="str">
            <v>24/03/2021</v>
          </cell>
          <cell r="L96" t="str">
            <v>26210325447067000108550010000012631998727295</v>
          </cell>
          <cell r="M96" t="str">
            <v>26</v>
          </cell>
          <cell r="N96">
            <v>250</v>
          </cell>
        </row>
        <row r="97">
          <cell r="C97" t="str">
            <v>UPA BARRA DE JANGADA</v>
          </cell>
          <cell r="E97" t="str">
            <v xml:space="preserve">3.8 - Uniformes, Tecidos e Aviamentos </v>
          </cell>
          <cell r="F97">
            <v>26012135000160</v>
          </cell>
          <cell r="G97" t="str">
            <v>ACB SEGURANCA EM EPI LTDA</v>
          </cell>
          <cell r="H97" t="str">
            <v>B</v>
          </cell>
          <cell r="I97" t="str">
            <v>S</v>
          </cell>
          <cell r="J97" t="str">
            <v>000000938</v>
          </cell>
          <cell r="K97" t="str">
            <v>25/02/2021</v>
          </cell>
          <cell r="L97" t="str">
            <v>26210226012135000160550000000009381855089049</v>
          </cell>
          <cell r="M97" t="str">
            <v>26</v>
          </cell>
          <cell r="N97">
            <v>327</v>
          </cell>
        </row>
        <row r="98">
          <cell r="C98" t="str">
            <v>UPA BARRA DE JANGADA</v>
          </cell>
          <cell r="E98" t="str">
            <v>3.6 - Material de Expediente</v>
          </cell>
          <cell r="F98">
            <v>26012135000160</v>
          </cell>
          <cell r="G98" t="str">
            <v>ACB SEGURANCA EM EPI LTDA</v>
          </cell>
          <cell r="H98" t="str">
            <v>B</v>
          </cell>
          <cell r="I98" t="str">
            <v>S</v>
          </cell>
          <cell r="J98" t="str">
            <v>000000938</v>
          </cell>
          <cell r="K98" t="str">
            <v>25/02/2021</v>
          </cell>
          <cell r="L98" t="str">
            <v>26210226012135000160550000000009381855089049</v>
          </cell>
          <cell r="M98" t="str">
            <v>26</v>
          </cell>
          <cell r="N98">
            <v>758.1</v>
          </cell>
        </row>
        <row r="99">
          <cell r="C99" t="str">
            <v>UPA BARRA DE JANGADA</v>
          </cell>
          <cell r="E99" t="str">
            <v>3.99 - Outras despesas com Material de Consumo</v>
          </cell>
          <cell r="F99">
            <v>26603680000121</v>
          </cell>
          <cell r="G99" t="str">
            <v>MORAMED MANUT E VENDA  ACES MED HOSP LTD</v>
          </cell>
          <cell r="H99" t="str">
            <v>B</v>
          </cell>
          <cell r="I99" t="str">
            <v>S</v>
          </cell>
          <cell r="J99" t="str">
            <v>452</v>
          </cell>
          <cell r="K99" t="str">
            <v>04/03/2021</v>
          </cell>
          <cell r="L99" t="str">
            <v>26210326603680000121550010000004521003749404</v>
          </cell>
          <cell r="M99" t="str">
            <v>26</v>
          </cell>
          <cell r="N99">
            <v>2350</v>
          </cell>
        </row>
        <row r="100">
          <cell r="C100" t="str">
            <v>UPA BARRA DE JANGADA</v>
          </cell>
          <cell r="E100" t="str">
            <v>3.99 - Outras despesas com Material de Consumo</v>
          </cell>
          <cell r="F100">
            <v>26603680000121</v>
          </cell>
          <cell r="G100" t="str">
            <v>MORAMED MANUT E VENDA  ACES MED HOSP LTD</v>
          </cell>
          <cell r="H100" t="str">
            <v>B</v>
          </cell>
          <cell r="I100" t="str">
            <v>S</v>
          </cell>
          <cell r="J100" t="str">
            <v>454</v>
          </cell>
          <cell r="K100" t="str">
            <v>04/03/2021</v>
          </cell>
          <cell r="L100" t="str">
            <v>26210326603680000121550010000004541003749751</v>
          </cell>
          <cell r="M100" t="str">
            <v>26</v>
          </cell>
          <cell r="N100">
            <v>806.7</v>
          </cell>
        </row>
        <row r="101">
          <cell r="C101" t="str">
            <v>UPA BARRA DE JANGADA</v>
          </cell>
          <cell r="E101" t="str">
            <v xml:space="preserve">3.8 - Uniformes, Tecidos e Aviamentos </v>
          </cell>
          <cell r="F101">
            <v>30848237000198</v>
          </cell>
          <cell r="G101" t="str">
            <v>PH COMERCIO DE PROD MED HOSP</v>
          </cell>
          <cell r="H101" t="str">
            <v>B</v>
          </cell>
          <cell r="I101" t="str">
            <v>S</v>
          </cell>
          <cell r="J101" t="str">
            <v>000005619</v>
          </cell>
          <cell r="K101" t="str">
            <v>26/02/2021</v>
          </cell>
          <cell r="L101" t="str">
            <v>26210230848237000198550010000056191223535190</v>
          </cell>
          <cell r="M101" t="str">
            <v>26</v>
          </cell>
          <cell r="N101">
            <v>496.38</v>
          </cell>
        </row>
        <row r="102">
          <cell r="C102" t="str">
            <v>UPA BARRA DE JANGADA</v>
          </cell>
          <cell r="E102" t="str">
            <v>3.12 - Material Hospitalar</v>
          </cell>
          <cell r="F102">
            <v>30848237000198</v>
          </cell>
          <cell r="G102" t="str">
            <v>PH COMERCIO DE PROD MED HOSP</v>
          </cell>
          <cell r="H102" t="str">
            <v>B</v>
          </cell>
          <cell r="I102" t="str">
            <v>S</v>
          </cell>
          <cell r="J102" t="str">
            <v>000005675</v>
          </cell>
          <cell r="K102" t="str">
            <v>05/03/2021</v>
          </cell>
          <cell r="L102" t="str">
            <v>26210330848237000198550010000056751191910104</v>
          </cell>
          <cell r="M102" t="str">
            <v>26</v>
          </cell>
          <cell r="N102">
            <v>551.70000000000005</v>
          </cell>
        </row>
        <row r="103">
          <cell r="C103" t="str">
            <v>UPA BARRA DE JANGADA</v>
          </cell>
          <cell r="E103" t="str">
            <v xml:space="preserve">3.8 - Uniformes, Tecidos e Aviamentos </v>
          </cell>
          <cell r="F103">
            <v>30848237000198</v>
          </cell>
          <cell r="G103" t="str">
            <v>PH COMERCIO DE PROD MED HOSP</v>
          </cell>
          <cell r="H103" t="str">
            <v>B</v>
          </cell>
          <cell r="I103" t="str">
            <v>S</v>
          </cell>
          <cell r="J103" t="str">
            <v>000005795</v>
          </cell>
          <cell r="K103" t="str">
            <v>19/03/2021</v>
          </cell>
          <cell r="L103" t="str">
            <v>26210330848237000198550010000057951809061072</v>
          </cell>
          <cell r="M103" t="str">
            <v>26</v>
          </cell>
          <cell r="N103">
            <v>1654.6</v>
          </cell>
        </row>
        <row r="104">
          <cell r="C104" t="str">
            <v>UPA BARRA DE JANGADA</v>
          </cell>
          <cell r="E104" t="str">
            <v>3.12 - Material Hospitalar</v>
          </cell>
          <cell r="F104">
            <v>30848237000198</v>
          </cell>
          <cell r="G104" t="str">
            <v>PH COMERCIO DE PROD MED HOSP</v>
          </cell>
          <cell r="H104" t="str">
            <v>B</v>
          </cell>
          <cell r="I104" t="str">
            <v>S</v>
          </cell>
          <cell r="J104" t="str">
            <v>000005881</v>
          </cell>
          <cell r="K104" t="str">
            <v>26/03/2021</v>
          </cell>
          <cell r="L104" t="str">
            <v>26210330848237000198550010000058811699636696</v>
          </cell>
          <cell r="M104" t="str">
            <v>26</v>
          </cell>
          <cell r="N104">
            <v>515</v>
          </cell>
        </row>
        <row r="105">
          <cell r="C105" t="str">
            <v>UPA BARRA DE JANGADA</v>
          </cell>
          <cell r="E105" t="str">
            <v xml:space="preserve">3.8 - Uniformes, Tecidos e Aviamentos </v>
          </cell>
          <cell r="F105">
            <v>33765038000104</v>
          </cell>
          <cell r="G105" t="str">
            <v>MIRANTE COM VAREJ DE FARDAM E CAMISAS LT</v>
          </cell>
          <cell r="H105" t="str">
            <v>B</v>
          </cell>
          <cell r="I105" t="str">
            <v>S</v>
          </cell>
          <cell r="J105" t="str">
            <v>000000520</v>
          </cell>
          <cell r="K105" t="str">
            <v>05/03/2021</v>
          </cell>
          <cell r="L105" t="str">
            <v>26210333765038000104550010000005201060580308</v>
          </cell>
          <cell r="M105" t="str">
            <v>26</v>
          </cell>
          <cell r="N105">
            <v>68</v>
          </cell>
        </row>
        <row r="106">
          <cell r="C106" t="str">
            <v>UPA BARRA DE JANGADA</v>
          </cell>
          <cell r="E106" t="str">
            <v>3.12 - Material Hospitalar</v>
          </cell>
          <cell r="F106">
            <v>34483694000187</v>
          </cell>
          <cell r="G106" t="str">
            <v>R P N DA HORA EIRELI</v>
          </cell>
          <cell r="H106" t="str">
            <v>B</v>
          </cell>
          <cell r="I106" t="str">
            <v>S</v>
          </cell>
          <cell r="J106" t="str">
            <v>000000003</v>
          </cell>
          <cell r="K106" t="str">
            <v>29/03/2021</v>
          </cell>
          <cell r="L106" t="str">
            <v>26210334483694000187550010000000031092405900</v>
          </cell>
          <cell r="M106" t="str">
            <v>26</v>
          </cell>
          <cell r="N106">
            <v>838.5</v>
          </cell>
        </row>
        <row r="107">
          <cell r="C107" t="str">
            <v>UPA BARRA DE JANGADA</v>
          </cell>
          <cell r="E107" t="str">
            <v xml:space="preserve">3.8 - Uniformes, Tecidos e Aviamentos </v>
          </cell>
          <cell r="F107">
            <v>35267573000160</v>
          </cell>
          <cell r="G107" t="str">
            <v>LA VUCANA CONFECCAO ROUPAS E FARDAMENTOS</v>
          </cell>
          <cell r="H107" t="str">
            <v>B</v>
          </cell>
          <cell r="I107" t="str">
            <v>S</v>
          </cell>
          <cell r="J107" t="str">
            <v>79</v>
          </cell>
          <cell r="K107" t="str">
            <v>08/03/2021</v>
          </cell>
          <cell r="L107" t="str">
            <v>26210335267573000160550010000000791841585700</v>
          </cell>
          <cell r="M107" t="str">
            <v>26</v>
          </cell>
          <cell r="N107">
            <v>6016.8</v>
          </cell>
        </row>
        <row r="108">
          <cell r="C108" t="str">
            <v>UPA BARRA DE JANGADA</v>
          </cell>
          <cell r="E108" t="str">
            <v>3.12 - Material Hospitalar</v>
          </cell>
          <cell r="F108">
            <v>35526444000140</v>
          </cell>
          <cell r="G108" t="str">
            <v>JOSINALDO COSTA DA SILVA JUNIOR</v>
          </cell>
          <cell r="H108" t="str">
            <v>B</v>
          </cell>
          <cell r="I108" t="str">
            <v>S</v>
          </cell>
          <cell r="J108" t="str">
            <v>000000085</v>
          </cell>
          <cell r="K108" t="str">
            <v>25/02/2021</v>
          </cell>
          <cell r="L108" t="str">
            <v>26210235526444000140550550000000851472700003</v>
          </cell>
          <cell r="M108" t="str">
            <v>26</v>
          </cell>
          <cell r="N108">
            <v>7500</v>
          </cell>
        </row>
        <row r="109">
          <cell r="C109" t="str">
            <v>UPA BARRA DE JANGADA</v>
          </cell>
          <cell r="E109" t="str">
            <v>3.12 - Material Hospitalar</v>
          </cell>
          <cell r="F109">
            <v>35526444000140</v>
          </cell>
          <cell r="G109" t="str">
            <v>JOSINALDO COSTA DA SILVA JUNIOR</v>
          </cell>
          <cell r="H109" t="str">
            <v>B</v>
          </cell>
          <cell r="I109" t="str">
            <v>S</v>
          </cell>
          <cell r="J109" t="str">
            <v>000000097</v>
          </cell>
          <cell r="K109" t="str">
            <v>26/03/2021</v>
          </cell>
          <cell r="L109" t="str">
            <v>26210335526444000140550550000000971337900002</v>
          </cell>
          <cell r="M109" t="str">
            <v>26</v>
          </cell>
          <cell r="N109">
            <v>21900</v>
          </cell>
        </row>
        <row r="110">
          <cell r="C110" t="str">
            <v>UPA BARRA DE JANGADA</v>
          </cell>
          <cell r="E110" t="str">
            <v xml:space="preserve">3.9 - Material para Manutenção de Bens Imóveis </v>
          </cell>
          <cell r="F110">
            <v>69896090001542</v>
          </cell>
          <cell r="G110" t="str">
            <v>VENEZA MATERIAL DE CONSTRUCAO LTDA</v>
          </cell>
          <cell r="H110" t="str">
            <v>B</v>
          </cell>
          <cell r="I110" t="str">
            <v>S</v>
          </cell>
          <cell r="J110" t="str">
            <v>20726</v>
          </cell>
          <cell r="K110" t="str">
            <v>19/03/2021</v>
          </cell>
          <cell r="L110" t="str">
            <v>26210369896090001542550010000207261114777470</v>
          </cell>
          <cell r="M110" t="str">
            <v>26</v>
          </cell>
          <cell r="N110">
            <v>147.16</v>
          </cell>
        </row>
        <row r="111">
          <cell r="C111" t="str">
            <v>UPA BARRA DE JANGADA</v>
          </cell>
          <cell r="E111" t="str">
            <v xml:space="preserve">3.9 - Material para Manutenção de Bens Imóveis </v>
          </cell>
          <cell r="F111">
            <v>92660406000623</v>
          </cell>
          <cell r="G111" t="str">
            <v>FRIGELAR COMERCIO E DISTRIBUICAO SA</v>
          </cell>
          <cell r="H111" t="str">
            <v>B</v>
          </cell>
          <cell r="I111" t="str">
            <v>S</v>
          </cell>
          <cell r="J111" t="str">
            <v>000588589</v>
          </cell>
          <cell r="K111" t="str">
            <v>24/03/2021</v>
          </cell>
          <cell r="L111" t="str">
            <v>26210392660406000623550050005885891000314852</v>
          </cell>
          <cell r="M111" t="str">
            <v>26</v>
          </cell>
          <cell r="N111">
            <v>876.44</v>
          </cell>
        </row>
        <row r="112">
          <cell r="C112" t="str">
            <v>UPA BARRA DE JANGADA</v>
          </cell>
          <cell r="E112" t="str">
            <v>5.1 - Locação de Equipamentos Médicos-Hospitalares</v>
          </cell>
          <cell r="F112">
            <v>331788002405</v>
          </cell>
          <cell r="G112" t="str">
            <v>AIR LIQUIDE BRASIL LTDA</v>
          </cell>
          <cell r="H112" t="str">
            <v>S</v>
          </cell>
          <cell r="I112" t="str">
            <v>S</v>
          </cell>
          <cell r="J112">
            <v>41432</v>
          </cell>
          <cell r="K112">
            <v>44273</v>
          </cell>
          <cell r="M112" t="str">
            <v>2602902 - Cabo de Santo Agostinho - PE</v>
          </cell>
          <cell r="N112">
            <v>2715.57</v>
          </cell>
        </row>
        <row r="113">
          <cell r="C113" t="str">
            <v>UPA BARRA DE JANGADA</v>
          </cell>
          <cell r="E113" t="str">
            <v>5.5 - Reparo e Manutenção de Máquinas e Equipamentos</v>
          </cell>
          <cell r="F113">
            <v>1141468000169</v>
          </cell>
          <cell r="G113" t="str">
            <v>MEDCALL COM SERV E REP DE MAT RAD MED HO</v>
          </cell>
          <cell r="H113" t="str">
            <v>S</v>
          </cell>
          <cell r="I113" t="str">
            <v>S</v>
          </cell>
          <cell r="J113">
            <v>2513</v>
          </cell>
          <cell r="K113">
            <v>44258</v>
          </cell>
          <cell r="L113" t="str">
            <v>JEXB31G1</v>
          </cell>
          <cell r="M113">
            <v>261160</v>
          </cell>
          <cell r="N113">
            <v>356.33</v>
          </cell>
        </row>
        <row r="114">
          <cell r="C114" t="str">
            <v>UPA BARRA DE JANGADA</v>
          </cell>
          <cell r="E114" t="str">
            <v>5.99 - Outros Serviços de Terceiros Pessoa Jurídica</v>
          </cell>
          <cell r="F114">
            <v>1699696000159</v>
          </cell>
          <cell r="G114" t="str">
            <v>QUALIAGUA LABORATORIO E CONSULTORIA LTDA</v>
          </cell>
          <cell r="H114" t="str">
            <v>S</v>
          </cell>
          <cell r="I114" t="str">
            <v>S</v>
          </cell>
          <cell r="J114">
            <v>53455</v>
          </cell>
          <cell r="K114">
            <v>44256</v>
          </cell>
          <cell r="L114" t="str">
            <v>WZMUI-KWJL</v>
          </cell>
          <cell r="M114">
            <v>261160</v>
          </cell>
          <cell r="N114">
            <v>188</v>
          </cell>
        </row>
        <row r="115">
          <cell r="C115" t="str">
            <v>UPA BARRA DE JANGADA</v>
          </cell>
          <cell r="E115" t="str">
            <v>5.2 - Serviços Técnicos Profissionais</v>
          </cell>
          <cell r="F115">
            <v>2512303000119</v>
          </cell>
          <cell r="G115" t="str">
            <v>NOROES AZEVEDO &amp; ADVOGADOS ASSOCIADOS</v>
          </cell>
          <cell r="H115" t="str">
            <v>S</v>
          </cell>
          <cell r="I115" t="str">
            <v>S</v>
          </cell>
          <cell r="J115">
            <v>4710</v>
          </cell>
          <cell r="K115">
            <v>44257</v>
          </cell>
          <cell r="L115" t="str">
            <v>G9GU-WNTP</v>
          </cell>
          <cell r="M115">
            <v>261160</v>
          </cell>
          <cell r="N115">
            <v>1425</v>
          </cell>
        </row>
        <row r="116">
          <cell r="C116" t="str">
            <v>UPA BARRA DE JANGADA</v>
          </cell>
          <cell r="E116" t="str">
            <v>5.2 - Serviços Técnicos Profissionais</v>
          </cell>
          <cell r="F116">
            <v>2512303000119</v>
          </cell>
          <cell r="G116" t="str">
            <v>NOROES AZEVEDO &amp; ADVOGADOS ASSOCIADOS</v>
          </cell>
          <cell r="H116" t="str">
            <v>S</v>
          </cell>
          <cell r="I116" t="str">
            <v>S</v>
          </cell>
          <cell r="J116">
            <v>4712</v>
          </cell>
          <cell r="K116">
            <v>44257</v>
          </cell>
          <cell r="L116" t="str">
            <v>7VGT-THCA</v>
          </cell>
          <cell r="M116">
            <v>261160</v>
          </cell>
          <cell r="N116">
            <v>2185</v>
          </cell>
        </row>
        <row r="117">
          <cell r="C117" t="str">
            <v>UPA BARRA DE JANGADA</v>
          </cell>
          <cell r="E117" t="str">
            <v>5.18 - Teledonia Fixa</v>
          </cell>
          <cell r="F117">
            <v>3423730000193</v>
          </cell>
          <cell r="G117" t="str">
            <v>SMART TELECOMUNICACOES E SERVICOS LTDA</v>
          </cell>
          <cell r="H117" t="str">
            <v>S</v>
          </cell>
          <cell r="I117" t="str">
            <v>S</v>
          </cell>
          <cell r="J117">
            <v>41537</v>
          </cell>
          <cell r="K117">
            <v>44264</v>
          </cell>
          <cell r="M117">
            <v>261160</v>
          </cell>
          <cell r="N117">
            <v>89.91</v>
          </cell>
        </row>
        <row r="118">
          <cell r="C118" t="str">
            <v>UPA BARRA DE JANGADA</v>
          </cell>
          <cell r="E118" t="str">
            <v>5.18 - Teledonia Fixa</v>
          </cell>
          <cell r="F118">
            <v>3423730000193</v>
          </cell>
          <cell r="G118" t="str">
            <v>SMART TELECOMUNICACOES E SERVICOS LTDA</v>
          </cell>
          <cell r="H118" t="str">
            <v>S</v>
          </cell>
          <cell r="I118" t="str">
            <v>S</v>
          </cell>
          <cell r="J118">
            <v>346935760</v>
          </cell>
          <cell r="K118">
            <v>44258</v>
          </cell>
          <cell r="M118">
            <v>261160</v>
          </cell>
          <cell r="N118">
            <v>950</v>
          </cell>
        </row>
        <row r="119">
          <cell r="C119" t="str">
            <v>UPA BARRA DE JANGADA</v>
          </cell>
          <cell r="E119" t="str">
            <v>5.18 - Teledonia Fixa</v>
          </cell>
          <cell r="F119">
            <v>3423730000193</v>
          </cell>
          <cell r="G119" t="str">
            <v>SMART TELECOMUNICACOES E SERVICOS LTDA</v>
          </cell>
          <cell r="H119" t="str">
            <v>S</v>
          </cell>
          <cell r="I119" t="str">
            <v>S</v>
          </cell>
          <cell r="J119">
            <v>497</v>
          </cell>
          <cell r="K119">
            <v>44260</v>
          </cell>
          <cell r="M119">
            <v>261160</v>
          </cell>
          <cell r="N119">
            <v>860.09</v>
          </cell>
        </row>
        <row r="120">
          <cell r="C120" t="str">
            <v>UPA BARRA DE JANGADA</v>
          </cell>
          <cell r="E120" t="str">
            <v>5.9 - Telefonia Móvel</v>
          </cell>
          <cell r="F120">
            <v>4206050008246</v>
          </cell>
          <cell r="G120" t="str">
            <v>TIM CELULAR SA</v>
          </cell>
          <cell r="H120" t="str">
            <v>S</v>
          </cell>
          <cell r="I120" t="str">
            <v>S</v>
          </cell>
          <cell r="J120" t="str">
            <v>03/2021-2</v>
          </cell>
          <cell r="K120">
            <v>44269</v>
          </cell>
          <cell r="M120">
            <v>261160</v>
          </cell>
          <cell r="N120">
            <v>111.6</v>
          </cell>
        </row>
        <row r="121">
          <cell r="C121" t="str">
            <v>UPA BARRA DE JANGADA</v>
          </cell>
          <cell r="E121" t="str">
            <v>5.17 - Manutenção de Software, Certificação Digital e Microfilmagem</v>
          </cell>
          <cell r="F121">
            <v>4732857000157</v>
          </cell>
          <cell r="G121" t="str">
            <v>SINTESE PREST SERV ASS GESTAO EMP LTDA</v>
          </cell>
          <cell r="H121" t="str">
            <v>S</v>
          </cell>
          <cell r="I121" t="str">
            <v>S</v>
          </cell>
          <cell r="J121">
            <v>13203</v>
          </cell>
          <cell r="K121">
            <v>44256</v>
          </cell>
          <cell r="L121" t="str">
            <v>HWGT-WQ97</v>
          </cell>
          <cell r="M121">
            <v>261160</v>
          </cell>
          <cell r="N121">
            <v>1500</v>
          </cell>
        </row>
        <row r="122">
          <cell r="C122" t="str">
            <v>UPA BARRA DE JANGADA</v>
          </cell>
          <cell r="E122" t="str">
            <v>5.17 - Manutenção de Software, Certificação Digital e Microfilmagem</v>
          </cell>
          <cell r="F122">
            <v>5020356000100</v>
          </cell>
          <cell r="G122" t="str">
            <v>BID COM. E SERV. EM TEC. DA INFORMA LTDA</v>
          </cell>
          <cell r="H122" t="str">
            <v>S</v>
          </cell>
          <cell r="I122" t="str">
            <v>S</v>
          </cell>
          <cell r="J122">
            <v>3819</v>
          </cell>
          <cell r="K122">
            <v>44256</v>
          </cell>
          <cell r="L122" t="str">
            <v>EUPI-J4VK</v>
          </cell>
          <cell r="M122">
            <v>261160</v>
          </cell>
          <cell r="N122">
            <v>365.87</v>
          </cell>
        </row>
        <row r="123">
          <cell r="C123" t="str">
            <v>UPA BARRA DE JANGADA</v>
          </cell>
          <cell r="E123" t="str">
            <v>5.99 - Outros Serviços de Terceiros Pessoa Jurídica</v>
          </cell>
          <cell r="F123">
            <v>5467959000155</v>
          </cell>
          <cell r="G123" t="str">
            <v>MOTO 29 SERVIÇO DE ENTREGA LTDA</v>
          </cell>
          <cell r="H123" t="str">
            <v>S</v>
          </cell>
          <cell r="I123" t="str">
            <v>S</v>
          </cell>
          <cell r="J123">
            <v>1643</v>
          </cell>
          <cell r="K123">
            <v>44265</v>
          </cell>
          <cell r="L123" t="str">
            <v>ONRW81645</v>
          </cell>
          <cell r="M123">
            <v>260790</v>
          </cell>
          <cell r="N123">
            <v>379.76</v>
          </cell>
        </row>
        <row r="124">
          <cell r="C124" t="str">
            <v>UPA BARRA DE JANGADA</v>
          </cell>
          <cell r="E124" t="str">
            <v>5.99 - Outros Serviços de Terceiros Pessoa Jurídica</v>
          </cell>
          <cell r="F124">
            <v>5467959000155</v>
          </cell>
          <cell r="G124" t="str">
            <v>MOTO 29 SERVIÇO DE ENTREGA LTDA</v>
          </cell>
          <cell r="H124" t="str">
            <v>S</v>
          </cell>
          <cell r="I124" t="str">
            <v>S</v>
          </cell>
          <cell r="J124">
            <v>1621</v>
          </cell>
          <cell r="K124">
            <v>44271</v>
          </cell>
          <cell r="L124" t="str">
            <v>OKBP65105</v>
          </cell>
          <cell r="M124">
            <v>260790</v>
          </cell>
          <cell r="N124">
            <v>3400</v>
          </cell>
        </row>
        <row r="125">
          <cell r="C125" t="str">
            <v>UPA BARRA DE JANGADA</v>
          </cell>
          <cell r="E125" t="str">
            <v>5.99 - Outros Serviços de Terceiros Pessoa Jurídica</v>
          </cell>
          <cell r="F125">
            <v>5467959000155</v>
          </cell>
          <cell r="G125" t="str">
            <v>MOTO 29 SERVIÇO DE ENTREGA LTDA</v>
          </cell>
          <cell r="H125" t="str">
            <v>S</v>
          </cell>
          <cell r="I125" t="str">
            <v>S</v>
          </cell>
          <cell r="J125">
            <v>1633</v>
          </cell>
          <cell r="K125">
            <v>44271</v>
          </cell>
          <cell r="L125" t="str">
            <v>LILQ05310</v>
          </cell>
          <cell r="M125">
            <v>260790</v>
          </cell>
          <cell r="N125">
            <v>1285.7</v>
          </cell>
        </row>
        <row r="126">
          <cell r="C126" t="str">
            <v>UPA BARRA DE JANGADA</v>
          </cell>
          <cell r="E126" t="str">
            <v>5.5 - Reparo e Manutenção de Máquinas e Equipamentos</v>
          </cell>
          <cell r="F126">
            <v>5974275000140</v>
          </cell>
          <cell r="G126" t="str">
            <v>EKIPE TECNOLOGIA EM SEGUR. E INCENDIO LT</v>
          </cell>
          <cell r="H126" t="str">
            <v>S</v>
          </cell>
          <cell r="I126" t="str">
            <v>S</v>
          </cell>
          <cell r="J126">
            <v>13474</v>
          </cell>
          <cell r="K126">
            <v>44281</v>
          </cell>
          <cell r="M126">
            <v>260790</v>
          </cell>
          <cell r="N126">
            <v>220</v>
          </cell>
        </row>
        <row r="127">
          <cell r="C127" t="str">
            <v>UPA BARRA DE JANGADA</v>
          </cell>
          <cell r="E127" t="str">
            <v>5.15 - Serviços Domésticos</v>
          </cell>
          <cell r="F127">
            <v>6272575004803</v>
          </cell>
          <cell r="G127" t="str">
            <v>LAVEBRAS GESTAO DE TEXTEIS S A</v>
          </cell>
          <cell r="H127" t="str">
            <v>S</v>
          </cell>
          <cell r="I127" t="str">
            <v>S</v>
          </cell>
          <cell r="J127">
            <v>3914</v>
          </cell>
          <cell r="K127">
            <v>44284</v>
          </cell>
          <cell r="L127" t="str">
            <v>PTRI22334</v>
          </cell>
          <cell r="M127">
            <v>261070</v>
          </cell>
          <cell r="N127">
            <v>4980.22</v>
          </cell>
        </row>
        <row r="128">
          <cell r="C128" t="str">
            <v>UPA BARRA DE JANGADA</v>
          </cell>
          <cell r="E128" t="str">
            <v>5.99 - Outros Serviços de Terceiros Pessoa Jurídica</v>
          </cell>
          <cell r="F128">
            <v>9039744000941</v>
          </cell>
          <cell r="G128" t="str">
            <v>JUROS E MULTA</v>
          </cell>
          <cell r="H128" t="str">
            <v>S</v>
          </cell>
          <cell r="I128" t="str">
            <v>N</v>
          </cell>
          <cell r="J128">
            <v>44256</v>
          </cell>
          <cell r="K128">
            <v>44286</v>
          </cell>
          <cell r="M128">
            <v>261160</v>
          </cell>
          <cell r="N128" t="str">
            <v>2975,90</v>
          </cell>
        </row>
        <row r="129">
          <cell r="C129" t="str">
            <v>UPA BARRA DE JANGADA</v>
          </cell>
          <cell r="E129" t="str">
            <v>5.5 - Reparo e Manutenção de Máquinas e Equipamentos</v>
          </cell>
          <cell r="F129">
            <v>7146768000117</v>
          </cell>
          <cell r="G129" t="str">
            <v>SERV IMAGEM NORDESTE ASSISTENCIA TECNICA</v>
          </cell>
          <cell r="H129" t="str">
            <v>S</v>
          </cell>
          <cell r="I129" t="str">
            <v>S</v>
          </cell>
          <cell r="J129">
            <v>3949</v>
          </cell>
          <cell r="K129">
            <v>44285</v>
          </cell>
          <cell r="L129" t="str">
            <v>UCCU81092</v>
          </cell>
          <cell r="M129">
            <v>260790</v>
          </cell>
          <cell r="N129">
            <v>2059</v>
          </cell>
        </row>
        <row r="130">
          <cell r="C130" t="str">
            <v>UPA BARRA DE JANGADA</v>
          </cell>
          <cell r="E130" t="str">
            <v>5.5 - Reparo e Manutenção de Máquinas e Equipamentos</v>
          </cell>
          <cell r="F130">
            <v>8845988000100</v>
          </cell>
          <cell r="G130" t="str">
            <v>ACESSPLUS MANUTENCAO LTDA ME</v>
          </cell>
          <cell r="H130" t="str">
            <v>S</v>
          </cell>
          <cell r="I130" t="str">
            <v>S</v>
          </cell>
          <cell r="J130">
            <v>4772</v>
          </cell>
          <cell r="K130">
            <v>44256</v>
          </cell>
          <cell r="L130" t="str">
            <v>EYHP-L3P9</v>
          </cell>
          <cell r="M130">
            <v>261160</v>
          </cell>
          <cell r="N130">
            <v>352.12</v>
          </cell>
        </row>
        <row r="131">
          <cell r="C131" t="str">
            <v>UPA BARRA DE JANGADA</v>
          </cell>
          <cell r="E131" t="str">
            <v>5.5 - Reparo e Manutenção de Máquinas e Equipamentos</v>
          </cell>
          <cell r="F131">
            <v>9014387000100</v>
          </cell>
          <cell r="G131" t="str">
            <v>COMPLETA SERV DE AR CONDIC E LOC LTDA.ME</v>
          </cell>
          <cell r="H131" t="str">
            <v>S</v>
          </cell>
          <cell r="I131" t="str">
            <v>S</v>
          </cell>
          <cell r="J131">
            <v>1421</v>
          </cell>
          <cell r="K131">
            <v>44273</v>
          </cell>
          <cell r="L131" t="str">
            <v>TSN6-CVMC</v>
          </cell>
          <cell r="M131">
            <v>261160</v>
          </cell>
          <cell r="N131">
            <v>3980.13</v>
          </cell>
        </row>
        <row r="132">
          <cell r="C132" t="str">
            <v>UPA BARRA DE JANGADA</v>
          </cell>
          <cell r="E132" t="str">
            <v>5.3 - Locação de Máquinas e Equipamentos</v>
          </cell>
          <cell r="F132">
            <v>9014387000100</v>
          </cell>
          <cell r="G132" t="str">
            <v>COMPLETA SERV DE AR CONDIC E LOC LTDA.ME</v>
          </cell>
          <cell r="H132" t="str">
            <v>S</v>
          </cell>
          <cell r="I132" t="str">
            <v>S</v>
          </cell>
          <cell r="J132">
            <v>15</v>
          </cell>
          <cell r="K132">
            <v>44275</v>
          </cell>
          <cell r="M132">
            <v>261160</v>
          </cell>
          <cell r="N132">
            <v>260</v>
          </cell>
        </row>
        <row r="133">
          <cell r="C133" t="str">
            <v>UPA BARRA DE JANGADA</v>
          </cell>
          <cell r="E133" t="str">
            <v>5.23 - Limpeza e Conservação</v>
          </cell>
          <cell r="F133">
            <v>10229013000190</v>
          </cell>
          <cell r="G133" t="str">
            <v>INTERCLEAN ADMINISTRACAO LTDA-ME</v>
          </cell>
          <cell r="H133" t="str">
            <v>S</v>
          </cell>
          <cell r="I133" t="str">
            <v>S</v>
          </cell>
          <cell r="J133">
            <v>377</v>
          </cell>
          <cell r="K133">
            <v>44257</v>
          </cell>
          <cell r="L133" t="str">
            <v>WTA5-CAP2P</v>
          </cell>
          <cell r="M133">
            <v>260960</v>
          </cell>
          <cell r="N133">
            <v>42952.07</v>
          </cell>
        </row>
        <row r="134">
          <cell r="C134" t="str">
            <v>UPA BARRA DE JANGADA</v>
          </cell>
          <cell r="E134" t="str">
            <v>4.6 - Serviços de Profissionais de Saúde</v>
          </cell>
          <cell r="F134">
            <v>7375804451</v>
          </cell>
          <cell r="G134" t="str">
            <v>CAMILO DANIEL DE SOUZA FERREIRA</v>
          </cell>
          <cell r="H134" t="str">
            <v>S</v>
          </cell>
          <cell r="I134" t="str">
            <v>N</v>
          </cell>
          <cell r="J134">
            <v>44256</v>
          </cell>
          <cell r="K134">
            <v>44287</v>
          </cell>
          <cell r="M134" t="str">
            <v>2607901 - Jaboatão dos Guararapes - PE</v>
          </cell>
          <cell r="N134">
            <v>6533.34</v>
          </cell>
        </row>
        <row r="135">
          <cell r="C135" t="str">
            <v>UPA BARRA DE JANGADA</v>
          </cell>
          <cell r="E135" t="str">
            <v>5.3 - Locação de Máquinas e Equipamentos</v>
          </cell>
          <cell r="F135">
            <v>10279299000119</v>
          </cell>
          <cell r="G135" t="str">
            <v>RGRAPH COMERCIO E SERVICOS LTDA</v>
          </cell>
          <cell r="H135" t="str">
            <v>S</v>
          </cell>
          <cell r="I135" t="str">
            <v>S</v>
          </cell>
          <cell r="J135">
            <v>3720</v>
          </cell>
          <cell r="K135">
            <v>44265</v>
          </cell>
          <cell r="M135">
            <v>261160</v>
          </cell>
          <cell r="N135">
            <v>1833.72</v>
          </cell>
        </row>
        <row r="136">
          <cell r="C136" t="str">
            <v>UPA BARRA DE JANGADA</v>
          </cell>
          <cell r="E136" t="str">
            <v>5.10 - Detetização/Tratamento de Resíduos e Afins</v>
          </cell>
          <cell r="F136">
            <v>10333266000100</v>
          </cell>
          <cell r="G136" t="str">
            <v>CARLOS ANTONIO DE O MILET JUNIOR-ME</v>
          </cell>
          <cell r="H136" t="str">
            <v>S</v>
          </cell>
          <cell r="I136" t="str">
            <v>S</v>
          </cell>
          <cell r="J136">
            <v>8428</v>
          </cell>
          <cell r="K136">
            <v>44277</v>
          </cell>
          <cell r="M136">
            <v>261160</v>
          </cell>
          <cell r="N136">
            <v>130</v>
          </cell>
        </row>
        <row r="137">
          <cell r="C137" t="str">
            <v>UPA BARRA DE JANGADA</v>
          </cell>
          <cell r="E137" t="str">
            <v>5.99 - Outros Serviços de Terceiros Pessoa Jurídica</v>
          </cell>
          <cell r="F137">
            <v>10816775000274</v>
          </cell>
          <cell r="G137" t="str">
            <v>INSPETORIA SALESIANA DO NE DO BRASIL</v>
          </cell>
          <cell r="H137" t="str">
            <v>S</v>
          </cell>
          <cell r="I137" t="str">
            <v>S</v>
          </cell>
          <cell r="J137">
            <v>12724</v>
          </cell>
          <cell r="K137">
            <v>44273</v>
          </cell>
          <cell r="L137" t="str">
            <v>MUM8-WJVA</v>
          </cell>
          <cell r="M137">
            <v>261160</v>
          </cell>
          <cell r="N137">
            <v>300</v>
          </cell>
        </row>
        <row r="138">
          <cell r="C138" t="str">
            <v>UPA BARRA DE JANGADA</v>
          </cell>
          <cell r="E138" t="str">
            <v>4.6 - Serviços de Profissionais de Saúde</v>
          </cell>
          <cell r="F138">
            <v>10279738412</v>
          </cell>
          <cell r="G138" t="str">
            <v>PATRICIA SUENNE SOUZA ARAUJO</v>
          </cell>
          <cell r="H138" t="str">
            <v>S</v>
          </cell>
          <cell r="I138" t="str">
            <v>N</v>
          </cell>
          <cell r="J138">
            <v>44256</v>
          </cell>
          <cell r="K138">
            <v>44287</v>
          </cell>
          <cell r="M138" t="str">
            <v>2607901 - Jaboatão dos Guararapes - PE</v>
          </cell>
          <cell r="N138">
            <v>4560</v>
          </cell>
        </row>
        <row r="139">
          <cell r="C139" t="str">
            <v>UPA BARRA DE JANGADA</v>
          </cell>
          <cell r="E139" t="str">
            <v>5.12 - Energia Elétrica</v>
          </cell>
          <cell r="F139">
            <v>10835932000108</v>
          </cell>
          <cell r="G139" t="str">
            <v>CELPE - CIA ENERGETICA DE PERNAMBUCO</v>
          </cell>
          <cell r="H139" t="str">
            <v>S</v>
          </cell>
          <cell r="I139" t="str">
            <v>S</v>
          </cell>
          <cell r="J139" t="str">
            <v>03/2021-12</v>
          </cell>
          <cell r="K139">
            <v>44271</v>
          </cell>
          <cell r="M139">
            <v>261160</v>
          </cell>
          <cell r="N139">
            <v>18515.310000000001</v>
          </cell>
        </row>
        <row r="140">
          <cell r="C140" t="str">
            <v>UPA BARRA DE JANGADA</v>
          </cell>
          <cell r="E140" t="str">
            <v>5.1 - Locação de Equipamentos Médicos-Hospitalares</v>
          </cell>
          <cell r="F140">
            <v>10859287000163</v>
          </cell>
          <cell r="G140" t="str">
            <v>NEWMED COMERCIO E CONS EQUIP MED HOSP</v>
          </cell>
          <cell r="H140" t="str">
            <v>S</v>
          </cell>
          <cell r="I140" t="str">
            <v>S</v>
          </cell>
          <cell r="J140">
            <v>1604</v>
          </cell>
          <cell r="K140">
            <v>44257</v>
          </cell>
          <cell r="M140">
            <v>261160</v>
          </cell>
          <cell r="N140">
            <v>880</v>
          </cell>
        </row>
        <row r="141">
          <cell r="C141" t="str">
            <v>UPA BARRA DE JANGADA</v>
          </cell>
          <cell r="E141" t="str">
            <v>5.5 - Reparo e Manutenção de Máquinas e Equipamentos</v>
          </cell>
          <cell r="F141">
            <v>11343756000150</v>
          </cell>
          <cell r="G141" t="str">
            <v>JL GRUPOS GERADORES LTDA</v>
          </cell>
          <cell r="H141" t="str">
            <v>S</v>
          </cell>
          <cell r="I141" t="str">
            <v>S</v>
          </cell>
          <cell r="J141">
            <v>2809</v>
          </cell>
          <cell r="K141">
            <v>44263</v>
          </cell>
          <cell r="M141">
            <v>260345</v>
          </cell>
          <cell r="N141">
            <v>900</v>
          </cell>
        </row>
        <row r="142">
          <cell r="C142" t="str">
            <v>UPA BARRA DE JANGADA</v>
          </cell>
          <cell r="E142" t="str">
            <v>5.5 - Reparo e Manutenção de Máquinas e Equipamentos</v>
          </cell>
          <cell r="F142">
            <v>11343756000150</v>
          </cell>
          <cell r="G142" t="str">
            <v>JL GRUPOS GERADORES LTDA</v>
          </cell>
          <cell r="H142" t="str">
            <v>S</v>
          </cell>
          <cell r="I142" t="str">
            <v>S</v>
          </cell>
          <cell r="J142">
            <v>2867</v>
          </cell>
          <cell r="K142">
            <v>44257</v>
          </cell>
          <cell r="M142">
            <v>260345</v>
          </cell>
          <cell r="N142">
            <v>250</v>
          </cell>
        </row>
        <row r="143">
          <cell r="C143" t="str">
            <v>UPA BARRA DE JANGADA</v>
          </cell>
          <cell r="E143" t="str">
            <v>5.10 - Detetização/Tratamento de Resíduos e Afins</v>
          </cell>
          <cell r="F143">
            <v>11863530000180</v>
          </cell>
          <cell r="G143" t="str">
            <v>BRASCON GESTAO AMBIENTAL LTDA</v>
          </cell>
          <cell r="H143" t="str">
            <v>S</v>
          </cell>
          <cell r="I143" t="str">
            <v>S</v>
          </cell>
          <cell r="J143">
            <v>70529</v>
          </cell>
          <cell r="K143">
            <v>44257</v>
          </cell>
          <cell r="M143">
            <v>261130</v>
          </cell>
          <cell r="N143" t="str">
            <v>2115,18</v>
          </cell>
        </row>
        <row r="144">
          <cell r="C144" t="str">
            <v>UPA BARRA DE JANGADA</v>
          </cell>
          <cell r="E144" t="str">
            <v>5.99 - Outros Serviços de Terceiros Pessoa Jurídica</v>
          </cell>
          <cell r="F144">
            <v>13409775000329</v>
          </cell>
          <cell r="G144" t="str">
            <v>LINUS LOG LTDA</v>
          </cell>
          <cell r="H144" t="str">
            <v>S</v>
          </cell>
          <cell r="I144" t="str">
            <v>S</v>
          </cell>
          <cell r="J144">
            <v>1091</v>
          </cell>
          <cell r="K144">
            <v>44258</v>
          </cell>
          <cell r="L144" t="str">
            <v>PZVX65877</v>
          </cell>
          <cell r="M144">
            <v>260790</v>
          </cell>
          <cell r="N144" t="str">
            <v>1875,38</v>
          </cell>
        </row>
        <row r="145">
          <cell r="C145" t="str">
            <v>UPA BARRA DE JANGADA</v>
          </cell>
          <cell r="E145" t="str">
            <v>5.99 - Outros Serviços de Terceiros Pessoa Jurídica</v>
          </cell>
          <cell r="F145">
            <v>13409775000329</v>
          </cell>
          <cell r="G145" t="str">
            <v>LINUS LOG LTDA</v>
          </cell>
          <cell r="H145" t="str">
            <v>S</v>
          </cell>
          <cell r="I145" t="str">
            <v>S</v>
          </cell>
          <cell r="J145">
            <v>1041</v>
          </cell>
          <cell r="K145">
            <v>44258</v>
          </cell>
          <cell r="L145" t="str">
            <v>GJON88178</v>
          </cell>
          <cell r="M145">
            <v>260790</v>
          </cell>
          <cell r="N145">
            <v>633.91999999999996</v>
          </cell>
        </row>
        <row r="146">
          <cell r="C146" t="str">
            <v>UPA BARRA DE JANGADA</v>
          </cell>
          <cell r="E146" t="str">
            <v>5.3 - Locação de Máquinas e Equipamentos</v>
          </cell>
          <cell r="F146">
            <v>14543772000184</v>
          </cell>
          <cell r="G146" t="str">
            <v>BRAVO LOCACAO DE MAQ E EQUIPAMENTOS LTDA</v>
          </cell>
          <cell r="H146" t="str">
            <v>S</v>
          </cell>
          <cell r="I146" t="str">
            <v>S</v>
          </cell>
          <cell r="J146">
            <v>6267</v>
          </cell>
          <cell r="K146">
            <v>44256</v>
          </cell>
          <cell r="M146">
            <v>260790</v>
          </cell>
          <cell r="N146">
            <v>1200</v>
          </cell>
        </row>
        <row r="147">
          <cell r="C147" t="str">
            <v>UPA BARRA DE JANGADA</v>
          </cell>
          <cell r="E147" t="str">
            <v>5.5 - Reparo e Manutenção de Máquinas e Equipamentos</v>
          </cell>
          <cell r="F147">
            <v>17398584000106</v>
          </cell>
          <cell r="G147" t="str">
            <v>MTG MONTAGEM TECNICA DE GAS LTDAME</v>
          </cell>
          <cell r="H147" t="str">
            <v>S</v>
          </cell>
          <cell r="I147" t="str">
            <v>S</v>
          </cell>
          <cell r="J147">
            <v>1296</v>
          </cell>
          <cell r="K147">
            <v>44258</v>
          </cell>
          <cell r="L147" t="str">
            <v>9SGS-XZRE</v>
          </cell>
          <cell r="M147">
            <v>261160</v>
          </cell>
          <cell r="N147">
            <v>600</v>
          </cell>
        </row>
        <row r="148">
          <cell r="C148" t="str">
            <v>UPA BARRA DE JANGADA</v>
          </cell>
          <cell r="E148" t="str">
            <v>5.8 - Locação de Veículos Automotores</v>
          </cell>
          <cell r="F148">
            <v>17863255000180</v>
          </cell>
          <cell r="G148" t="str">
            <v>FLAVIA ALVES DE SOUSA ME</v>
          </cell>
          <cell r="H148" t="str">
            <v>S</v>
          </cell>
          <cell r="I148" t="str">
            <v>S</v>
          </cell>
          <cell r="J148">
            <v>2834</v>
          </cell>
          <cell r="K148">
            <v>44257</v>
          </cell>
          <cell r="M148">
            <v>261110</v>
          </cell>
          <cell r="N148">
            <v>24180</v>
          </cell>
        </row>
        <row r="149">
          <cell r="C149" t="str">
            <v>UPA BARRA DE JANGADA</v>
          </cell>
          <cell r="E149" t="str">
            <v>5.2 - Serviços Técnicos Profissionais</v>
          </cell>
          <cell r="F149">
            <v>18835749000114</v>
          </cell>
          <cell r="G149" t="str">
            <v>JMED SERVICOS MEDICOS LTDA</v>
          </cell>
          <cell r="H149" t="str">
            <v>S</v>
          </cell>
          <cell r="I149" t="str">
            <v>S</v>
          </cell>
          <cell r="J149">
            <v>235</v>
          </cell>
          <cell r="K149">
            <v>44258</v>
          </cell>
          <cell r="L149" t="str">
            <v>XXAF77364</v>
          </cell>
          <cell r="M149">
            <v>261160</v>
          </cell>
          <cell r="N149">
            <v>3500</v>
          </cell>
        </row>
        <row r="150">
          <cell r="C150" t="str">
            <v>UPA BARRA DE JANGADA</v>
          </cell>
          <cell r="E150" t="str">
            <v>5.4 - Reparo e Manutenção de Bens Imóveis</v>
          </cell>
          <cell r="F150">
            <v>23921113000125</v>
          </cell>
          <cell r="G150" t="str">
            <v>DA TERRA PAISAGISMO JARDINAGEM LTDA</v>
          </cell>
          <cell r="H150" t="str">
            <v>S</v>
          </cell>
          <cell r="I150" t="str">
            <v>S</v>
          </cell>
          <cell r="J150">
            <v>2512</v>
          </cell>
          <cell r="K150">
            <v>44278</v>
          </cell>
          <cell r="L150" t="str">
            <v>TXWC-FDLU</v>
          </cell>
          <cell r="M150">
            <v>261160</v>
          </cell>
          <cell r="N150">
            <v>661</v>
          </cell>
        </row>
        <row r="151">
          <cell r="C151" t="str">
            <v>UPA BARRA DE JANGADA</v>
          </cell>
          <cell r="E151" t="str">
            <v>5.5 - Reparo e Manutenção de Máquinas e Equipamentos</v>
          </cell>
          <cell r="F151">
            <v>24380578002041</v>
          </cell>
          <cell r="G151" t="str">
            <v>WHITE MARTINS GASES IND. DO NE S.A.</v>
          </cell>
          <cell r="H151" t="str">
            <v>S</v>
          </cell>
          <cell r="I151" t="str">
            <v>S</v>
          </cell>
          <cell r="J151">
            <v>10721</v>
          </cell>
          <cell r="K151">
            <v>44263</v>
          </cell>
          <cell r="M151">
            <v>260790</v>
          </cell>
          <cell r="N151">
            <v>459.3</v>
          </cell>
        </row>
        <row r="152">
          <cell r="C152" t="str">
            <v>UPA BARRA DE JANGADA</v>
          </cell>
          <cell r="E152" t="str">
            <v>5.1 - Locação de Equipamentos Médicos-Hospitalares</v>
          </cell>
          <cell r="F152">
            <v>24380578002041</v>
          </cell>
          <cell r="G152" t="str">
            <v>WHITE MARTINS GASES IND. DO NE S.A.</v>
          </cell>
          <cell r="H152" t="str">
            <v>S</v>
          </cell>
          <cell r="I152" t="str">
            <v>S</v>
          </cell>
          <cell r="J152">
            <v>131203</v>
          </cell>
          <cell r="K152">
            <v>44261</v>
          </cell>
          <cell r="M152">
            <v>260790</v>
          </cell>
          <cell r="N152">
            <v>589.32000000000005</v>
          </cell>
        </row>
        <row r="153">
          <cell r="C153" t="str">
            <v>UPA BARRA DE JANGADA</v>
          </cell>
          <cell r="E153" t="str">
            <v>5.17 - Manutenção de Software, Certificação Digital e Microfilmagem</v>
          </cell>
          <cell r="F153">
            <v>53113791001285</v>
          </cell>
          <cell r="G153" t="str">
            <v>TOTVS BELO HORIZONTE</v>
          </cell>
          <cell r="H153" t="str">
            <v>S</v>
          </cell>
          <cell r="I153" t="str">
            <v>S</v>
          </cell>
          <cell r="J153">
            <v>3036793</v>
          </cell>
          <cell r="K153">
            <v>44286</v>
          </cell>
          <cell r="L153" t="str">
            <v>WM2B-D6M8</v>
          </cell>
          <cell r="M153">
            <v>310620</v>
          </cell>
          <cell r="N153">
            <v>281.05</v>
          </cell>
        </row>
        <row r="154">
          <cell r="C154" t="str">
            <v>UPA BARRA DE JANGADA</v>
          </cell>
          <cell r="E154" t="str">
            <v>5.17 - Manutenção de Software, Certificação Digital e Microfilmagem</v>
          </cell>
          <cell r="F154">
            <v>53113791001285</v>
          </cell>
          <cell r="G154" t="str">
            <v>TOTVS BELO HORIZONTE</v>
          </cell>
          <cell r="H154" t="str">
            <v>S</v>
          </cell>
          <cell r="I154" t="str">
            <v>S</v>
          </cell>
          <cell r="J154">
            <v>16377</v>
          </cell>
          <cell r="K154">
            <v>44258</v>
          </cell>
          <cell r="L154" t="str">
            <v>AAD65204</v>
          </cell>
          <cell r="M154">
            <v>310620</v>
          </cell>
          <cell r="N154">
            <v>93.51</v>
          </cell>
        </row>
        <row r="155">
          <cell r="C155" t="str">
            <v>UPA BARRA DE JANGADA</v>
          </cell>
          <cell r="E155" t="str">
            <v>5.17 - Manutenção de Software, Certificação Digital e Microfilmagem</v>
          </cell>
          <cell r="F155">
            <v>53113791001285</v>
          </cell>
          <cell r="G155" t="str">
            <v>TOTVS BELO HORIZONTE</v>
          </cell>
          <cell r="H155" t="str">
            <v>S</v>
          </cell>
          <cell r="I155" t="str">
            <v>S</v>
          </cell>
          <cell r="J155">
            <v>16379</v>
          </cell>
          <cell r="K155">
            <v>44256</v>
          </cell>
          <cell r="L155" t="str">
            <v>14A2C886</v>
          </cell>
          <cell r="M155">
            <v>310620</v>
          </cell>
          <cell r="N155">
            <v>687.69</v>
          </cell>
        </row>
        <row r="156">
          <cell r="C156" t="str">
            <v>UPA BARRA DE JANGADA</v>
          </cell>
          <cell r="E156" t="str">
            <v>5.17 - Manutenção de Software, Certificação Digital e Microfilmagem</v>
          </cell>
          <cell r="F156">
            <v>53113791001285</v>
          </cell>
          <cell r="G156" t="str">
            <v>TOTVS BELO HORIZONTE</v>
          </cell>
          <cell r="H156" t="str">
            <v>S</v>
          </cell>
          <cell r="I156" t="str">
            <v>S</v>
          </cell>
          <cell r="J156">
            <v>22978</v>
          </cell>
          <cell r="K156">
            <v>44278</v>
          </cell>
          <cell r="L156" t="str">
            <v>1D161590</v>
          </cell>
          <cell r="M156">
            <v>310620</v>
          </cell>
          <cell r="N156">
            <v>279.8</v>
          </cell>
        </row>
        <row r="157">
          <cell r="C157" t="str">
            <v>UPA BARRA DE JANGADA</v>
          </cell>
          <cell r="E157" t="str">
            <v>5.17 - Manutenção de Software, Certificação Digital e Microfilmagem</v>
          </cell>
          <cell r="F157">
            <v>92306257000607</v>
          </cell>
          <cell r="G157" t="str">
            <v>MV INFORMATICA NORDESTE LTDA</v>
          </cell>
          <cell r="H157" t="str">
            <v>S</v>
          </cell>
          <cell r="I157" t="str">
            <v>S</v>
          </cell>
          <cell r="J157">
            <v>21824</v>
          </cell>
          <cell r="K157">
            <v>44263</v>
          </cell>
          <cell r="L157" t="str">
            <v>QFGA-4UDE</v>
          </cell>
          <cell r="M157">
            <v>260230</v>
          </cell>
          <cell r="N157">
            <v>11400.55</v>
          </cell>
        </row>
        <row r="158">
          <cell r="C158" t="str">
            <v>UPA BARRA DE JANGADA</v>
          </cell>
          <cell r="E158" t="str">
            <v>4.6 - Serviços de Profissionais de Saúde</v>
          </cell>
          <cell r="F158">
            <v>98593242391</v>
          </cell>
          <cell r="G158" t="str">
            <v>MARCELA BEZERRA MARQUES</v>
          </cell>
          <cell r="H158" t="str">
            <v>S</v>
          </cell>
          <cell r="I158" t="str">
            <v>N</v>
          </cell>
          <cell r="J158">
            <v>44256</v>
          </cell>
          <cell r="K158">
            <v>44287</v>
          </cell>
          <cell r="M158" t="str">
            <v>2607901 - Jaboatão dos Guararapes - PE</v>
          </cell>
          <cell r="N158">
            <v>1270</v>
          </cell>
        </row>
        <row r="159">
          <cell r="C159" t="str">
            <v>UPA BARRA DE JANGADA</v>
          </cell>
          <cell r="E159" t="str">
            <v>4.6 - Serviços de Profissionais de Saúde</v>
          </cell>
          <cell r="F159">
            <v>4965569325</v>
          </cell>
          <cell r="G159" t="str">
            <v>HELEN STEPHANI PITA DANTAS</v>
          </cell>
          <cell r="H159" t="str">
            <v>S</v>
          </cell>
          <cell r="I159" t="str">
            <v>N</v>
          </cell>
          <cell r="J159">
            <v>44256</v>
          </cell>
          <cell r="K159">
            <v>44287</v>
          </cell>
          <cell r="M159" t="str">
            <v>2607901 - Jaboatão dos Guararapes - PE</v>
          </cell>
          <cell r="N159">
            <v>1270</v>
          </cell>
        </row>
        <row r="160">
          <cell r="C160" t="str">
            <v>UPA BARRA DE JANGADA</v>
          </cell>
          <cell r="E160" t="str">
            <v>4.6 - Serviços de Profissionais de Saúde</v>
          </cell>
          <cell r="F160">
            <v>7764275476</v>
          </cell>
          <cell r="G160" t="str">
            <v>FERNANDA FIGUEIRA VICTOR</v>
          </cell>
          <cell r="H160" t="str">
            <v>S</v>
          </cell>
          <cell r="I160" t="str">
            <v>N</v>
          </cell>
          <cell r="J160">
            <v>44256</v>
          </cell>
          <cell r="K160">
            <v>44287</v>
          </cell>
          <cell r="M160" t="str">
            <v>2607901 - Jaboatão dos Guararapes - PE</v>
          </cell>
          <cell r="N160">
            <v>4820</v>
          </cell>
        </row>
        <row r="161">
          <cell r="C161" t="str">
            <v>UPA BARRA DE JANGADA</v>
          </cell>
          <cell r="E161" t="str">
            <v>4.6 - Serviços de Profissionais de Saúde</v>
          </cell>
          <cell r="F161">
            <v>11765273471</v>
          </cell>
          <cell r="G161" t="str">
            <v>DANIELA MACEDO LUSTOSA RORIZ</v>
          </cell>
          <cell r="H161" t="str">
            <v>S</v>
          </cell>
          <cell r="I161" t="str">
            <v>N</v>
          </cell>
          <cell r="J161">
            <v>44256</v>
          </cell>
          <cell r="K161">
            <v>44287</v>
          </cell>
          <cell r="M161" t="str">
            <v>2607901 - Jaboatão dos Guararapes - PE</v>
          </cell>
          <cell r="N161">
            <v>8561.09</v>
          </cell>
        </row>
        <row r="162">
          <cell r="C162" t="str">
            <v>UPA BARRA DE JANGADA</v>
          </cell>
          <cell r="E162" t="str">
            <v>4.6 - Serviços de Profissionais de Saúde</v>
          </cell>
          <cell r="F162">
            <v>5508914390</v>
          </cell>
          <cell r="G162" t="str">
            <v>ALEXIA LAVINIA HOLANDA GAMA</v>
          </cell>
          <cell r="H162" t="str">
            <v>S</v>
          </cell>
          <cell r="I162" t="str">
            <v>N</v>
          </cell>
          <cell r="J162">
            <v>44256</v>
          </cell>
          <cell r="K162">
            <v>44287</v>
          </cell>
          <cell r="M162" t="str">
            <v>2607901 - Jaboatão dos Guararapes - PE</v>
          </cell>
          <cell r="N162">
            <v>1270</v>
          </cell>
        </row>
        <row r="163">
          <cell r="C163" t="str">
            <v>UPA BARRA DE JANGADA</v>
          </cell>
          <cell r="E163" t="str">
            <v>4.6 - Serviços de Profissionais de Saúde</v>
          </cell>
          <cell r="F163">
            <v>10733730450</v>
          </cell>
          <cell r="G163" t="str">
            <v>BRUNO MATHEUS CARVALHO MARQUES</v>
          </cell>
          <cell r="H163" t="str">
            <v>S</v>
          </cell>
          <cell r="I163" t="str">
            <v>N</v>
          </cell>
          <cell r="J163">
            <v>44256</v>
          </cell>
          <cell r="K163">
            <v>44287</v>
          </cell>
          <cell r="M163" t="str">
            <v>2607901 - Jaboatão dos Guararapes - PE</v>
          </cell>
          <cell r="N163">
            <v>3066.66</v>
          </cell>
        </row>
        <row r="164">
          <cell r="C164" t="str">
            <v>UPA BARRA DE JANGADA</v>
          </cell>
          <cell r="E164" t="str">
            <v xml:space="preserve">5.25 - Serviços Bancários </v>
          </cell>
          <cell r="F164">
            <v>60746948000112</v>
          </cell>
          <cell r="G164" t="str">
            <v>BRADESCO</v>
          </cell>
          <cell r="H164" t="str">
            <v>S</v>
          </cell>
          <cell r="I164" t="str">
            <v>N</v>
          </cell>
          <cell r="J164">
            <v>44256</v>
          </cell>
          <cell r="K164">
            <v>44286</v>
          </cell>
          <cell r="L164" t="str">
            <v>0</v>
          </cell>
          <cell r="M164" t="str">
            <v>2607901 - Jaboatão dos Guararapes - PE</v>
          </cell>
        </row>
        <row r="165">
          <cell r="C165" t="str">
            <v>UPA BARRA DE JANGADA</v>
          </cell>
          <cell r="E165" t="str">
            <v xml:space="preserve">5.25 - Serviços Bancários </v>
          </cell>
          <cell r="F165">
            <v>360305301570</v>
          </cell>
          <cell r="G165" t="str">
            <v>CEF</v>
          </cell>
          <cell r="H165" t="str">
            <v>S</v>
          </cell>
          <cell r="I165" t="str">
            <v>N</v>
          </cell>
          <cell r="J165">
            <v>44256</v>
          </cell>
          <cell r="K165">
            <v>44286</v>
          </cell>
          <cell r="L165" t="str">
            <v>0</v>
          </cell>
          <cell r="M165" t="str">
            <v>2607901 - Jaboatão dos Guararapes - PE</v>
          </cell>
        </row>
        <row r="166">
          <cell r="C166" t="str">
            <v>UPA BARRA DE JANGADA</v>
          </cell>
          <cell r="E166" t="str">
            <v xml:space="preserve">5.25 - Serviços Bancários </v>
          </cell>
          <cell r="F166">
            <v>60746948000112</v>
          </cell>
          <cell r="G166" t="str">
            <v>BRADESCO</v>
          </cell>
          <cell r="H166" t="str">
            <v>S</v>
          </cell>
          <cell r="I166" t="str">
            <v>N</v>
          </cell>
          <cell r="J166">
            <v>44256</v>
          </cell>
          <cell r="K166">
            <v>44286</v>
          </cell>
          <cell r="L166" t="str">
            <v>0</v>
          </cell>
          <cell r="M166" t="str">
            <v>2607901 - Jaboatão dos Guararapes - PE</v>
          </cell>
        </row>
        <row r="167">
          <cell r="C167" t="str">
            <v>UPA BARRA DE JANGADA</v>
          </cell>
          <cell r="E167" t="str">
            <v>1.99 - Outras Despesas com Pessoal</v>
          </cell>
          <cell r="F167">
            <v>2102498000129</v>
          </cell>
          <cell r="G167" t="str">
            <v>METROPOLITAN LIFE SEGURS.E PREV.PRIV.S.A</v>
          </cell>
          <cell r="H167" t="str">
            <v>B</v>
          </cell>
          <cell r="I167" t="str">
            <v>S</v>
          </cell>
          <cell r="J167">
            <v>44256</v>
          </cell>
          <cell r="K167">
            <v>44299</v>
          </cell>
          <cell r="L167" t="str">
            <v>0</v>
          </cell>
          <cell r="M167">
            <v>355030</v>
          </cell>
          <cell r="N167">
            <v>666.57</v>
          </cell>
        </row>
        <row r="168">
          <cell r="C168" t="str">
            <v>UPA BARRA DE JANGADA</v>
          </cell>
          <cell r="E168" t="str">
            <v>1.99 - Outras Despesas com Pessoal</v>
          </cell>
          <cell r="F168">
            <v>9759606000180</v>
          </cell>
          <cell r="G168" t="str">
            <v>SIND EMP TR PAS EST PERNAMBUCO</v>
          </cell>
          <cell r="H168" t="str">
            <v>B</v>
          </cell>
          <cell r="I168" t="str">
            <v>N</v>
          </cell>
          <cell r="J168">
            <v>44256</v>
          </cell>
          <cell r="K168">
            <v>44246</v>
          </cell>
          <cell r="L168" t="str">
            <v>0</v>
          </cell>
          <cell r="M168">
            <v>261130</v>
          </cell>
          <cell r="N168">
            <v>15645.03</v>
          </cell>
        </row>
        <row r="169">
          <cell r="C169" t="str">
            <v>UPA BARRA DE JANGADA</v>
          </cell>
          <cell r="E169" t="str">
            <v>1.99 - Outras Despesas com Pessoal</v>
          </cell>
          <cell r="F169">
            <v>9759606000180</v>
          </cell>
          <cell r="G169" t="str">
            <v>SIND EMP TR PAS EST PERNAMBUCO</v>
          </cell>
          <cell r="H169" t="str">
            <v>B</v>
          </cell>
          <cell r="I169" t="str">
            <v>N</v>
          </cell>
          <cell r="J169">
            <v>44256</v>
          </cell>
          <cell r="K169">
            <v>44246</v>
          </cell>
          <cell r="L169" t="str">
            <v>0</v>
          </cell>
          <cell r="M169">
            <v>261130</v>
          </cell>
          <cell r="N169">
            <v>843.52</v>
          </cell>
        </row>
        <row r="170">
          <cell r="C170" t="str">
            <v>UPA BARRA DE JANGADA</v>
          </cell>
          <cell r="E170" t="str">
            <v>1.99 - Outras Despesas com Pessoal</v>
          </cell>
          <cell r="F170">
            <v>15242921000138</v>
          </cell>
          <cell r="G170" t="str">
            <v>M A DE O MENEZES EIRELI</v>
          </cell>
          <cell r="H170" t="str">
            <v>B</v>
          </cell>
          <cell r="I170" t="str">
            <v>S</v>
          </cell>
          <cell r="J170" t="str">
            <v>001868</v>
          </cell>
          <cell r="K170" t="str">
            <v>30/03/2021</v>
          </cell>
          <cell r="L170" t="str">
            <v>26210315242921000138550010000018681000019036</v>
          </cell>
          <cell r="M170" t="str">
            <v>26</v>
          </cell>
          <cell r="N170">
            <v>26694.5</v>
          </cell>
        </row>
        <row r="171">
          <cell r="C171" t="str">
            <v>UPA BARRA DE JANGADA</v>
          </cell>
          <cell r="E171" t="str">
            <v xml:space="preserve">5.25 - Serviços Bancários </v>
          </cell>
          <cell r="F171">
            <v>60746948000112</v>
          </cell>
          <cell r="G171" t="str">
            <v>BRADESCO</v>
          </cell>
          <cell r="H171" t="str">
            <v>S</v>
          </cell>
          <cell r="I171" t="str">
            <v>N</v>
          </cell>
          <cell r="J171">
            <v>44256</v>
          </cell>
          <cell r="K171">
            <v>44286</v>
          </cell>
          <cell r="L171" t="str">
            <v>0</v>
          </cell>
          <cell r="M171" t="str">
            <v>2607901 - Jaboatão dos Guararapes - PE</v>
          </cell>
          <cell r="N171">
            <v>93.45</v>
          </cell>
        </row>
        <row r="172">
          <cell r="C172" t="str">
            <v>UPA BARRA DE JANGADA</v>
          </cell>
          <cell r="E172" t="str">
            <v xml:space="preserve">5.25 - Serviços Bancários </v>
          </cell>
          <cell r="F172">
            <v>360305301570</v>
          </cell>
          <cell r="G172" t="str">
            <v>CEF</v>
          </cell>
          <cell r="H172" t="str">
            <v>S</v>
          </cell>
          <cell r="I172" t="str">
            <v>N</v>
          </cell>
          <cell r="J172">
            <v>44256</v>
          </cell>
          <cell r="K172">
            <v>44286</v>
          </cell>
          <cell r="L172" t="str">
            <v>0</v>
          </cell>
          <cell r="M172" t="str">
            <v>2607901 - Jaboatão dos Guararapes - PE</v>
          </cell>
          <cell r="N172">
            <v>459</v>
          </cell>
        </row>
        <row r="173">
          <cell r="C173" t="str">
            <v>UPA BARRA DE JANGADA</v>
          </cell>
          <cell r="E173" t="str">
            <v xml:space="preserve">5.25 - Serviços Bancários </v>
          </cell>
          <cell r="F173">
            <v>60746948000112</v>
          </cell>
          <cell r="G173" t="str">
            <v>BRADESCO</v>
          </cell>
          <cell r="H173" t="str">
            <v>S</v>
          </cell>
          <cell r="I173" t="str">
            <v>N</v>
          </cell>
          <cell r="J173">
            <v>44256</v>
          </cell>
          <cell r="K173">
            <v>44286</v>
          </cell>
          <cell r="L173" t="str">
            <v>0</v>
          </cell>
          <cell r="M173" t="str">
            <v>2607901 - Jaboatão dos Guararapes - PE</v>
          </cell>
          <cell r="N173">
            <v>114.45</v>
          </cell>
        </row>
        <row r="174">
          <cell r="C174" t="str">
            <v>UPA BARRA DE JANGADA</v>
          </cell>
          <cell r="E174" t="str">
            <v>4.99 - Outros Serviços de Terceiros Pessoa Física</v>
          </cell>
          <cell r="F174">
            <v>2566224000190</v>
          </cell>
          <cell r="G174" t="str">
            <v>TRT 6A REGIAO PE - GUIA JUD IRAQUITAN FRANCISCO DOS SANTOS</v>
          </cell>
          <cell r="H174" t="str">
            <v>S</v>
          </cell>
          <cell r="I174" t="str">
            <v>N</v>
          </cell>
          <cell r="J174">
            <v>44256</v>
          </cell>
          <cell r="K174">
            <v>44249</v>
          </cell>
          <cell r="L174" t="str">
            <v>0</v>
          </cell>
          <cell r="M174" t="str">
            <v>2607901 - Jaboatão dos Guararapes - PE</v>
          </cell>
          <cell r="N174">
            <v>2594</v>
          </cell>
        </row>
        <row r="175">
          <cell r="C175" t="str">
            <v>UPA BARRA DE JANGADA</v>
          </cell>
          <cell r="E175" t="str">
            <v>4.99 - Outros Serviços de Terceiros Pessoa Física</v>
          </cell>
          <cell r="F175">
            <v>2566224000190</v>
          </cell>
          <cell r="G175" t="str">
            <v>TRT 6A REGIAO PE - GUIA JUD IRAQUITAN FRANCISCO DOS SANTOS</v>
          </cell>
          <cell r="H175" t="str">
            <v>S</v>
          </cell>
          <cell r="I175" t="str">
            <v>N</v>
          </cell>
          <cell r="J175">
            <v>44256</v>
          </cell>
          <cell r="K175">
            <v>44281</v>
          </cell>
          <cell r="L175" t="str">
            <v>0</v>
          </cell>
          <cell r="M175" t="str">
            <v>2607901 - Jaboatão dos Guararapes - PE</v>
          </cell>
          <cell r="N175">
            <v>2594</v>
          </cell>
        </row>
        <row r="176">
          <cell r="C176" t="str">
            <v>UPA BARRA DE JANGADA</v>
          </cell>
          <cell r="E176" t="str">
            <v>5.99 - Outros Serviços de Terceiros Pessoa Jurídica</v>
          </cell>
          <cell r="F176">
            <v>9039744000941</v>
          </cell>
          <cell r="G176" t="str">
            <v>JUROS</v>
          </cell>
          <cell r="H176" t="str">
            <v>S</v>
          </cell>
          <cell r="I176" t="str">
            <v>N</v>
          </cell>
          <cell r="J176">
            <v>44256</v>
          </cell>
          <cell r="K176">
            <v>44286</v>
          </cell>
          <cell r="L176" t="str">
            <v>0</v>
          </cell>
          <cell r="M176" t="str">
            <v>2607901 - Jaboatão dos Guararapes - PE</v>
          </cell>
          <cell r="N176">
            <v>2975.9</v>
          </cell>
        </row>
        <row r="177">
          <cell r="C177" t="str">
            <v>UPA BARRA DE JANGADA</v>
          </cell>
          <cell r="E177" t="str">
            <v>5.99 - Outros Serviços de Terceiros Pessoa Jurídica</v>
          </cell>
          <cell r="F177">
            <v>34028316000294</v>
          </cell>
          <cell r="G177" t="str">
            <v>CORREIOS - EMP DE CORREIOS E TELEGRAFOS</v>
          </cell>
          <cell r="H177" t="str">
            <v>S</v>
          </cell>
          <cell r="I177" t="str">
            <v>N</v>
          </cell>
          <cell r="J177">
            <v>44256</v>
          </cell>
          <cell r="K177">
            <v>44281</v>
          </cell>
          <cell r="L177" t="str">
            <v>0</v>
          </cell>
          <cell r="M177" t="str">
            <v>2607901 - Jaboatão dos Guararapes - PE</v>
          </cell>
          <cell r="N177">
            <v>27.5</v>
          </cell>
        </row>
        <row r="178">
          <cell r="C178" t="str">
            <v>UPA BARRA DE JANGADA</v>
          </cell>
          <cell r="E178" t="str">
            <v>5.99 - Outros Serviços de Terceiros Pessoa Jurídica</v>
          </cell>
          <cell r="F178">
            <v>34028316000294</v>
          </cell>
          <cell r="G178" t="str">
            <v>CORREIOS - EMP DE CORREIOS E TELEGRAFOS</v>
          </cell>
          <cell r="H178" t="str">
            <v>S</v>
          </cell>
          <cell r="I178" t="str">
            <v>N</v>
          </cell>
          <cell r="J178">
            <v>44256</v>
          </cell>
          <cell r="K178">
            <v>44259</v>
          </cell>
          <cell r="L178" t="str">
            <v>0</v>
          </cell>
          <cell r="M178" t="str">
            <v>2607901 - Jaboatão dos Guararapes - PE</v>
          </cell>
          <cell r="N178">
            <v>27.5</v>
          </cell>
        </row>
        <row r="179">
          <cell r="C179" t="str">
            <v>UPA BARRA DE JANGADA</v>
          </cell>
          <cell r="E179" t="str">
            <v>5.99 - Outros Serviços de Terceiros Pessoa Jurídica</v>
          </cell>
          <cell r="F179">
            <v>9790999000194</v>
          </cell>
          <cell r="G179" t="str">
            <v>CONSELHO REGIONAL DE MEDICINA</v>
          </cell>
          <cell r="H179" t="str">
            <v>S</v>
          </cell>
          <cell r="I179" t="str">
            <v>N</v>
          </cell>
          <cell r="J179">
            <v>44256</v>
          </cell>
          <cell r="K179">
            <v>44286</v>
          </cell>
          <cell r="L179" t="str">
            <v>0</v>
          </cell>
          <cell r="M179" t="str">
            <v>2611606 - Recife - PE</v>
          </cell>
          <cell r="N179">
            <v>941.19</v>
          </cell>
        </row>
        <row r="180">
          <cell r="C180" t="str">
            <v>UPA BARRA DE JANGADA</v>
          </cell>
          <cell r="E180" t="str">
            <v xml:space="preserve">5.21 - Seguros em geral </v>
          </cell>
          <cell r="F180">
            <v>61198164000160</v>
          </cell>
          <cell r="G180" t="str">
            <v>PORTO S COMP DE S GERAIS</v>
          </cell>
          <cell r="H180" t="str">
            <v>S</v>
          </cell>
          <cell r="I180" t="str">
            <v>N</v>
          </cell>
          <cell r="J180" t="str">
            <v>12-4973305</v>
          </cell>
          <cell r="K180">
            <v>44162</v>
          </cell>
          <cell r="L180" t="str">
            <v>0</v>
          </cell>
          <cell r="M180" t="str">
            <v>2607901 - Jaboatão dos Guararapes - PE</v>
          </cell>
          <cell r="N180">
            <v>490.43</v>
          </cell>
        </row>
        <row r="181">
          <cell r="C181" t="str">
            <v>UPA BARRA DE JANGADA</v>
          </cell>
          <cell r="E181" t="str">
            <v xml:space="preserve">5.21 - Seguros em geral </v>
          </cell>
          <cell r="F181">
            <v>33054826000192</v>
          </cell>
          <cell r="G181" t="str">
            <v>COMPANHIA EXCELSIOR DE SEGUROS</v>
          </cell>
          <cell r="H181" t="str">
            <v>S</v>
          </cell>
          <cell r="I181" t="str">
            <v>N</v>
          </cell>
          <cell r="J181">
            <v>81180018652</v>
          </cell>
          <cell r="K181">
            <v>44176</v>
          </cell>
          <cell r="L181" t="str">
            <v>0</v>
          </cell>
          <cell r="M181" t="str">
            <v>2607901 - Jaboatão dos Guararapes - PE</v>
          </cell>
          <cell r="N181">
            <v>212.67</v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8728-979A-4BC9-884E-42D2417660D9}">
  <sheetPr>
    <tabColor rgb="FF92D050"/>
  </sheetPr>
  <dimension ref="A1:L1992"/>
  <sheetViews>
    <sheetView showGridLines="0" tabSelected="1" topLeftCell="D1" zoomScale="80" zoomScaleNormal="80" workbookViewId="0">
      <selection activeCell="E111" sqref="E11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 xml:space="preserve">3.8 - Uniformes, Tecidos e Aviamentos </v>
      </c>
      <c r="D2" s="3">
        <f>'[1]TCE - ANEXO IV - Preencher'!F11</f>
        <v>165933000139</v>
      </c>
      <c r="E2" s="5" t="str">
        <f>'[1]TCE - ANEXO IV - Preencher'!G11</f>
        <v>DESCARTEX COFECCOES E COM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000025255</v>
      </c>
      <c r="I2" s="6" t="str">
        <f>IF('[1]TCE - ANEXO IV - Preencher'!K11="","",'[1]TCE - ANEXO IV - Preencher'!K11)</f>
        <v>04/03/2021</v>
      </c>
      <c r="J2" s="5" t="str">
        <f>'[1]TCE - ANEXO IV - Preencher'!L11</f>
        <v>26210300165933000139550020000252551625287675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1970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 xml:space="preserve">3.9 - Material para Manutenção de Bens Imóveis </v>
      </c>
      <c r="D3" s="3">
        <f>'[1]TCE - ANEXO IV - Preencher'!F12</f>
        <v>361938000137</v>
      </c>
      <c r="E3" s="5" t="str">
        <f>'[1]TCE - ANEXO IV - Preencher'!G12</f>
        <v>COMERCIAL MATECONS LTDA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35248</v>
      </c>
      <c r="I3" s="6" t="str">
        <f>IF('[1]TCE - ANEXO IV - Preencher'!K12="","",'[1]TCE - ANEXO IV - Preencher'!K12)</f>
        <v>08/03/2021</v>
      </c>
      <c r="J3" s="5" t="str">
        <f>'[1]TCE - ANEXO IV - Preencher'!L12</f>
        <v>26210300361938000137650010000352481685578820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 xml:space="preserve">3.9 - Material para Manutenção de Bens Imóveis </v>
      </c>
      <c r="D4" s="3">
        <f>'[1]TCE - ANEXO IV - Preencher'!F13</f>
        <v>361938000137</v>
      </c>
      <c r="E4" s="5" t="str">
        <f>'[1]TCE - ANEXO IV - Preencher'!G13</f>
        <v>COMERCIAL MATECONS LTDA 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35293</v>
      </c>
      <c r="I4" s="6" t="str">
        <f>IF('[1]TCE - ANEXO IV - Preencher'!K13="","",'[1]TCE - ANEXO IV - Preencher'!K13)</f>
        <v>08/03/2021</v>
      </c>
      <c r="J4" s="5" t="str">
        <f>'[1]TCE - ANEXO IV - Preencher'!L13</f>
        <v>26210300361938000137650010000352931892359606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31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>3.99 - Outras despesas com Material de Consumo</v>
      </c>
      <c r="D5" s="3">
        <f>'[1]TCE - ANEXO IV - Preencher'!F14</f>
        <v>361938000137</v>
      </c>
      <c r="E5" s="5" t="str">
        <f>'[1]TCE - ANEXO IV - Preencher'!G14</f>
        <v>COMERCIAL MATECONS LTDA 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35293</v>
      </c>
      <c r="I5" s="6" t="str">
        <f>IF('[1]TCE - ANEXO IV - Preencher'!K14="","",'[1]TCE - ANEXO IV - Preencher'!K14)</f>
        <v>08/03/2021</v>
      </c>
      <c r="J5" s="5" t="str">
        <f>'[1]TCE - ANEXO IV - Preencher'!L14</f>
        <v>26210300361938000137650010000352931892359606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23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 xml:space="preserve">3.9 - Material para Manutenção de Bens Imóveis </v>
      </c>
      <c r="D6" s="3">
        <f>'[1]TCE - ANEXO IV - Preencher'!F15</f>
        <v>361938000137</v>
      </c>
      <c r="E6" s="5" t="str">
        <f>'[1]TCE - ANEXO IV - Preencher'!G15</f>
        <v>COMERCIAL MATECONS LTDA 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35446</v>
      </c>
      <c r="I6" s="6" t="str">
        <f>IF('[1]TCE - ANEXO IV - Preencher'!K15="","",'[1]TCE - ANEXO IV - Preencher'!K15)</f>
        <v>11/03/2021</v>
      </c>
      <c r="J6" s="5" t="str">
        <f>'[1]TCE - ANEXO IV - Preencher'!L15</f>
        <v>26210300361938000137650010000354461458023718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15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>3.2 - Gás e Outros Materiais Engarrafados</v>
      </c>
      <c r="D7" s="3">
        <f>'[1]TCE - ANEXO IV - Preencher'!F16</f>
        <v>1087587000180</v>
      </c>
      <c r="E7" s="5" t="str">
        <f>'[1]TCE - ANEXO IV - Preencher'!G16</f>
        <v>PAULO ROBERTO INACIO RIBEIRO GLP-ME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390</v>
      </c>
      <c r="I7" s="6" t="str">
        <f>IF('[1]TCE - ANEXO IV - Preencher'!K16="","",'[1]TCE - ANEXO IV - Preencher'!K16)</f>
        <v>02/03/2021</v>
      </c>
      <c r="J7" s="5" t="str">
        <f>'[1]TCE - ANEXO IV - Preencher'!L16</f>
        <v>26210301087587000180550010000003901863757648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80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>3.14 - Alimentação Preparada</v>
      </c>
      <c r="D8" s="3">
        <f>'[1]TCE - ANEXO IV - Preencher'!F17</f>
        <v>1087587000180</v>
      </c>
      <c r="E8" s="5" t="str">
        <f>'[1]TCE - ANEXO IV - Preencher'!G17</f>
        <v>PAULO ROBERTO INACIO RIBEIRO GLP-ME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391</v>
      </c>
      <c r="I8" s="6" t="str">
        <f>IF('[1]TCE - ANEXO IV - Preencher'!K17="","",'[1]TCE - ANEXO IV - Preencher'!K17)</f>
        <v>02/03/2021</v>
      </c>
      <c r="J8" s="5" t="str">
        <f>'[1]TCE - ANEXO IV - Preencher'!L17</f>
        <v>26210301087587000180550010000003911956308018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605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1141468000169</v>
      </c>
      <c r="E9" s="5" t="str">
        <f>'[1]TCE - ANEXO IV - Preencher'!G18</f>
        <v>MEDCALL COM SERV E REP DE MAT RAD MED HO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000000177</v>
      </c>
      <c r="I9" s="6" t="str">
        <f>IF('[1]TCE - ANEXO IV - Preencher'!K18="","",'[1]TCE - ANEXO IV - Preencher'!K18)</f>
        <v>24/03/2021</v>
      </c>
      <c r="J9" s="5" t="str">
        <f>'[1]TCE - ANEXO IV - Preencher'!L18</f>
        <v>26210301141468000169550010000001771900000004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3500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1977759000191</v>
      </c>
      <c r="E10" s="5" t="str">
        <f>'[1]TCE - ANEXO IV - Preencher'!G19</f>
        <v>JOSE CARLOS FERREIRA VAREJISTA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000006158</v>
      </c>
      <c r="I10" s="6" t="str">
        <f>IF('[1]TCE - ANEXO IV - Preencher'!K19="","",'[1]TCE - ANEXO IV - Preencher'!K19)</f>
        <v>23/03/2021</v>
      </c>
      <c r="J10" s="5" t="str">
        <f>'[1]TCE - ANEXO IV - Preencher'!L19</f>
        <v>26210301977759000191650010000061589000705905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4940640000302</v>
      </c>
      <c r="E11" s="5" t="str">
        <f>'[1]TCE - ANEXO IV - Preencher'!G20</f>
        <v>VIA DA CONSTRUCAO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000012230</v>
      </c>
      <c r="I11" s="6" t="str">
        <f>IF('[1]TCE - ANEXO IV - Preencher'!K20="","",'[1]TCE - ANEXO IV - Preencher'!K20)</f>
        <v>02/03/2021</v>
      </c>
      <c r="J11" s="5" t="str">
        <f>'[1]TCE - ANEXO IV - Preencher'!L20</f>
        <v>26210304940640000302550010000122301001040405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30.23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000012253</v>
      </c>
      <c r="I12" s="6" t="str">
        <f>IF('[1]TCE - ANEXO IV - Preencher'!K21="","",'[1]TCE - ANEXO IV - Preencher'!K21)</f>
        <v>03/03/2021</v>
      </c>
      <c r="J12" s="5" t="str">
        <f>'[1]TCE - ANEXO IV - Preencher'!L21</f>
        <v>26210304940640000302550010000122531009475944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429.17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000012351</v>
      </c>
      <c r="I13" s="6" t="str">
        <f>IF('[1]TCE - ANEXO IV - Preencher'!K22="","",'[1]TCE - ANEXO IV - Preencher'!K22)</f>
        <v>10/03/2021</v>
      </c>
      <c r="J13" s="5" t="str">
        <f>'[1]TCE - ANEXO IV - Preencher'!L22</f>
        <v>26210304940640000302550010000123511008247558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636.77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3.8 - Uniformes, Tecidos e Aviamentos 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000012377</v>
      </c>
      <c r="I14" s="6" t="str">
        <f>IF('[1]TCE - ANEXO IV - Preencher'!K23="","",'[1]TCE - ANEXO IV - Preencher'!K23)</f>
        <v>12/03/2021</v>
      </c>
      <c r="J14" s="5" t="str">
        <f>'[1]TCE - ANEXO IV - Preencher'!L23</f>
        <v>26210304940640000302550010000123771004574275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43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000012394</v>
      </c>
      <c r="I15" s="6" t="str">
        <f>IF('[1]TCE - ANEXO IV - Preencher'!K24="","",'[1]TCE - ANEXO IV - Preencher'!K24)</f>
        <v>15/03/2021</v>
      </c>
      <c r="J15" s="5" t="str">
        <f>'[1]TCE - ANEXO IV - Preencher'!L24</f>
        <v>26210304940640000302550010000123941007505755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11.8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000012410</v>
      </c>
      <c r="I16" s="6" t="str">
        <f>IF('[1]TCE - ANEXO IV - Preencher'!K25="","",'[1]TCE - ANEXO IV - Preencher'!K25)</f>
        <v>16/03/2021</v>
      </c>
      <c r="J16" s="5" t="str">
        <f>'[1]TCE - ANEXO IV - Preencher'!L25</f>
        <v>26210304940640000302550010000124101002370555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466.93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3.6 - Material de Expediente</v>
      </c>
      <c r="D17" s="3">
        <f>'[1]TCE - ANEXO IV - Preencher'!F26</f>
        <v>4940640000302</v>
      </c>
      <c r="E17" s="5" t="str">
        <f>'[1]TCE - ANEXO IV - Preencher'!G26</f>
        <v>VIA DA CONSTRUCAO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000012412</v>
      </c>
      <c r="I17" s="6" t="str">
        <f>IF('[1]TCE - ANEXO IV - Preencher'!K26="","",'[1]TCE - ANEXO IV - Preencher'!K26)</f>
        <v>16/03/2021</v>
      </c>
      <c r="J17" s="5" t="str">
        <f>'[1]TCE - ANEXO IV - Preencher'!L26</f>
        <v>26210304940640000302550010000124121009440928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17.97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 xml:space="preserve">3.9 - Material para Manutenção de Bens Imóveis </v>
      </c>
      <c r="D18" s="3">
        <f>'[1]TCE - ANEXO IV - Preencher'!F27</f>
        <v>4940640000302</v>
      </c>
      <c r="E18" s="5" t="str">
        <f>'[1]TCE - ANEXO IV - Preencher'!G27</f>
        <v>VIA DA CONSTRUCAO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000012412</v>
      </c>
      <c r="I18" s="6" t="str">
        <f>IF('[1]TCE - ANEXO IV - Preencher'!K27="","",'[1]TCE - ANEXO IV - Preencher'!K27)</f>
        <v>16/03/2021</v>
      </c>
      <c r="J18" s="5" t="str">
        <f>'[1]TCE - ANEXO IV - Preencher'!L27</f>
        <v>26210304940640000302550010000124121009440928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65.38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3.14 - Alimentação Preparada</v>
      </c>
      <c r="D19" s="3">
        <f>'[1]TCE - ANEXO IV - Preencher'!F28</f>
        <v>4940640000302</v>
      </c>
      <c r="E19" s="5" t="str">
        <f>'[1]TCE - ANEXO IV - Preencher'!G28</f>
        <v>VIA DA CONSTRUCAO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000012446</v>
      </c>
      <c r="I19" s="6" t="str">
        <f>IF('[1]TCE - ANEXO IV - Preencher'!K28="","",'[1]TCE - ANEXO IV - Preencher'!K28)</f>
        <v>18/03/2021</v>
      </c>
      <c r="J19" s="5" t="str">
        <f>'[1]TCE - ANEXO IV - Preencher'!L28</f>
        <v>26210304940640000302550010000124461004701519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34.14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4940640000302</v>
      </c>
      <c r="E20" s="5" t="str">
        <f>'[1]TCE - ANEXO IV - Preencher'!G29</f>
        <v>VIA DA CONSTRUCAO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000012473</v>
      </c>
      <c r="I20" s="6" t="str">
        <f>IF('[1]TCE - ANEXO IV - Preencher'!K29="","",'[1]TCE - ANEXO IV - Preencher'!K29)</f>
        <v>22/03/2021</v>
      </c>
      <c r="J20" s="5" t="str">
        <f>'[1]TCE - ANEXO IV - Preencher'!L29</f>
        <v>26210304940640000302550010000124731005588896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18.54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4940640000302</v>
      </c>
      <c r="E21" s="5" t="str">
        <f>'[1]TCE - ANEXO IV - Preencher'!G30</f>
        <v>VIA DA CONSTRUCAO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000012494</v>
      </c>
      <c r="I21" s="6" t="str">
        <f>IF('[1]TCE - ANEXO IV - Preencher'!K30="","",'[1]TCE - ANEXO IV - Preencher'!K30)</f>
        <v>24/03/2021</v>
      </c>
      <c r="J21" s="5" t="str">
        <f>'[1]TCE - ANEXO IV - Preencher'!L30</f>
        <v>26210304940640000302550010000124941005164352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85.2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3.99 - Outras despesas com Material de Consumo</v>
      </c>
      <c r="D22" s="3">
        <f>'[1]TCE - ANEXO IV - Preencher'!F31</f>
        <v>5011743000180</v>
      </c>
      <c r="E22" s="5" t="str">
        <f>'[1]TCE - ANEXO IV - Preencher'!G31</f>
        <v>ALMERI ANGELO SALVIANO DA SILVA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6532</v>
      </c>
      <c r="I22" s="6" t="str">
        <f>IF('[1]TCE - ANEXO IV - Preencher'!K31="","",'[1]TCE - ANEXO IV - Preencher'!K31)</f>
        <v>24/03/2021</v>
      </c>
      <c r="J22" s="5" t="str">
        <f>'[1]TCE - ANEXO IV - Preencher'!L31</f>
        <v>26210305011743000180550010000065321490166083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4800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3.6 - Material de Expediente</v>
      </c>
      <c r="D23" s="3">
        <f>'[1]TCE - ANEXO IV - Preencher'!F32</f>
        <v>5044056000161</v>
      </c>
      <c r="E23" s="5" t="str">
        <f>'[1]TCE - ANEXO IV - Preencher'!G32</f>
        <v>DMH PRODUTOS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18150</v>
      </c>
      <c r="I23" s="6" t="str">
        <f>IF('[1]TCE - ANEXO IV - Preencher'!K32="","",'[1]TCE - ANEXO IV - Preencher'!K32)</f>
        <v>16/03/2021</v>
      </c>
      <c r="J23" s="5" t="str">
        <f>'[1]TCE - ANEXO IV - Preencher'!L32</f>
        <v>26210305044056000161550010000181501720241725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170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3.12 - Material Hospitalar</v>
      </c>
      <c r="D24" s="3">
        <f>'[1]TCE - ANEXO IV - Preencher'!F33</f>
        <v>7199135000177</v>
      </c>
      <c r="E24" s="5" t="str">
        <f>'[1]TCE - ANEXO IV - Preencher'!G33</f>
        <v>HOSPSETE DISTRIB MAT MEDICO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000013616</v>
      </c>
      <c r="I24" s="6" t="str">
        <f>IF('[1]TCE - ANEXO IV - Preencher'!K33="","",'[1]TCE - ANEXO IV - Preencher'!K33)</f>
        <v>18/03/2021</v>
      </c>
      <c r="J24" s="5" t="str">
        <f>'[1]TCE - ANEXO IV - Preencher'!L33</f>
        <v>26210307199135000177550010000136161000156370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4250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3.6 - Material de Expediente</v>
      </c>
      <c r="D25" s="3">
        <f>'[1]TCE - ANEXO IV - Preencher'!F34</f>
        <v>8014460000180</v>
      </c>
      <c r="E25" s="5" t="str">
        <f>'[1]TCE - ANEXO IV - Preencher'!G34</f>
        <v>VANPEL MATL DE ESCRIT E INFORMATICA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000034588</v>
      </c>
      <c r="I25" s="6" t="str">
        <f>IF('[1]TCE - ANEXO IV - Preencher'!K34="","",'[1]TCE - ANEXO IV - Preencher'!K34)</f>
        <v>04/03/2021</v>
      </c>
      <c r="J25" s="5" t="str">
        <f>'[1]TCE - ANEXO IV - Preencher'!L34</f>
        <v>26210308014460000180550010000345881001154629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1116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3.7 - Material de Limpeza e Produtos de Hgienização</v>
      </c>
      <c r="D26" s="3">
        <f>'[1]TCE - ANEXO IV - Preencher'!F35</f>
        <v>8014460000180</v>
      </c>
      <c r="E26" s="5" t="str">
        <f>'[1]TCE - ANEXO IV - Preencher'!G35</f>
        <v>VANPEL MATL DE ESCRIT E INFORMATICA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000034588</v>
      </c>
      <c r="I26" s="6" t="str">
        <f>IF('[1]TCE - ANEXO IV - Preencher'!K35="","",'[1]TCE - ANEXO IV - Preencher'!K35)</f>
        <v>04/03/2021</v>
      </c>
      <c r="J26" s="5" t="str">
        <f>'[1]TCE - ANEXO IV - Preencher'!L35</f>
        <v>26210308014460000180550010000345881001154629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162.6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3.4 - Material Farmacológico</v>
      </c>
      <c r="D27" s="3">
        <f>'[1]TCE - ANEXO IV - Preencher'!F36</f>
        <v>8778201000126</v>
      </c>
      <c r="E27" s="5" t="str">
        <f>'[1]TCE - ANEXO IV - Preencher'!G36</f>
        <v>DROGAFONTE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000332767</v>
      </c>
      <c r="I27" s="6" t="str">
        <f>IF('[1]TCE - ANEXO IV - Preencher'!K36="","",'[1]TCE - ANEXO IV - Preencher'!K36)</f>
        <v>23/03/2021</v>
      </c>
      <c r="J27" s="5" t="str">
        <f>'[1]TCE - ANEXO IV - Preencher'!L36</f>
        <v>26210308778201000126550010003327671980163645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285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3.4 - Material Farmacológico</v>
      </c>
      <c r="D28" s="3">
        <f>'[1]TCE - ANEXO IV - Preencher'!F37</f>
        <v>9137934000225</v>
      </c>
      <c r="E28" s="5" t="str">
        <f>'[1]TCE - ANEXO IV - Preencher'!G37</f>
        <v>NORDICA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000003151</v>
      </c>
      <c r="I28" s="6" t="str">
        <f>IF('[1]TCE - ANEXO IV - Preencher'!K37="","",'[1]TCE - ANEXO IV - Preencher'!K37)</f>
        <v>26/02/2021</v>
      </c>
      <c r="J28" s="5" t="str">
        <f>'[1]TCE - ANEXO IV - Preencher'!L37</f>
        <v>26210209137934000225558880000031511180737397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960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 xml:space="preserve">3.10 - Material para Manutenção de Bens Móveis </v>
      </c>
      <c r="D29" s="3">
        <f>'[1]TCE - ANEXO IV - Preencher'!F38</f>
        <v>9274208000173</v>
      </c>
      <c r="E29" s="5" t="str">
        <f>'[1]TCE - ANEXO IV - Preencher'!G38</f>
        <v>ID INFORMATICA COMERCIO E SERVICOS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000011626</v>
      </c>
      <c r="I29" s="6" t="str">
        <f>IF('[1]TCE - ANEXO IV - Preencher'!K38="","",'[1]TCE - ANEXO IV - Preencher'!K38)</f>
        <v>31/03/2021</v>
      </c>
      <c r="J29" s="5" t="str">
        <f>'[1]TCE - ANEXO IV - Preencher'!L38</f>
        <v>26210309274208000173550010000116261547462945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290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 xml:space="preserve">3.10 - Material para Manutenção de Bens Móveis </v>
      </c>
      <c r="D30" s="3">
        <f>'[1]TCE - ANEXO IV - Preencher'!F39</f>
        <v>9274208000173</v>
      </c>
      <c r="E30" s="5" t="str">
        <f>'[1]TCE - ANEXO IV - Preencher'!G39</f>
        <v>ID INFORMATICA COMERCIO E SERVICOS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000011626</v>
      </c>
      <c r="I30" s="6" t="str">
        <f>IF('[1]TCE - ANEXO IV - Preencher'!K39="","",'[1]TCE - ANEXO IV - Preencher'!K39)</f>
        <v>31/03/2021</v>
      </c>
      <c r="J30" s="5" t="str">
        <f>'[1]TCE - ANEXO IV - Preencher'!L39</f>
        <v>26210309274208000173550010000116261547462945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1140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 xml:space="preserve">3.9 - Material para Manutenção de Bens Imóveis </v>
      </c>
      <c r="D31" s="3">
        <f>'[1]TCE - ANEXO IV - Preencher'!F40</f>
        <v>9316105000986</v>
      </c>
      <c r="E31" s="5" t="str">
        <f>'[1]TCE - ANEXO IV - Preencher'!G40</f>
        <v>FRIOVIX COMERCIO DE REFRIGERACAO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1086104</v>
      </c>
      <c r="I31" s="6" t="str">
        <f>IF('[1]TCE - ANEXO IV - Preencher'!K40="","",'[1]TCE - ANEXO IV - Preencher'!K40)</f>
        <v>19/03/2021</v>
      </c>
      <c r="J31" s="5" t="str">
        <f>'[1]TCE - ANEXO IV - Preencher'!L40</f>
        <v>32210309316105000714550010010861041905121131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6944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 xml:space="preserve">3.9 - Material para Manutenção de Bens Imóveis </v>
      </c>
      <c r="D32" s="3">
        <f>'[1]TCE - ANEXO IV - Preencher'!F41</f>
        <v>9316105000986</v>
      </c>
      <c r="E32" s="5" t="str">
        <f>'[1]TCE - ANEXO IV - Preencher'!G41</f>
        <v>FRIOVIX COMERCIO DE REFRIGERACAO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25786</v>
      </c>
      <c r="I32" s="6" t="str">
        <f>IF('[1]TCE - ANEXO IV - Preencher'!K41="","",'[1]TCE - ANEXO IV - Preencher'!K41)</f>
        <v>01/03/2021</v>
      </c>
      <c r="J32" s="5" t="str">
        <f>'[1]TCE - ANEXO IV - Preencher'!L41</f>
        <v>26210309316105000986550010000257861182249230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78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 xml:space="preserve">3.9 - Material para Manutenção de Bens Imóveis </v>
      </c>
      <c r="D33" s="3">
        <f>'[1]TCE - ANEXO IV - Preencher'!F42</f>
        <v>9316105000986</v>
      </c>
      <c r="E33" s="5" t="str">
        <f>'[1]TCE - ANEXO IV - Preencher'!G42</f>
        <v>FRIOVIX COMERCIO DE REFRIGERACAO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26069</v>
      </c>
      <c r="I33" s="6" t="str">
        <f>IF('[1]TCE - ANEXO IV - Preencher'!K42="","",'[1]TCE - ANEXO IV - Preencher'!K42)</f>
        <v>16/03/2021</v>
      </c>
      <c r="J33" s="5" t="str">
        <f>'[1]TCE - ANEXO IV - Preencher'!L42</f>
        <v>26210309316105000986550010000260691252140407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558.03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3.4 - Material Farmacológico</v>
      </c>
      <c r="D34" s="3">
        <f>'[1]TCE - ANEXO IV - Preencher'!F43</f>
        <v>9441460000120</v>
      </c>
      <c r="E34" s="5" t="str">
        <f>'[1]TCE - ANEXO IV - Preencher'!G43</f>
        <v>PADRAO DIST PROD EQUIP HOSP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000251943</v>
      </c>
      <c r="I34" s="6" t="str">
        <f>IF('[1]TCE - ANEXO IV - Preencher'!K43="","",'[1]TCE - ANEXO IV - Preencher'!K43)</f>
        <v>23/03/2021</v>
      </c>
      <c r="J34" s="5" t="str">
        <f>'[1]TCE - ANEXO IV - Preencher'!L43</f>
        <v>26210309441460000120550010002519431277101897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567.14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3.12 - Material Hospitalar</v>
      </c>
      <c r="D35" s="3">
        <f>'[1]TCE - ANEXO IV - Preencher'!F44</f>
        <v>9441460000120</v>
      </c>
      <c r="E35" s="5" t="str">
        <f>'[1]TCE - ANEXO IV - Preencher'!G44</f>
        <v>PADRAO DIST PROD EQUIP HOSP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000251943</v>
      </c>
      <c r="I35" s="6" t="str">
        <f>IF('[1]TCE - ANEXO IV - Preencher'!K44="","",'[1]TCE - ANEXO IV - Preencher'!K44)</f>
        <v>23/03/2021</v>
      </c>
      <c r="J35" s="5" t="str">
        <f>'[1]TCE - ANEXO IV - Preencher'!L44</f>
        <v>26210309441460000120550010002519431277101897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80.45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 xml:space="preserve">3.9 - Material para Manutenção de Bens Imóveis </v>
      </c>
      <c r="D36" s="3">
        <f>'[1]TCE - ANEXO IV - Preencher'!F45</f>
        <v>9544803000181</v>
      </c>
      <c r="E36" s="5" t="str">
        <f>'[1]TCE - ANEXO IV - Preencher'!G45</f>
        <v>ELIANE PEREIRA SENA DE OLIVEIRA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000005345</v>
      </c>
      <c r="I36" s="6" t="str">
        <f>IF('[1]TCE - ANEXO IV - Preencher'!K45="","",'[1]TCE - ANEXO IV - Preencher'!K45)</f>
        <v>29/03/2021</v>
      </c>
      <c r="J36" s="5" t="str">
        <f>'[1]TCE - ANEXO IV - Preencher'!L45</f>
        <v>26210309544803000181550010000053451692317592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54.4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 xml:space="preserve">3.8 - Uniformes, Tecidos e Aviamentos </v>
      </c>
      <c r="D37" s="3">
        <f>'[1]TCE - ANEXO IV - Preencher'!F46</f>
        <v>10230480001960</v>
      </c>
      <c r="E37" s="5" t="str">
        <f>'[1]TCE - ANEXO IV - Preencher'!G46</f>
        <v>FERREIRA COSTA E CIA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001311849</v>
      </c>
      <c r="I37" s="6" t="str">
        <f>IF('[1]TCE - ANEXO IV - Preencher'!K46="","",'[1]TCE - ANEXO IV - Preencher'!K46)</f>
        <v>16/03/2021</v>
      </c>
      <c r="J37" s="5" t="str">
        <f>'[1]TCE - ANEXO IV - Preencher'!L46</f>
        <v>26210310230480001960550100013118491071375476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105.6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 xml:space="preserve">3.9 - Material para Manutenção de Bens Imóveis </v>
      </c>
      <c r="D38" s="3">
        <f>'[1]TCE - ANEXO IV - Preencher'!F47</f>
        <v>10687184000163</v>
      </c>
      <c r="E38" s="5" t="str">
        <f>'[1]TCE - ANEXO IV - Preencher'!G47</f>
        <v>COM MAT CONSTRUCAO BRASIL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000008847</v>
      </c>
      <c r="I38" s="6" t="str">
        <f>IF('[1]TCE - ANEXO IV - Preencher'!K47="","",'[1]TCE - ANEXO IV - Preencher'!K47)</f>
        <v>09/03/2021</v>
      </c>
      <c r="J38" s="5" t="str">
        <f>'[1]TCE - ANEXO IV - Preencher'!L47</f>
        <v>26210310687184000163550010000088471004904180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184.46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 xml:space="preserve">3.9 - Material para Manutenção de Bens Imóveis </v>
      </c>
      <c r="D39" s="3">
        <f>'[1]TCE - ANEXO IV - Preencher'!F48</f>
        <v>10687184000163</v>
      </c>
      <c r="E39" s="5" t="str">
        <f>'[1]TCE - ANEXO IV - Preencher'!G48</f>
        <v>COM MAT CONSTRUCAO BRASIL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000008848</v>
      </c>
      <c r="I39" s="6" t="str">
        <f>IF('[1]TCE - ANEXO IV - Preencher'!K48="","",'[1]TCE - ANEXO IV - Preencher'!K48)</f>
        <v>09/03/2021</v>
      </c>
      <c r="J39" s="5" t="str">
        <f>'[1]TCE - ANEXO IV - Preencher'!L48</f>
        <v>26210310687184000163550010000088481005877540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1324.48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3.11 - Material Laboratorial</v>
      </c>
      <c r="D40" s="3">
        <f>'[1]TCE - ANEXO IV - Preencher'!F49</f>
        <v>10779833000156</v>
      </c>
      <c r="E40" s="5" t="str">
        <f>'[1]TCE - ANEXO IV - Preencher'!G49</f>
        <v>MEDICAL MERCANTIL DE APAR MED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522048</v>
      </c>
      <c r="I40" s="6" t="str">
        <f>IF('[1]TCE - ANEXO IV - Preencher'!K49="","",'[1]TCE - ANEXO IV - Preencher'!K49)</f>
        <v>04/03/2021</v>
      </c>
      <c r="J40" s="5" t="str">
        <f>'[1]TCE - ANEXO IV - Preencher'!L49</f>
        <v>26210310779833000156550010005220481150740648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3000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3.14 - Alimentação Preparada</v>
      </c>
      <c r="D41" s="3">
        <f>'[1]TCE - ANEXO IV - Preencher'!F50</f>
        <v>11024546000107</v>
      </c>
      <c r="E41" s="5" t="str">
        <f>'[1]TCE - ANEXO IV - Preencher'!G50</f>
        <v>IRMAO COSTA SUPERMECADO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30632</v>
      </c>
      <c r="I41" s="6" t="str">
        <f>IF('[1]TCE - ANEXO IV - Preencher'!K50="","",'[1]TCE - ANEXO IV - Preencher'!K50)</f>
        <v>05/03/2021</v>
      </c>
      <c r="J41" s="5" t="str">
        <f>'[1]TCE - ANEXO IV - Preencher'!L50</f>
        <v>26210311024546000107550010000306321114152452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1845.93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3.14 - Alimentação Preparada</v>
      </c>
      <c r="D42" s="3">
        <f>'[1]TCE - ANEXO IV - Preencher'!F51</f>
        <v>11024546000107</v>
      </c>
      <c r="E42" s="5" t="str">
        <f>'[1]TCE - ANEXO IV - Preencher'!G51</f>
        <v>IRMAO COSTA SUPERMECADO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30632</v>
      </c>
      <c r="I42" s="6" t="str">
        <f>IF('[1]TCE - ANEXO IV - Preencher'!K51="","",'[1]TCE - ANEXO IV - Preencher'!K51)</f>
        <v>05/03/2021</v>
      </c>
      <c r="J42" s="5" t="str">
        <f>'[1]TCE - ANEXO IV - Preencher'!L51</f>
        <v>26210311024546000107550010000306321114152452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105.64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3.14 - Alimentação Preparada</v>
      </c>
      <c r="D43" s="3">
        <f>'[1]TCE - ANEXO IV - Preencher'!F52</f>
        <v>11024546000107</v>
      </c>
      <c r="E43" s="5" t="str">
        <f>'[1]TCE - ANEXO IV - Preencher'!G52</f>
        <v>IRMAO COSTA SUPERMECADO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30632</v>
      </c>
      <c r="I43" s="6" t="str">
        <f>IF('[1]TCE - ANEXO IV - Preencher'!K52="","",'[1]TCE - ANEXO IV - Preencher'!K52)</f>
        <v>05/03/2021</v>
      </c>
      <c r="J43" s="5" t="str">
        <f>'[1]TCE - ANEXO IV - Preencher'!L52</f>
        <v>26210311024546000107550010000306321114152452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86.7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3.7 - Material de Limpeza e Produtos de Hgienização</v>
      </c>
      <c r="D44" s="3">
        <f>'[1]TCE - ANEXO IV - Preencher'!F53</f>
        <v>11024546000107</v>
      </c>
      <c r="E44" s="5" t="str">
        <f>'[1]TCE - ANEXO IV - Preencher'!G53</f>
        <v>IRMAO COSTA SUPERMECADO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30632</v>
      </c>
      <c r="I44" s="6" t="str">
        <f>IF('[1]TCE - ANEXO IV - Preencher'!K53="","",'[1]TCE - ANEXO IV - Preencher'!K53)</f>
        <v>05/03/2021</v>
      </c>
      <c r="J44" s="5" t="str">
        <f>'[1]TCE - ANEXO IV - Preencher'!L53</f>
        <v>26210311024546000107550010000306321114152452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8.9700000000000006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11110650000106</v>
      </c>
      <c r="E45" s="5" t="str">
        <f>'[1]TCE - ANEXO IV - Preencher'!G54</f>
        <v>ODALAC COM DE MATERIAIS DE CONSTRUCAO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38234</v>
      </c>
      <c r="I45" s="6" t="str">
        <f>IF('[1]TCE - ANEXO IV - Preencher'!K54="","",'[1]TCE - ANEXO IV - Preencher'!K54)</f>
        <v>08/03/2021</v>
      </c>
      <c r="J45" s="5" t="str">
        <f>'[1]TCE - ANEXO IV - Preencher'!L54</f>
        <v>26210311110650000106650020000382341237218520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165.2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11110650000106</v>
      </c>
      <c r="E46" s="5" t="str">
        <f>'[1]TCE - ANEXO IV - Preencher'!G55</f>
        <v>ODALAC COM DE MATERIAIS DE CONSTRUCAO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8391</v>
      </c>
      <c r="I46" s="6" t="str">
        <f>IF('[1]TCE - ANEXO IV - Preencher'!K55="","",'[1]TCE - ANEXO IV - Preencher'!K55)</f>
        <v>17/03/2021</v>
      </c>
      <c r="J46" s="5" t="str">
        <f>'[1]TCE - ANEXO IV - Preencher'!L55</f>
        <v>26210311110650000106550010000083911756357719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69.25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11110650000106</v>
      </c>
      <c r="E47" s="5" t="str">
        <f>'[1]TCE - ANEXO IV - Preencher'!G56</f>
        <v>ODALAC COM DE MATERIAIS DE CONSTRUCAO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8392</v>
      </c>
      <c r="I47" s="6" t="str">
        <f>IF('[1]TCE - ANEXO IV - Preencher'!K56="","",'[1]TCE - ANEXO IV - Preencher'!K56)</f>
        <v>18/03/2021</v>
      </c>
      <c r="J47" s="5" t="str">
        <f>'[1]TCE - ANEXO IV - Preencher'!L56</f>
        <v>26210311110650000106550010000083921461209503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275.89999999999998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11343756000150</v>
      </c>
      <c r="E48" s="5" t="str">
        <f>'[1]TCE - ANEXO IV - Preencher'!G57</f>
        <v>JL GRUPOS GERADORES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000000127</v>
      </c>
      <c r="I48" s="6" t="str">
        <f>IF('[1]TCE - ANEXO IV - Preencher'!K57="","",'[1]TCE - ANEXO IV - Preencher'!K57)</f>
        <v>02/03/2021</v>
      </c>
      <c r="J48" s="5" t="str">
        <f>'[1]TCE - ANEXO IV - Preencher'!L57</f>
        <v>26210311343756000150550010000001271000138770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1748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3.6 - Material de Expediente</v>
      </c>
      <c r="D49" s="3">
        <f>'[1]TCE - ANEXO IV - Preencher'!F58</f>
        <v>11449180000100</v>
      </c>
      <c r="E49" s="5" t="str">
        <f>'[1]TCE - ANEXO IV - Preencher'!G58</f>
        <v>DPROSMED DIST.PROD.MED.HOSPITALARES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000040941</v>
      </c>
      <c r="I49" s="6" t="str">
        <f>IF('[1]TCE - ANEXO IV - Preencher'!K58="","",'[1]TCE - ANEXO IV - Preencher'!K58)</f>
        <v>03/03/2021</v>
      </c>
      <c r="J49" s="5" t="str">
        <f>'[1]TCE - ANEXO IV - Preencher'!L58</f>
        <v>26210311449180000100550010000409411537206725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1475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3.4 - Material Farmacológico</v>
      </c>
      <c r="D50" s="3">
        <f>'[1]TCE - ANEXO IV - Preencher'!F59</f>
        <v>11563145000117</v>
      </c>
      <c r="E50" s="5" t="str">
        <f>'[1]TCE - ANEXO IV - Preencher'!G59</f>
        <v>COMERCIAL MOSTAERT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000089927</v>
      </c>
      <c r="I50" s="6" t="str">
        <f>IF('[1]TCE - ANEXO IV - Preencher'!K59="","",'[1]TCE - ANEXO IV - Preencher'!K59)</f>
        <v>12/03/2021</v>
      </c>
      <c r="J50" s="5" t="str">
        <f>'[1]TCE - ANEXO IV - Preencher'!L59</f>
        <v>26210311563145000117550010000899271001808765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3011.4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3.4 - Material Farmacológico</v>
      </c>
      <c r="D51" s="3">
        <f>'[1]TCE - ANEXO IV - Preencher'!F60</f>
        <v>11563145000117</v>
      </c>
      <c r="E51" s="5" t="str">
        <f>'[1]TCE - ANEXO IV - Preencher'!G60</f>
        <v>COMERCIAL MOSTAERT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000090201</v>
      </c>
      <c r="I51" s="6" t="str">
        <f>IF('[1]TCE - ANEXO IV - Preencher'!K60="","",'[1]TCE - ANEXO IV - Preencher'!K60)</f>
        <v>16/03/2021</v>
      </c>
      <c r="J51" s="5" t="str">
        <f>'[1]TCE - ANEXO IV - Preencher'!L60</f>
        <v>26210311563145000117550010000902011001815336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2700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 xml:space="preserve">3.9 - Material para Manutenção de Bens Imóveis </v>
      </c>
      <c r="D52" s="3">
        <f>'[1]TCE - ANEXO IV - Preencher'!F61</f>
        <v>11623188000493</v>
      </c>
      <c r="E52" s="5" t="str">
        <f>'[1]TCE - ANEXO IV - Preencher'!G61</f>
        <v>ARMAZEM CORAL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000111755</v>
      </c>
      <c r="I52" s="6" t="str">
        <f>IF('[1]TCE - ANEXO IV - Preencher'!K61="","",'[1]TCE - ANEXO IV - Preencher'!K61)</f>
        <v>16/03/2021</v>
      </c>
      <c r="J52" s="5" t="str">
        <f>'[1]TCE - ANEXO IV - Preencher'!L61</f>
        <v>26210311623188002275650110001117551001931114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762.1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3.1 - Combustíveis e Lubrificantes Automotivos</v>
      </c>
      <c r="D53" s="3">
        <f>'[1]TCE - ANEXO IV - Preencher'!F62</f>
        <v>11681483000153</v>
      </c>
      <c r="E53" s="5" t="str">
        <f>'[1]TCE - ANEXO IV - Preencher'!G62</f>
        <v>POSTO SAO CRISTOVAO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937</v>
      </c>
      <c r="I53" s="6" t="str">
        <f>IF('[1]TCE - ANEXO IV - Preencher'!K62="","",'[1]TCE - ANEXO IV - Preencher'!K62)</f>
        <v>02/03/2021</v>
      </c>
      <c r="J53" s="5" t="str">
        <f>'[1]TCE - ANEXO IV - Preencher'!L62</f>
        <v>26210311681483000153550120000009371000474968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6466.27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3.12 - Material Hospitalar</v>
      </c>
      <c r="D54" s="3">
        <f>'[1]TCE - ANEXO IV - Preencher'!F63</f>
        <v>13047802000107</v>
      </c>
      <c r="E54" s="5" t="str">
        <f>'[1]TCE - ANEXO IV - Preencher'!G63</f>
        <v>REDMED COMERCIO E LOCACAO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1258</v>
      </c>
      <c r="I54" s="6" t="str">
        <f>IF('[1]TCE - ANEXO IV - Preencher'!K63="","",'[1]TCE - ANEXO IV - Preencher'!K63)</f>
        <v>05/03/2021</v>
      </c>
      <c r="J54" s="5" t="str">
        <f>'[1]TCE - ANEXO IV - Preencher'!L63</f>
        <v>27210313047802000107550030000012581303268553</v>
      </c>
      <c r="K54" s="5" t="str">
        <f>IF(F54="B",LEFT('[1]TCE - ANEXO IV - Preencher'!M63,2),IF(F54="S",LEFT('[1]TCE - ANEXO IV - Preencher'!M63,7),IF('[1]TCE - ANEXO IV - Preencher'!H63="","")))</f>
        <v>27</v>
      </c>
      <c r="L54" s="7">
        <f>'[1]TCE - ANEXO IV - Preencher'!N63</f>
        <v>2145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3.99 - Outras despesas com Material de Consumo</v>
      </c>
      <c r="D55" s="3">
        <f>'[1]TCE - ANEXO IV - Preencher'!F64</f>
        <v>13047802000107</v>
      </c>
      <c r="E55" s="5" t="str">
        <f>'[1]TCE - ANEXO IV - Preencher'!G64</f>
        <v>REDMED COMERCIO E LOCACAO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1259</v>
      </c>
      <c r="I55" s="6" t="str">
        <f>IF('[1]TCE - ANEXO IV - Preencher'!K64="","",'[1]TCE - ANEXO IV - Preencher'!K64)</f>
        <v>05/03/2021</v>
      </c>
      <c r="J55" s="5" t="str">
        <f>'[1]TCE - ANEXO IV - Preencher'!L64</f>
        <v>27210313047802000107550030000012591317701049</v>
      </c>
      <c r="K55" s="5" t="str">
        <f>IF(F55="B",LEFT('[1]TCE - ANEXO IV - Preencher'!M64,2),IF(F55="S",LEFT('[1]TCE - ANEXO IV - Preencher'!M64,7),IF('[1]TCE - ANEXO IV - Preencher'!H64="","")))</f>
        <v>27</v>
      </c>
      <c r="L55" s="7">
        <f>'[1]TCE - ANEXO IV - Preencher'!N64</f>
        <v>1539.6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3.14 - Alimentação Preparada</v>
      </c>
      <c r="D56" s="3">
        <f>'[1]TCE - ANEXO IV - Preencher'!F65</f>
        <v>15242921000138</v>
      </c>
      <c r="E56" s="5" t="str">
        <f>'[1]TCE - ANEXO IV - Preencher'!G65</f>
        <v>M A DE O MENEZES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001868</v>
      </c>
      <c r="I56" s="6" t="str">
        <f>IF('[1]TCE - ANEXO IV - Preencher'!K65="","",'[1]TCE - ANEXO IV - Preencher'!K65)</f>
        <v>30/03/2021</v>
      </c>
      <c r="J56" s="5" t="str">
        <f>'[1]TCE - ANEXO IV - Preencher'!L65</f>
        <v>26210315242921000138550010000018681000019036</v>
      </c>
      <c r="K56" s="5" t="str">
        <f>IF(F56="B",LEFT('[1]TCE - ANEXO IV - Preencher'!M65,2),IF(F56="S",LEFT('[1]TCE - ANEXO IV - Preencher'!M65,7),IF('[1]TCE - ANEXO IV - Preencher'!H65="","")))</f>
        <v>26</v>
      </c>
      <c r="L56" s="7" t="str">
        <f>'[1]TCE - ANEXO IV - Preencher'!N65</f>
        <v>3816,40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18144854000107</v>
      </c>
      <c r="E57" s="5" t="str">
        <f>'[1]TCE - ANEXO IV - Preencher'!G66</f>
        <v>VIDRACARIA COM VIDRO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000000115</v>
      </c>
      <c r="I57" s="6" t="str">
        <f>IF('[1]TCE - ANEXO IV - Preencher'!K66="","",'[1]TCE - ANEXO IV - Preencher'!K66)</f>
        <v>15/03/2021</v>
      </c>
      <c r="J57" s="5" t="str">
        <f>'[1]TCE - ANEXO IV - Preencher'!L66</f>
        <v>26210318144854000107550010000001151114191297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150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3.6 - Material de Expediente</v>
      </c>
      <c r="D58" s="3">
        <f>'[1]TCE - ANEXO IV - Preencher'!F67</f>
        <v>19741520000183</v>
      </c>
      <c r="E58" s="5" t="str">
        <f>'[1]TCE - ANEXO IV - Preencher'!G67</f>
        <v>FERVI COMERCIAL DE MATERIAIS DE POLIESTE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000002744</v>
      </c>
      <c r="I58" s="6" t="str">
        <f>IF('[1]TCE - ANEXO IV - Preencher'!K67="","",'[1]TCE - ANEXO IV - Preencher'!K67)</f>
        <v>15/03/2021</v>
      </c>
      <c r="J58" s="5" t="str">
        <f>'[1]TCE - ANEXO IV - Preencher'!L67</f>
        <v>26210319741520000183550010000027441004788496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144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20782880000102</v>
      </c>
      <c r="E59" s="5" t="str">
        <f>'[1]TCE - ANEXO IV - Preencher'!G68</f>
        <v>NORDESTE MEDICAL REPR IMP E EXPORTACAO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2211</v>
      </c>
      <c r="I59" s="6" t="str">
        <f>IF('[1]TCE - ANEXO IV - Preencher'!K68="","",'[1]TCE - ANEXO IV - Preencher'!K68)</f>
        <v>26/03/2021</v>
      </c>
      <c r="J59" s="5" t="str">
        <f>'[1]TCE - ANEXO IV - Preencher'!L68</f>
        <v>26210320782880000102550010000022111373431083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850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21039895000148</v>
      </c>
      <c r="E60" s="5" t="str">
        <f>'[1]TCE - ANEXO IV - Preencher'!G69</f>
        <v>JORGE LUIZ DA SILVA JUNIOR OFICINA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000000582</v>
      </c>
      <c r="I60" s="6" t="str">
        <f>IF('[1]TCE - ANEXO IV - Preencher'!K69="","",'[1]TCE - ANEXO IV - Preencher'!K69)</f>
        <v>16/03/2021</v>
      </c>
      <c r="J60" s="5" t="str">
        <f>'[1]TCE - ANEXO IV - Preencher'!L69</f>
        <v>26210321039895000148550010000005821160819195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832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3.12 - Material Hospitalar</v>
      </c>
      <c r="D61" s="3">
        <f>'[1]TCE - ANEXO IV - Preencher'!F70</f>
        <v>21596736000144</v>
      </c>
      <c r="E61" s="5" t="str">
        <f>'[1]TCE - ANEXO IV - Preencher'!G70</f>
        <v>ULTRAMEGA DISTR HOSPITALAR 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00122825</v>
      </c>
      <c r="I61" s="6" t="str">
        <f>IF('[1]TCE - ANEXO IV - Preencher'!K70="","",'[1]TCE - ANEXO IV - Preencher'!K70)</f>
        <v>23/03/2021</v>
      </c>
      <c r="J61" s="5" t="str">
        <f>'[1]TCE - ANEXO IV - Preencher'!L70</f>
        <v>26210321596736000144550010001228251001259738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498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IND. DO NE S.A.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2508</v>
      </c>
      <c r="I62" s="6" t="str">
        <f>IF('[1]TCE - ANEXO IV - Preencher'!K71="","",'[1]TCE - ANEXO IV - Preencher'!K71)</f>
        <v>11/03/2021</v>
      </c>
      <c r="J62" s="5" t="str">
        <f>'[1]TCE - ANEXO IV - Preencher'!L71</f>
        <v>26210324380578002041550880000025081827881948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97.12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IND. DO NE S.A.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2619</v>
      </c>
      <c r="I63" s="6" t="str">
        <f>IF('[1]TCE - ANEXO IV - Preencher'!K72="","",'[1]TCE - ANEXO IV - Preencher'!K72)</f>
        <v>21/03/2021</v>
      </c>
      <c r="J63" s="5" t="str">
        <f>'[1]TCE - ANEXO IV - Preencher'!L72</f>
        <v>26210324380578002041550880000026191829105740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64.75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IND. DO NE S.A.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2628</v>
      </c>
      <c r="I64" s="6" t="str">
        <f>IF('[1]TCE - ANEXO IV - Preencher'!K73="","",'[1]TCE - ANEXO IV - Preencher'!K73)</f>
        <v>22/03/2021</v>
      </c>
      <c r="J64" s="5" t="str">
        <f>'[1]TCE - ANEXO IV - Preencher'!L73</f>
        <v>26210324380578002041550880000026281829305608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32.369999999999997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IND. DO NE S.A.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4222</v>
      </c>
      <c r="I65" s="6" t="str">
        <f>IF('[1]TCE - ANEXO IV - Preencher'!K74="","",'[1]TCE - ANEXO IV - Preencher'!K74)</f>
        <v>22/03/2021</v>
      </c>
      <c r="J65" s="5" t="str">
        <f>'[1]TCE - ANEXO IV - Preencher'!L74</f>
        <v>26210324380578002041550860000042221829138435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71.56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IND. DO NE S.A.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43895</v>
      </c>
      <c r="I66" s="6" t="str">
        <f>IF('[1]TCE - ANEXO IV - Preencher'!K75="","",'[1]TCE - ANEXO IV - Preencher'!K75)</f>
        <v>24/02/2021</v>
      </c>
      <c r="J66" s="5" t="str">
        <f>'[1]TCE - ANEXO IV - Preencher'!L75</f>
        <v>26210224380578002041550080000438951825652058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97.12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IND. DO NE S.A.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43929</v>
      </c>
      <c r="I67" s="6" t="str">
        <f>IF('[1]TCE - ANEXO IV - Preencher'!K76="","",'[1]TCE - ANEXO IV - Preencher'!K76)</f>
        <v>26/02/2021</v>
      </c>
      <c r="J67" s="5" t="str">
        <f>'[1]TCE - ANEXO IV - Preencher'!L76</f>
        <v>26210224380578002041550080000439291826002170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32.369999999999997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IND. DO NE S.A.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43949</v>
      </c>
      <c r="I68" s="6" t="str">
        <f>IF('[1]TCE - ANEXO IV - Preencher'!K77="","",'[1]TCE - ANEXO IV - Preencher'!K77)</f>
        <v>01/03/2021</v>
      </c>
      <c r="J68" s="5" t="str">
        <f>'[1]TCE - ANEXO IV - Preencher'!L77</f>
        <v>26210324380578002041550080000439491826295581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71.56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IND. DO NE S.A.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43974</v>
      </c>
      <c r="I69" s="6" t="str">
        <f>IF('[1]TCE - ANEXO IV - Preencher'!K78="","",'[1]TCE - ANEXO IV - Preencher'!K78)</f>
        <v>03/03/2021</v>
      </c>
      <c r="J69" s="5" t="str">
        <f>'[1]TCE - ANEXO IV - Preencher'!L78</f>
        <v>26210324380578002041550080000439741826575226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161.87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IND. DO NE S.A.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43999</v>
      </c>
      <c r="I70" s="6" t="str">
        <f>IF('[1]TCE - ANEXO IV - Preencher'!K79="","",'[1]TCE - ANEXO IV - Preencher'!K79)</f>
        <v>05/03/2021</v>
      </c>
      <c r="J70" s="5" t="str">
        <f>'[1]TCE - ANEXO IV - Preencher'!L79</f>
        <v>26210324380578002041550080000439991826863484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32.369999999999997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IND. DO NE S.A.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44021</v>
      </c>
      <c r="I71" s="6" t="str">
        <f>IF('[1]TCE - ANEXO IV - Preencher'!K80="","",'[1]TCE - ANEXO IV - Preencher'!K80)</f>
        <v>08/03/2021</v>
      </c>
      <c r="J71" s="5" t="str">
        <f>'[1]TCE - ANEXO IV - Preencher'!L80</f>
        <v>26210324380578002041550080000440211827247755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97.12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IND. DO NE S.A.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44043</v>
      </c>
      <c r="I72" s="6" t="str">
        <f>IF('[1]TCE - ANEXO IV - Preencher'!K81="","",'[1]TCE - ANEXO IV - Preencher'!K81)</f>
        <v>10/03/2021</v>
      </c>
      <c r="J72" s="5" t="str">
        <f>'[1]TCE - ANEXO IV - Preencher'!L81</f>
        <v>26210324380578002041550080000440431827592328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97.12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IND. DO NE S.A.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48776</v>
      </c>
      <c r="I73" s="6" t="str">
        <f>IF('[1]TCE - ANEXO IV - Preencher'!K82="","",'[1]TCE - ANEXO IV - Preencher'!K82)</f>
        <v>12/03/2021</v>
      </c>
      <c r="J73" s="5" t="str">
        <f>'[1]TCE - ANEXO IV - Preencher'!L82</f>
        <v>26210324380578002041550580000487761827969833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161.86000000000001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IND. DO NE S.A.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48799</v>
      </c>
      <c r="I74" s="6" t="str">
        <f>IF('[1]TCE - ANEXO IV - Preencher'!K83="","",'[1]TCE - ANEXO IV - Preencher'!K83)</f>
        <v>15/03/2021</v>
      </c>
      <c r="J74" s="5" t="str">
        <f>'[1]TCE - ANEXO IV - Preencher'!L83</f>
        <v>26210324380578002041550580000487991828203820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32.369999999999997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IND. DO NE S.A.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48811</v>
      </c>
      <c r="I75" s="6" t="str">
        <f>IF('[1]TCE - ANEXO IV - Preencher'!K84="","",'[1]TCE - ANEXO IV - Preencher'!K84)</f>
        <v>16/03/2021</v>
      </c>
      <c r="J75" s="5" t="str">
        <f>'[1]TCE - ANEXO IV - Preencher'!L84</f>
        <v>26210324380578002041550580000488111828356534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201.05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IND. DO NE S.A.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48832</v>
      </c>
      <c r="I76" s="6" t="str">
        <f>IF('[1]TCE - ANEXO IV - Preencher'!K85="","",'[1]TCE - ANEXO IV - Preencher'!K85)</f>
        <v>17/03/2021</v>
      </c>
      <c r="J76" s="5" t="str">
        <f>'[1]TCE - ANEXO IV - Preencher'!L85</f>
        <v>26210324380578002041550580000488321828531948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32.369999999999997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IND. DO NE S.A.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48861</v>
      </c>
      <c r="I77" s="6" t="str">
        <f>IF('[1]TCE - ANEXO IV - Preencher'!K86="","",'[1]TCE - ANEXO IV - Preencher'!K86)</f>
        <v>19/03/2021</v>
      </c>
      <c r="J77" s="5" t="str">
        <f>'[1]TCE - ANEXO IV - Preencher'!L86</f>
        <v>26210324380578002041550580000488611828894600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97.12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IND. DO NE S.A.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48893</v>
      </c>
      <c r="I78" s="6" t="str">
        <f>IF('[1]TCE - ANEXO IV - Preencher'!K87="","",'[1]TCE - ANEXO IV - Preencher'!K87)</f>
        <v>23/03/2021</v>
      </c>
      <c r="J78" s="5" t="str">
        <f>'[1]TCE - ANEXO IV - Preencher'!L87</f>
        <v>26210324380578002041550580000488931829347895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226.61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IND. DO NE S.A.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48909</v>
      </c>
      <c r="I79" s="6" t="str">
        <f>IF('[1]TCE - ANEXO IV - Preencher'!K88="","",'[1]TCE - ANEXO IV - Preencher'!K88)</f>
        <v>24/03/2021</v>
      </c>
      <c r="J79" s="5" t="str">
        <f>'[1]TCE - ANEXO IV - Preencher'!L88</f>
        <v>26210324380578002041550580000489091829511247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64.75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IND. DO NE S.A.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48917</v>
      </c>
      <c r="I80" s="6" t="str">
        <f>IF('[1]TCE - ANEXO IV - Preencher'!K89="","",'[1]TCE - ANEXO IV - Preencher'!K89)</f>
        <v>25/03/2021</v>
      </c>
      <c r="J80" s="5" t="str">
        <f>'[1]TCE - ANEXO IV - Preencher'!L89</f>
        <v>26210324380578002041550580000489171829747501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161.86000000000001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IND. DO NE S.A.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48938</v>
      </c>
      <c r="I81" s="6" t="str">
        <f>IF('[1]TCE - ANEXO IV - Preencher'!K90="","",'[1]TCE - ANEXO IV - Preencher'!K90)</f>
        <v>26/03/2021</v>
      </c>
      <c r="J81" s="5" t="str">
        <f>'[1]TCE - ANEXO IV - Preencher'!L90</f>
        <v>26210324380578002041550580000489381829859245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32.369999999999997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IND. DO NE S.A.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48962</v>
      </c>
      <c r="I82" s="6" t="str">
        <f>IF('[1]TCE - ANEXO IV - Preencher'!K91="","",'[1]TCE - ANEXO IV - Preencher'!K91)</f>
        <v>29/03/2021</v>
      </c>
      <c r="J82" s="5" t="str">
        <f>'[1]TCE - ANEXO IV - Preencher'!L91</f>
        <v>26210324380578002041550580000489621830140378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32.369999999999997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3.2 - Gás e Outros Materiais Engarrafados</v>
      </c>
      <c r="D83" s="3">
        <f>'[1]TCE - ANEXO IV - Preencher'!F92</f>
        <v>24380578002203</v>
      </c>
      <c r="E83" s="5" t="str">
        <f>'[1]TCE - ANEXO IV - Preencher'!G92</f>
        <v>WHITE MARTINS GASES INDUSTRIAIS NE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1581</v>
      </c>
      <c r="I83" s="6" t="str">
        <f>IF('[1]TCE - ANEXO IV - Preencher'!K92="","",'[1]TCE - ANEXO IV - Preencher'!K92)</f>
        <v>25/03/2021</v>
      </c>
      <c r="J83" s="5" t="str">
        <f>'[1]TCE - ANEXO IV - Preencher'!L92</f>
        <v>26210324380578002203550290000015811829738144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1387.35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3.2 - Gás e Outros Materiais Engarrafados</v>
      </c>
      <c r="D84" s="3">
        <f>'[1]TCE - ANEXO IV - Preencher'!F93</f>
        <v>24380578002203</v>
      </c>
      <c r="E84" s="5" t="str">
        <f>'[1]TCE - ANEXO IV - Preencher'!G93</f>
        <v>WHITE MARTINS GASES INDUSTRIAIS NE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1628</v>
      </c>
      <c r="I84" s="6" t="str">
        <f>IF('[1]TCE - ANEXO IV - Preencher'!K93="","",'[1]TCE - ANEXO IV - Preencher'!K93)</f>
        <v>21/03/2021</v>
      </c>
      <c r="J84" s="5" t="str">
        <f>'[1]TCE - ANEXO IV - Preencher'!L93</f>
        <v>26210324380578002203550890000016281829134495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1608.88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3.2 - Gás e Outros Materiais Engarrafados</v>
      </c>
      <c r="D85" s="3">
        <f>'[1]TCE - ANEXO IV - Preencher'!F94</f>
        <v>24380578002203</v>
      </c>
      <c r="E85" s="5" t="str">
        <f>'[1]TCE - ANEXO IV - Preencher'!G94</f>
        <v>WHITE MARTINS GASES INDUSTRIAIS NE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770</v>
      </c>
      <c r="I85" s="6" t="str">
        <f>IF('[1]TCE - ANEXO IV - Preencher'!K94="","",'[1]TCE - ANEXO IV - Preencher'!K94)</f>
        <v>04/03/2021</v>
      </c>
      <c r="J85" s="5" t="str">
        <f>'[1]TCE - ANEXO IV - Preencher'!L94</f>
        <v>26210324380578002203550930000007701826710152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1249.98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>3.2 - Gás e Outros Materiais Engarrafados</v>
      </c>
      <c r="D86" s="3">
        <f>'[1]TCE - ANEXO IV - Preencher'!F95</f>
        <v>24380578002203</v>
      </c>
      <c r="E86" s="5" t="str">
        <f>'[1]TCE - ANEXO IV - Preencher'!G95</f>
        <v>WHITE MARTINS GASES INDUSTRIAIS NE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783</v>
      </c>
      <c r="I86" s="6" t="str">
        <f>IF('[1]TCE - ANEXO IV - Preencher'!K95="","",'[1]TCE - ANEXO IV - Preencher'!K95)</f>
        <v>14/03/2021</v>
      </c>
      <c r="J86" s="5" t="str">
        <f>'[1]TCE - ANEXO IV - Preencher'!L95</f>
        <v>26210324380578002203550930000007831828134920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1626.21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3.12 - Material Hospitalar</v>
      </c>
      <c r="D87" s="3">
        <f>'[1]TCE - ANEXO IV - Preencher'!F96</f>
        <v>25447067000108</v>
      </c>
      <c r="E87" s="5" t="str">
        <f>'[1]TCE - ANEXO IV - Preencher'!G96</f>
        <v>REFIT HOSPITALAR EIRELI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000001263</v>
      </c>
      <c r="I87" s="6" t="str">
        <f>IF('[1]TCE - ANEXO IV - Preencher'!K96="","",'[1]TCE - ANEXO IV - Preencher'!K96)</f>
        <v>24/03/2021</v>
      </c>
      <c r="J87" s="5" t="str">
        <f>'[1]TCE - ANEXO IV - Preencher'!L96</f>
        <v>26210325447067000108550010000012631998727295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250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 xml:space="preserve">3.8 - Uniformes, Tecidos e Aviamentos </v>
      </c>
      <c r="D88" s="3">
        <f>'[1]TCE - ANEXO IV - Preencher'!F97</f>
        <v>26012135000160</v>
      </c>
      <c r="E88" s="5" t="str">
        <f>'[1]TCE - ANEXO IV - Preencher'!G97</f>
        <v>ACB SEGURANCA EM EPI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000000938</v>
      </c>
      <c r="I88" s="6" t="str">
        <f>IF('[1]TCE - ANEXO IV - Preencher'!K97="","",'[1]TCE - ANEXO IV - Preencher'!K97)</f>
        <v>25/02/2021</v>
      </c>
      <c r="J88" s="5" t="str">
        <f>'[1]TCE - ANEXO IV - Preencher'!L97</f>
        <v>26210226012135000160550000000009381855089049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327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3.6 - Material de Expediente</v>
      </c>
      <c r="D89" s="3">
        <f>'[1]TCE - ANEXO IV - Preencher'!F98</f>
        <v>26012135000160</v>
      </c>
      <c r="E89" s="5" t="str">
        <f>'[1]TCE - ANEXO IV - Preencher'!G98</f>
        <v>ACB SEGURANCA EM EPI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000000938</v>
      </c>
      <c r="I89" s="6" t="str">
        <f>IF('[1]TCE - ANEXO IV - Preencher'!K98="","",'[1]TCE - ANEXO IV - Preencher'!K98)</f>
        <v>25/02/2021</v>
      </c>
      <c r="J89" s="5" t="str">
        <f>'[1]TCE - ANEXO IV - Preencher'!L98</f>
        <v>26210226012135000160550000000009381855089049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758.1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3.99 - Outras despesas com Material de Consumo</v>
      </c>
      <c r="D90" s="3">
        <f>'[1]TCE - ANEXO IV - Preencher'!F99</f>
        <v>26603680000121</v>
      </c>
      <c r="E90" s="5" t="str">
        <f>'[1]TCE - ANEXO IV - Preencher'!G99</f>
        <v>MORAMED MANUT E VENDA  ACES MED HOSP LTD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452</v>
      </c>
      <c r="I90" s="6" t="str">
        <f>IF('[1]TCE - ANEXO IV - Preencher'!K99="","",'[1]TCE - ANEXO IV - Preencher'!K99)</f>
        <v>04/03/2021</v>
      </c>
      <c r="J90" s="5" t="str">
        <f>'[1]TCE - ANEXO IV - Preencher'!L99</f>
        <v>26210326603680000121550010000004521003749404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2350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3.99 - Outras despesas com Material de Consumo</v>
      </c>
      <c r="D91" s="3">
        <f>'[1]TCE - ANEXO IV - Preencher'!F100</f>
        <v>26603680000121</v>
      </c>
      <c r="E91" s="5" t="str">
        <f>'[1]TCE - ANEXO IV - Preencher'!G100</f>
        <v>MORAMED MANUT E VENDA  ACES MED HOSP LTD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454</v>
      </c>
      <c r="I91" s="6" t="str">
        <f>IF('[1]TCE - ANEXO IV - Preencher'!K100="","",'[1]TCE - ANEXO IV - Preencher'!K100)</f>
        <v>04/03/2021</v>
      </c>
      <c r="J91" s="5" t="str">
        <f>'[1]TCE - ANEXO IV - Preencher'!L100</f>
        <v>26210326603680000121550010000004541003749751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806.7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 xml:space="preserve">3.8 - Uniformes, Tecidos e Aviamentos </v>
      </c>
      <c r="D92" s="3">
        <f>'[1]TCE - ANEXO IV - Preencher'!F101</f>
        <v>30848237000198</v>
      </c>
      <c r="E92" s="5" t="str">
        <f>'[1]TCE - ANEXO IV - Preencher'!G101</f>
        <v>PH COMERCIO DE PROD MED HOSP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000005619</v>
      </c>
      <c r="I92" s="6" t="str">
        <f>IF('[1]TCE - ANEXO IV - Preencher'!K101="","",'[1]TCE - ANEXO IV - Preencher'!K101)</f>
        <v>26/02/2021</v>
      </c>
      <c r="J92" s="5" t="str">
        <f>'[1]TCE - ANEXO IV - Preencher'!L101</f>
        <v>26210230848237000198550010000056191223535190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496.38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3.12 - Material Hospitalar</v>
      </c>
      <c r="D93" s="3">
        <f>'[1]TCE - ANEXO IV - Preencher'!F102</f>
        <v>30848237000198</v>
      </c>
      <c r="E93" s="5" t="str">
        <f>'[1]TCE - ANEXO IV - Preencher'!G102</f>
        <v>PH COMERCIO DE PROD MED HOSP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000005675</v>
      </c>
      <c r="I93" s="6" t="str">
        <f>IF('[1]TCE - ANEXO IV - Preencher'!K102="","",'[1]TCE - ANEXO IV - Preencher'!K102)</f>
        <v>05/03/2021</v>
      </c>
      <c r="J93" s="5" t="str">
        <f>'[1]TCE - ANEXO IV - Preencher'!L102</f>
        <v>26210330848237000198550010000056751191910104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551.70000000000005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 xml:space="preserve">3.8 - Uniformes, Tecidos e Aviamentos </v>
      </c>
      <c r="D94" s="3">
        <f>'[1]TCE - ANEXO IV - Preencher'!F103</f>
        <v>30848237000198</v>
      </c>
      <c r="E94" s="5" t="str">
        <f>'[1]TCE - ANEXO IV - Preencher'!G103</f>
        <v>PH COMERCIO DE PROD MED HOSP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000005795</v>
      </c>
      <c r="I94" s="6" t="str">
        <f>IF('[1]TCE - ANEXO IV - Preencher'!K103="","",'[1]TCE - ANEXO IV - Preencher'!K103)</f>
        <v>19/03/2021</v>
      </c>
      <c r="J94" s="5" t="str">
        <f>'[1]TCE - ANEXO IV - Preencher'!L103</f>
        <v>26210330848237000198550010000057951809061072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1654.6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3.12 - Material Hospitalar</v>
      </c>
      <c r="D95" s="3">
        <f>'[1]TCE - ANEXO IV - Preencher'!F104</f>
        <v>30848237000198</v>
      </c>
      <c r="E95" s="5" t="str">
        <f>'[1]TCE - ANEXO IV - Preencher'!G104</f>
        <v>PH COMERCIO DE PROD MED HOSP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000005881</v>
      </c>
      <c r="I95" s="6" t="str">
        <f>IF('[1]TCE - ANEXO IV - Preencher'!K104="","",'[1]TCE - ANEXO IV - Preencher'!K104)</f>
        <v>26/03/2021</v>
      </c>
      <c r="J95" s="5" t="str">
        <f>'[1]TCE - ANEXO IV - Preencher'!L104</f>
        <v>26210330848237000198550010000058811699636696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515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 xml:space="preserve">3.8 - Uniformes, Tecidos e Aviamentos </v>
      </c>
      <c r="D96" s="3">
        <f>'[1]TCE - ANEXO IV - Preencher'!F105</f>
        <v>33765038000104</v>
      </c>
      <c r="E96" s="5" t="str">
        <f>'[1]TCE - ANEXO IV - Preencher'!G105</f>
        <v>MIRANTE COM VAREJ DE FARDAM E CAMISAS LT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000000520</v>
      </c>
      <c r="I96" s="6" t="str">
        <f>IF('[1]TCE - ANEXO IV - Preencher'!K105="","",'[1]TCE - ANEXO IV - Preencher'!K105)</f>
        <v>05/03/2021</v>
      </c>
      <c r="J96" s="5" t="str">
        <f>'[1]TCE - ANEXO IV - Preencher'!L105</f>
        <v>26210333765038000104550010000005201060580308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68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3.12 - Material Hospitalar</v>
      </c>
      <c r="D97" s="3">
        <f>'[1]TCE - ANEXO IV - Preencher'!F106</f>
        <v>34483694000187</v>
      </c>
      <c r="E97" s="5" t="str">
        <f>'[1]TCE - ANEXO IV - Preencher'!G106</f>
        <v>R P N DA HORA EIRELI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000000003</v>
      </c>
      <c r="I97" s="6" t="str">
        <f>IF('[1]TCE - ANEXO IV - Preencher'!K106="","",'[1]TCE - ANEXO IV - Preencher'!K106)</f>
        <v>29/03/2021</v>
      </c>
      <c r="J97" s="5" t="str">
        <f>'[1]TCE - ANEXO IV - Preencher'!L106</f>
        <v>26210334483694000187550010000000031092405900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838.5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 xml:space="preserve">3.8 - Uniformes, Tecidos e Aviamentos </v>
      </c>
      <c r="D98" s="3">
        <f>'[1]TCE - ANEXO IV - Preencher'!F107</f>
        <v>35267573000160</v>
      </c>
      <c r="E98" s="5" t="str">
        <f>'[1]TCE - ANEXO IV - Preencher'!G107</f>
        <v>LA VUCANA CONFECCAO ROUPAS E FARDAMENTOS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79</v>
      </c>
      <c r="I98" s="6" t="str">
        <f>IF('[1]TCE - ANEXO IV - Preencher'!K107="","",'[1]TCE - ANEXO IV - Preencher'!K107)</f>
        <v>08/03/2021</v>
      </c>
      <c r="J98" s="5" t="str">
        <f>'[1]TCE - ANEXO IV - Preencher'!L107</f>
        <v>26210335267573000160550010000000791841585700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6016.8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3.12 - Material Hospitalar</v>
      </c>
      <c r="D99" s="3">
        <f>'[1]TCE - ANEXO IV - Preencher'!F108</f>
        <v>35526444000140</v>
      </c>
      <c r="E99" s="5" t="str">
        <f>'[1]TCE - ANEXO IV - Preencher'!G108</f>
        <v>JOSINALDO COSTA DA SILVA JUNIOR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000000085</v>
      </c>
      <c r="I99" s="6" t="str">
        <f>IF('[1]TCE - ANEXO IV - Preencher'!K108="","",'[1]TCE - ANEXO IV - Preencher'!K108)</f>
        <v>25/02/2021</v>
      </c>
      <c r="J99" s="5" t="str">
        <f>'[1]TCE - ANEXO IV - Preencher'!L108</f>
        <v>26210235526444000140550550000000851472700003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7500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3.12 - Material Hospitalar</v>
      </c>
      <c r="D100" s="3">
        <f>'[1]TCE - ANEXO IV - Preencher'!F109</f>
        <v>35526444000140</v>
      </c>
      <c r="E100" s="5" t="str">
        <f>'[1]TCE - ANEXO IV - Preencher'!G109</f>
        <v>JOSINALDO COSTA DA SILVA JUNIOR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000000097</v>
      </c>
      <c r="I100" s="6" t="str">
        <f>IF('[1]TCE - ANEXO IV - Preencher'!K109="","",'[1]TCE - ANEXO IV - Preencher'!K109)</f>
        <v>26/03/2021</v>
      </c>
      <c r="J100" s="5" t="str">
        <f>'[1]TCE - ANEXO IV - Preencher'!L109</f>
        <v>26210335526444000140550550000000971337900002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21900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69896090001542</v>
      </c>
      <c r="E101" s="5" t="str">
        <f>'[1]TCE - ANEXO IV - Preencher'!G110</f>
        <v>VENEZA MATERIAL DE CONSTRUCAO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20726</v>
      </c>
      <c r="I101" s="6" t="str">
        <f>IF('[1]TCE - ANEXO IV - Preencher'!K110="","",'[1]TCE - ANEXO IV - Preencher'!K110)</f>
        <v>19/03/2021</v>
      </c>
      <c r="J101" s="5" t="str">
        <f>'[1]TCE - ANEXO IV - Preencher'!L110</f>
        <v>26210369896090001542550010000207261114777470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147.16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92660406000623</v>
      </c>
      <c r="E102" s="5" t="str">
        <f>'[1]TCE - ANEXO IV - Preencher'!G111</f>
        <v>FRIGELAR COMERCIO E DISTRIBUICAO SA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000588589</v>
      </c>
      <c r="I102" s="6" t="str">
        <f>IF('[1]TCE - ANEXO IV - Preencher'!K111="","",'[1]TCE - ANEXO IV - Preencher'!K111)</f>
        <v>24/03/2021</v>
      </c>
      <c r="J102" s="5" t="str">
        <f>'[1]TCE - ANEXO IV - Preencher'!L111</f>
        <v>26210392660406000623550050005885891000314852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876.44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5.1 - Locação de Equipamentos Médicos-Hospitalares</v>
      </c>
      <c r="D103" s="3">
        <f>'[1]TCE - ANEXO IV - Preencher'!F112</f>
        <v>331788002405</v>
      </c>
      <c r="E103" s="5" t="str">
        <f>'[1]TCE - ANEXO IV - Preencher'!G112</f>
        <v>AIR LIQUIDE BRASIL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41432</v>
      </c>
      <c r="I103" s="6">
        <f>IF('[1]TCE - ANEXO IV - Preencher'!K112="","",'[1]TCE - ANEXO IV - Preencher'!K112)</f>
        <v>44273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2602902</v>
      </c>
      <c r="L103" s="7">
        <f>'[1]TCE - ANEXO IV - Preencher'!N112</f>
        <v>2715.57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5.5 - Reparo e Manutenção de Máquinas e Equipamentos</v>
      </c>
      <c r="D104" s="3">
        <f>'[1]TCE - ANEXO IV - Preencher'!F113</f>
        <v>1141468000169</v>
      </c>
      <c r="E104" s="5" t="str">
        <f>'[1]TCE - ANEXO IV - Preencher'!G113</f>
        <v>MEDCALL COM SERV E REP DE MAT RAD MED HO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2513</v>
      </c>
      <c r="I104" s="6">
        <f>IF('[1]TCE - ANEXO IV - Preencher'!K113="","",'[1]TCE - ANEXO IV - Preencher'!K113)</f>
        <v>44258</v>
      </c>
      <c r="J104" s="5" t="str">
        <f>'[1]TCE - ANEXO IV - Preencher'!L113</f>
        <v>JEXB31G1</v>
      </c>
      <c r="K104" s="5" t="str">
        <f>IF(F104="B",LEFT('[1]TCE - ANEXO IV - Preencher'!M113,2),IF(F104="S",LEFT('[1]TCE - ANEXO IV - Preencher'!M113,7),IF('[1]TCE - ANEXO IV - Preencher'!H113="","")))</f>
        <v>261160</v>
      </c>
      <c r="L104" s="7">
        <f>'[1]TCE - ANEXO IV - Preencher'!N113</f>
        <v>356.33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5.99 - Outros Serviços de Terceiros Pessoa Jurídica</v>
      </c>
      <c r="D105" s="3">
        <f>'[1]TCE - ANEXO IV - Preencher'!F114</f>
        <v>1699696000159</v>
      </c>
      <c r="E105" s="5" t="str">
        <f>'[1]TCE - ANEXO IV - Preencher'!G114</f>
        <v>QUALIAGUA LABORATORIO E CONSULTORIA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53455</v>
      </c>
      <c r="I105" s="6">
        <f>IF('[1]TCE - ANEXO IV - Preencher'!K114="","",'[1]TCE - ANEXO IV - Preencher'!K114)</f>
        <v>44256</v>
      </c>
      <c r="J105" s="5" t="str">
        <f>'[1]TCE - ANEXO IV - Preencher'!L114</f>
        <v>WZMUI-KWJL</v>
      </c>
      <c r="K105" s="5" t="str">
        <f>IF(F105="B",LEFT('[1]TCE - ANEXO IV - Preencher'!M114,2),IF(F105="S",LEFT('[1]TCE - ANEXO IV - Preencher'!M114,7),IF('[1]TCE - ANEXO IV - Preencher'!H114="","")))</f>
        <v>261160</v>
      </c>
      <c r="L105" s="7">
        <f>'[1]TCE - ANEXO IV - Preencher'!N114</f>
        <v>188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5.2 - Serviços Técnicos Profissionais</v>
      </c>
      <c r="D106" s="3">
        <f>'[1]TCE - ANEXO IV - Preencher'!F115</f>
        <v>2512303000119</v>
      </c>
      <c r="E106" s="5" t="str">
        <f>'[1]TCE - ANEXO IV - Preencher'!G115</f>
        <v>NOROES AZEVEDO &amp; ADVOGADOS ASSOCIADOS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4710</v>
      </c>
      <c r="I106" s="6">
        <f>IF('[1]TCE - ANEXO IV - Preencher'!K115="","",'[1]TCE - ANEXO IV - Preencher'!K115)</f>
        <v>44257</v>
      </c>
      <c r="J106" s="5" t="str">
        <f>'[1]TCE - ANEXO IV - Preencher'!L115</f>
        <v>G9GU-WNTP</v>
      </c>
      <c r="K106" s="5" t="str">
        <f>IF(F106="B",LEFT('[1]TCE - ANEXO IV - Preencher'!M115,2),IF(F106="S",LEFT('[1]TCE - ANEXO IV - Preencher'!M115,7),IF('[1]TCE - ANEXO IV - Preencher'!H115="","")))</f>
        <v>261160</v>
      </c>
      <c r="L106" s="7">
        <f>'[1]TCE - ANEXO IV - Preencher'!N115</f>
        <v>1425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5.2 - Serviços Técnicos Profissionais</v>
      </c>
      <c r="D107" s="3">
        <f>'[1]TCE - ANEXO IV - Preencher'!F116</f>
        <v>2512303000119</v>
      </c>
      <c r="E107" s="5" t="str">
        <f>'[1]TCE - ANEXO IV - Preencher'!G116</f>
        <v>NOROES AZEVEDO &amp; ADVOGADOS ASSOCIADOS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4712</v>
      </c>
      <c r="I107" s="6">
        <f>IF('[1]TCE - ANEXO IV - Preencher'!K116="","",'[1]TCE - ANEXO IV - Preencher'!K116)</f>
        <v>44257</v>
      </c>
      <c r="J107" s="5" t="str">
        <f>'[1]TCE - ANEXO IV - Preencher'!L116</f>
        <v>7VGT-THCA</v>
      </c>
      <c r="K107" s="5" t="str">
        <f>IF(F107="B",LEFT('[1]TCE - ANEXO IV - Preencher'!M116,2),IF(F107="S",LEFT('[1]TCE - ANEXO IV - Preencher'!M116,7),IF('[1]TCE - ANEXO IV - Preencher'!H116="","")))</f>
        <v>261160</v>
      </c>
      <c r="L107" s="7">
        <f>'[1]TCE - ANEXO IV - Preencher'!N116</f>
        <v>2185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5.18 - Teledonia Fixa</v>
      </c>
      <c r="D108" s="3">
        <f>'[1]TCE - ANEXO IV - Preencher'!F117</f>
        <v>3423730000193</v>
      </c>
      <c r="E108" s="5" t="str">
        <f>'[1]TCE - ANEXO IV - Preencher'!G117</f>
        <v>SMART TELECOMUNICACOES E SERVICOS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41537</v>
      </c>
      <c r="I108" s="6">
        <f>IF('[1]TCE - ANEXO IV - Preencher'!K117="","",'[1]TCE - ANEXO IV - Preencher'!K117)</f>
        <v>44264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</v>
      </c>
      <c r="L108" s="7">
        <f>'[1]TCE - ANEXO IV - Preencher'!N117</f>
        <v>89.91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5.18 - Teledonia Fixa</v>
      </c>
      <c r="D109" s="3">
        <f>'[1]TCE - ANEXO IV - Preencher'!F118</f>
        <v>3423730000193</v>
      </c>
      <c r="E109" s="5" t="str">
        <f>'[1]TCE - ANEXO IV - Preencher'!G118</f>
        <v>SMART TELECOMUNICACOES E SERVICOS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346935760</v>
      </c>
      <c r="I109" s="6">
        <f>IF('[1]TCE - ANEXO IV - Preencher'!K118="","",'[1]TCE - ANEXO IV - Preencher'!K118)</f>
        <v>44258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</v>
      </c>
      <c r="L109" s="7">
        <f>'[1]TCE - ANEXO IV - Preencher'!N118</f>
        <v>950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5.18 - Teledonia Fixa</v>
      </c>
      <c r="D110" s="3">
        <f>'[1]TCE - ANEXO IV - Preencher'!F119</f>
        <v>3423730000193</v>
      </c>
      <c r="E110" s="5" t="str">
        <f>'[1]TCE - ANEXO IV - Preencher'!G119</f>
        <v>SMART TELECOMUNICACOES E SERVICOS LTDA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497</v>
      </c>
      <c r="I110" s="6">
        <f>IF('[1]TCE - ANEXO IV - Preencher'!K119="","",'[1]TCE - ANEXO IV - Preencher'!K119)</f>
        <v>44260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</v>
      </c>
      <c r="L110" s="7">
        <f>'[1]TCE - ANEXO IV - Preencher'!N119</f>
        <v>860.09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5.9 - Telefonia Móvel</v>
      </c>
      <c r="D111" s="3">
        <f>'[1]TCE - ANEXO IV - Preencher'!F120</f>
        <v>4206050008246</v>
      </c>
      <c r="E111" s="5" t="str">
        <f>'[1]TCE - ANEXO IV - Preencher'!G120</f>
        <v>TIM CELULAR SA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03/2021-2</v>
      </c>
      <c r="I111" s="6">
        <f>IF('[1]TCE - ANEXO IV - Preencher'!K120="","",'[1]TCE - ANEXO IV - Preencher'!K120)</f>
        <v>44269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</v>
      </c>
      <c r="L111" s="7">
        <f>'[1]TCE - ANEXO IV - Preencher'!N120</f>
        <v>111.6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4732857000157</v>
      </c>
      <c r="E112" s="5" t="str">
        <f>'[1]TCE - ANEXO IV - Preencher'!G121</f>
        <v>SINTESE PREST SERV ASS GESTAO EMP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13203</v>
      </c>
      <c r="I112" s="6">
        <f>IF('[1]TCE - ANEXO IV - Preencher'!K121="","",'[1]TCE - ANEXO IV - Preencher'!K121)</f>
        <v>44256</v>
      </c>
      <c r="J112" s="5" t="str">
        <f>'[1]TCE - ANEXO IV - Preencher'!L121</f>
        <v>HWGT-WQ97</v>
      </c>
      <c r="K112" s="5" t="str">
        <f>IF(F112="B",LEFT('[1]TCE - ANEXO IV - Preencher'!M121,2),IF(F112="S",LEFT('[1]TCE - ANEXO IV - Preencher'!M121,7),IF('[1]TCE - ANEXO IV - Preencher'!H121="","")))</f>
        <v>261160</v>
      </c>
      <c r="L112" s="7">
        <f>'[1]TCE - ANEXO IV - Preencher'!N121</f>
        <v>1500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5020356000100</v>
      </c>
      <c r="E113" s="5" t="str">
        <f>'[1]TCE - ANEXO IV - Preencher'!G122</f>
        <v>BID COM. E SERV. EM TEC. DA INFORMA LTDA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3819</v>
      </c>
      <c r="I113" s="6">
        <f>IF('[1]TCE - ANEXO IV - Preencher'!K122="","",'[1]TCE - ANEXO IV - Preencher'!K122)</f>
        <v>44256</v>
      </c>
      <c r="J113" s="5" t="str">
        <f>'[1]TCE - ANEXO IV - Preencher'!L122</f>
        <v>EUPI-J4VK</v>
      </c>
      <c r="K113" s="5" t="str">
        <f>IF(F113="B",LEFT('[1]TCE - ANEXO IV - Preencher'!M122,2),IF(F113="S",LEFT('[1]TCE - ANEXO IV - Preencher'!M122,7),IF('[1]TCE - ANEXO IV - Preencher'!H122="","")))</f>
        <v>261160</v>
      </c>
      <c r="L113" s="7">
        <f>'[1]TCE - ANEXO IV - Preencher'!N122</f>
        <v>365.87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5.99 - Outros Serviços de Terceiros Pessoa Jurídica</v>
      </c>
      <c r="D114" s="3">
        <f>'[1]TCE - ANEXO IV - Preencher'!F123</f>
        <v>5467959000155</v>
      </c>
      <c r="E114" s="5" t="str">
        <f>'[1]TCE - ANEXO IV - Preencher'!G123</f>
        <v>MOTO 29 SERVIÇO DE ENTREGA LTDA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1643</v>
      </c>
      <c r="I114" s="6">
        <f>IF('[1]TCE - ANEXO IV - Preencher'!K123="","",'[1]TCE - ANEXO IV - Preencher'!K123)</f>
        <v>44265</v>
      </c>
      <c r="J114" s="5" t="str">
        <f>'[1]TCE - ANEXO IV - Preencher'!L123</f>
        <v>ONRW81645</v>
      </c>
      <c r="K114" s="5" t="str">
        <f>IF(F114="B",LEFT('[1]TCE - ANEXO IV - Preencher'!M123,2),IF(F114="S",LEFT('[1]TCE - ANEXO IV - Preencher'!M123,7),IF('[1]TCE - ANEXO IV - Preencher'!H123="","")))</f>
        <v>260790</v>
      </c>
      <c r="L114" s="7">
        <f>'[1]TCE - ANEXO IV - Preencher'!N123</f>
        <v>379.76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5.99 - Outros Serviços de Terceiros Pessoa Jurídica</v>
      </c>
      <c r="D115" s="3">
        <f>'[1]TCE - ANEXO IV - Preencher'!F124</f>
        <v>5467959000155</v>
      </c>
      <c r="E115" s="5" t="str">
        <f>'[1]TCE - ANEXO IV - Preencher'!G124</f>
        <v>MOTO 29 SERVIÇO DE ENTREGA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1621</v>
      </c>
      <c r="I115" s="6">
        <f>IF('[1]TCE - ANEXO IV - Preencher'!K124="","",'[1]TCE - ANEXO IV - Preencher'!K124)</f>
        <v>44271</v>
      </c>
      <c r="J115" s="5" t="str">
        <f>'[1]TCE - ANEXO IV - Preencher'!L124</f>
        <v>OKBP65105</v>
      </c>
      <c r="K115" s="5" t="str">
        <f>IF(F115="B",LEFT('[1]TCE - ANEXO IV - Preencher'!M124,2),IF(F115="S",LEFT('[1]TCE - ANEXO IV - Preencher'!M124,7),IF('[1]TCE - ANEXO IV - Preencher'!H124="","")))</f>
        <v>260790</v>
      </c>
      <c r="L115" s="7">
        <f>'[1]TCE - ANEXO IV - Preencher'!N124</f>
        <v>3400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5.99 - Outros Serviços de Terceiros Pessoa Jurídica</v>
      </c>
      <c r="D116" s="3">
        <f>'[1]TCE - ANEXO IV - Preencher'!F125</f>
        <v>5467959000155</v>
      </c>
      <c r="E116" s="5" t="str">
        <f>'[1]TCE - ANEXO IV - Preencher'!G125</f>
        <v>MOTO 29 SERVIÇO DE ENTREGA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1633</v>
      </c>
      <c r="I116" s="6">
        <f>IF('[1]TCE - ANEXO IV - Preencher'!K125="","",'[1]TCE - ANEXO IV - Preencher'!K125)</f>
        <v>44271</v>
      </c>
      <c r="J116" s="5" t="str">
        <f>'[1]TCE - ANEXO IV - Preencher'!L125</f>
        <v>LILQ05310</v>
      </c>
      <c r="K116" s="5" t="str">
        <f>IF(F116="B",LEFT('[1]TCE - ANEXO IV - Preencher'!M125,2),IF(F116="S",LEFT('[1]TCE - ANEXO IV - Preencher'!M125,7),IF('[1]TCE - ANEXO IV - Preencher'!H125="","")))</f>
        <v>260790</v>
      </c>
      <c r="L116" s="7">
        <f>'[1]TCE - ANEXO IV - Preencher'!N125</f>
        <v>1285.7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5.5 - Reparo e Manutenção de Máquinas e Equipamentos</v>
      </c>
      <c r="D117" s="3">
        <f>'[1]TCE - ANEXO IV - Preencher'!F126</f>
        <v>5974275000140</v>
      </c>
      <c r="E117" s="5" t="str">
        <f>'[1]TCE - ANEXO IV - Preencher'!G126</f>
        <v>EKIPE TECNOLOGIA EM SEGUR. E INCENDIO LT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13474</v>
      </c>
      <c r="I117" s="6">
        <f>IF('[1]TCE - ANEXO IV - Preencher'!K126="","",'[1]TCE - ANEXO IV - Preencher'!K126)</f>
        <v>44281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</v>
      </c>
      <c r="L117" s="7">
        <f>'[1]TCE - ANEXO IV - Preencher'!N126</f>
        <v>220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5.15 - Serviços Domésticos</v>
      </c>
      <c r="D118" s="3">
        <f>'[1]TCE - ANEXO IV - Preencher'!F127</f>
        <v>6272575004803</v>
      </c>
      <c r="E118" s="5" t="str">
        <f>'[1]TCE - ANEXO IV - Preencher'!G127</f>
        <v>LAVEBRAS GESTAO DE TEXTEIS S 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3914</v>
      </c>
      <c r="I118" s="6">
        <f>IF('[1]TCE - ANEXO IV - Preencher'!K127="","",'[1]TCE - ANEXO IV - Preencher'!K127)</f>
        <v>44284</v>
      </c>
      <c r="J118" s="5" t="str">
        <f>'[1]TCE - ANEXO IV - Preencher'!L127</f>
        <v>PTRI22334</v>
      </c>
      <c r="K118" s="5" t="str">
        <f>IF(F118="B",LEFT('[1]TCE - ANEXO IV - Preencher'!M127,2),IF(F118="S",LEFT('[1]TCE - ANEXO IV - Preencher'!M127,7),IF('[1]TCE - ANEXO IV - Preencher'!H127="","")))</f>
        <v>261070</v>
      </c>
      <c r="L118" s="7">
        <f>'[1]TCE - ANEXO IV - Preencher'!N127</f>
        <v>4980.22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5.99 - Outros Serviços de Terceiros Pessoa Jurídica</v>
      </c>
      <c r="D119" s="3">
        <f>'[1]TCE - ANEXO IV - Preencher'!F128</f>
        <v>9039744000941</v>
      </c>
      <c r="E119" s="5" t="str">
        <f>'[1]TCE - ANEXO IV - Preencher'!G128</f>
        <v>JUROS E MULTA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44256</v>
      </c>
      <c r="I119" s="6">
        <f>IF('[1]TCE - ANEXO IV - Preencher'!K128="","",'[1]TCE - ANEXO IV - Preencher'!K128)</f>
        <v>44286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</v>
      </c>
      <c r="L119" s="7" t="str">
        <f>'[1]TCE - ANEXO IV - Preencher'!N128</f>
        <v>2975,90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5.5 - Reparo e Manutenção de Máquinas e Equipamentos</v>
      </c>
      <c r="D120" s="3">
        <f>'[1]TCE - ANEXO IV - Preencher'!F129</f>
        <v>7146768000117</v>
      </c>
      <c r="E120" s="5" t="str">
        <f>'[1]TCE - ANEXO IV - Preencher'!G129</f>
        <v>SERV IMAGEM NORDESTE ASSISTENCIA TECNICA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3949</v>
      </c>
      <c r="I120" s="6">
        <f>IF('[1]TCE - ANEXO IV - Preencher'!K129="","",'[1]TCE - ANEXO IV - Preencher'!K129)</f>
        <v>44285</v>
      </c>
      <c r="J120" s="5" t="str">
        <f>'[1]TCE - ANEXO IV - Preencher'!L129</f>
        <v>UCCU81092</v>
      </c>
      <c r="K120" s="5" t="str">
        <f>IF(F120="B",LEFT('[1]TCE - ANEXO IV - Preencher'!M129,2),IF(F120="S",LEFT('[1]TCE - ANEXO IV - Preencher'!M129,7),IF('[1]TCE - ANEXO IV - Preencher'!H129="","")))</f>
        <v>260790</v>
      </c>
      <c r="L120" s="7">
        <f>'[1]TCE - ANEXO IV - Preencher'!N129</f>
        <v>2059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5.5 - Reparo e Manutenção de Máquinas e Equipamentos</v>
      </c>
      <c r="D121" s="3">
        <f>'[1]TCE - ANEXO IV - Preencher'!F130</f>
        <v>8845988000100</v>
      </c>
      <c r="E121" s="5" t="str">
        <f>'[1]TCE - ANEXO IV - Preencher'!G130</f>
        <v>ACESSPLUS MANUTENCAO LTDA ME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4772</v>
      </c>
      <c r="I121" s="6">
        <f>IF('[1]TCE - ANEXO IV - Preencher'!K130="","",'[1]TCE - ANEXO IV - Preencher'!K130)</f>
        <v>44256</v>
      </c>
      <c r="J121" s="5" t="str">
        <f>'[1]TCE - ANEXO IV - Preencher'!L130</f>
        <v>EYHP-L3P9</v>
      </c>
      <c r="K121" s="5" t="str">
        <f>IF(F121="B",LEFT('[1]TCE - ANEXO IV - Preencher'!M130,2),IF(F121="S",LEFT('[1]TCE - ANEXO IV - Preencher'!M130,7),IF('[1]TCE - ANEXO IV - Preencher'!H130="","")))</f>
        <v>261160</v>
      </c>
      <c r="L121" s="7">
        <f>'[1]TCE - ANEXO IV - Preencher'!N130</f>
        <v>352.12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5.5 - Reparo e Manutenção de Máquinas e Equipamentos</v>
      </c>
      <c r="D122" s="3">
        <f>'[1]TCE - ANEXO IV - Preencher'!F131</f>
        <v>9014387000100</v>
      </c>
      <c r="E122" s="5" t="str">
        <f>'[1]TCE - ANEXO IV - Preencher'!G131</f>
        <v>COMPLETA SERV DE AR CONDIC E LOC LTDA.ME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1421</v>
      </c>
      <c r="I122" s="6">
        <f>IF('[1]TCE - ANEXO IV - Preencher'!K131="","",'[1]TCE - ANEXO IV - Preencher'!K131)</f>
        <v>44273</v>
      </c>
      <c r="J122" s="5" t="str">
        <f>'[1]TCE - ANEXO IV - Preencher'!L131</f>
        <v>TSN6-CVMC</v>
      </c>
      <c r="K122" s="5" t="str">
        <f>IF(F122="B",LEFT('[1]TCE - ANEXO IV - Preencher'!M131,2),IF(F122="S",LEFT('[1]TCE - ANEXO IV - Preencher'!M131,7),IF('[1]TCE - ANEXO IV - Preencher'!H131="","")))</f>
        <v>261160</v>
      </c>
      <c r="L122" s="7">
        <f>'[1]TCE - ANEXO IV - Preencher'!N131</f>
        <v>3980.13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5.3 - Locação de Máquinas e Equipamentos</v>
      </c>
      <c r="D123" s="3">
        <f>'[1]TCE - ANEXO IV - Preencher'!F132</f>
        <v>9014387000100</v>
      </c>
      <c r="E123" s="5" t="str">
        <f>'[1]TCE - ANEXO IV - Preencher'!G132</f>
        <v>COMPLETA SERV DE AR CONDIC E LOC LTDA.ME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15</v>
      </c>
      <c r="I123" s="6">
        <f>IF('[1]TCE - ANEXO IV - Preencher'!K132="","",'[1]TCE - ANEXO IV - Preencher'!K132)</f>
        <v>44275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</v>
      </c>
      <c r="L123" s="7">
        <f>'[1]TCE - ANEXO IV - Preencher'!N132</f>
        <v>260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5.23 - Limpeza e Conservação</v>
      </c>
      <c r="D124" s="3">
        <f>'[1]TCE - ANEXO IV - Preencher'!F133</f>
        <v>10229013000190</v>
      </c>
      <c r="E124" s="5" t="str">
        <f>'[1]TCE - ANEXO IV - Preencher'!G133</f>
        <v>INTERCLEAN ADMINISTRACAO LTDA-ME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377</v>
      </c>
      <c r="I124" s="6">
        <f>IF('[1]TCE - ANEXO IV - Preencher'!K133="","",'[1]TCE - ANEXO IV - Preencher'!K133)</f>
        <v>44257</v>
      </c>
      <c r="J124" s="5" t="str">
        <f>'[1]TCE - ANEXO IV - Preencher'!L133</f>
        <v>WTA5-CAP2P</v>
      </c>
      <c r="K124" s="5" t="str">
        <f>IF(F124="B",LEFT('[1]TCE - ANEXO IV - Preencher'!M133,2),IF(F124="S",LEFT('[1]TCE - ANEXO IV - Preencher'!M133,7),IF('[1]TCE - ANEXO IV - Preencher'!H133="","")))</f>
        <v>260960</v>
      </c>
      <c r="L124" s="7">
        <f>'[1]TCE - ANEXO IV - Preencher'!N133</f>
        <v>42952.07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4.6 - Serviços de Profissionais de Saúde</v>
      </c>
      <c r="D125" s="3">
        <f>'[1]TCE - ANEXO IV - Preencher'!F134</f>
        <v>7375804451</v>
      </c>
      <c r="E125" s="5" t="str">
        <f>'[1]TCE - ANEXO IV - Preencher'!G134</f>
        <v>CAMILO DANIEL DE SOUZA FERREIRA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44256</v>
      </c>
      <c r="I125" s="6">
        <f>IF('[1]TCE - ANEXO IV - Preencher'!K134="","",'[1]TCE - ANEXO IV - Preencher'!K134)</f>
        <v>44287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6533.34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5.3 - Locação de Máquinas e Equipamentos</v>
      </c>
      <c r="D126" s="3">
        <f>'[1]TCE - ANEXO IV - Preencher'!F135</f>
        <v>10279299000119</v>
      </c>
      <c r="E126" s="5" t="str">
        <f>'[1]TCE - ANEXO IV - Preencher'!G135</f>
        <v>RGRAPH COMERCIO E SERVICOS LTDA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3720</v>
      </c>
      <c r="I126" s="6">
        <f>IF('[1]TCE - ANEXO IV - Preencher'!K135="","",'[1]TCE - ANEXO IV - Preencher'!K135)</f>
        <v>44265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</v>
      </c>
      <c r="L126" s="7">
        <f>'[1]TCE - ANEXO IV - Preencher'!N135</f>
        <v>1833.72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5.10 - Detetização/Tratamento de Resíduos e Afins</v>
      </c>
      <c r="D127" s="3">
        <f>'[1]TCE - ANEXO IV - Preencher'!F136</f>
        <v>10333266000100</v>
      </c>
      <c r="E127" s="5" t="str">
        <f>'[1]TCE - ANEXO IV - Preencher'!G136</f>
        <v>CARLOS ANTONIO DE O MILET JUNIOR-ME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8428</v>
      </c>
      <c r="I127" s="6">
        <f>IF('[1]TCE - ANEXO IV - Preencher'!K136="","",'[1]TCE - ANEXO IV - Preencher'!K136)</f>
        <v>44277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</v>
      </c>
      <c r="L127" s="7">
        <f>'[1]TCE - ANEXO IV - Preencher'!N136</f>
        <v>130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5.99 - Outros Serviços de Terceiros Pessoa Jurídica</v>
      </c>
      <c r="D128" s="3">
        <f>'[1]TCE - ANEXO IV - Preencher'!F137</f>
        <v>10816775000274</v>
      </c>
      <c r="E128" s="5" t="str">
        <f>'[1]TCE - ANEXO IV - Preencher'!G137</f>
        <v>INSPETORIA SALESIANA DO NE DO BRASIL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12724</v>
      </c>
      <c r="I128" s="6">
        <f>IF('[1]TCE - ANEXO IV - Preencher'!K137="","",'[1]TCE - ANEXO IV - Preencher'!K137)</f>
        <v>44273</v>
      </c>
      <c r="J128" s="5" t="str">
        <f>'[1]TCE - ANEXO IV - Preencher'!L137</f>
        <v>MUM8-WJVA</v>
      </c>
      <c r="K128" s="5" t="str">
        <f>IF(F128="B",LEFT('[1]TCE - ANEXO IV - Preencher'!M137,2),IF(F128="S",LEFT('[1]TCE - ANEXO IV - Preencher'!M137,7),IF('[1]TCE - ANEXO IV - Preencher'!H137="","")))</f>
        <v>261160</v>
      </c>
      <c r="L128" s="7">
        <f>'[1]TCE - ANEXO IV - Preencher'!N137</f>
        <v>300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4.6 - Serviços de Profissionais de Saúde</v>
      </c>
      <c r="D129" s="3">
        <f>'[1]TCE - ANEXO IV - Preencher'!F138</f>
        <v>10279738412</v>
      </c>
      <c r="E129" s="5" t="str">
        <f>'[1]TCE - ANEXO IV - Preencher'!G138</f>
        <v>PATRICIA SUENNE SOUZA ARAUJO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44256</v>
      </c>
      <c r="I129" s="6">
        <f>IF('[1]TCE - ANEXO IV - Preencher'!K138="","",'[1]TCE - ANEXO IV - Preencher'!K138)</f>
        <v>44287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4560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5.12 - Energia Elétrica</v>
      </c>
      <c r="D130" s="3">
        <f>'[1]TCE - ANEXO IV - Preencher'!F139</f>
        <v>10835932000108</v>
      </c>
      <c r="E130" s="5" t="str">
        <f>'[1]TCE - ANEXO IV - Preencher'!G139</f>
        <v>CELPE - CIA ENERGETICA DE PERNAMBUCO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03/2021-12</v>
      </c>
      <c r="I130" s="6">
        <f>IF('[1]TCE - ANEXO IV - Preencher'!K139="","",'[1]TCE - ANEXO IV - Preencher'!K139)</f>
        <v>44271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</v>
      </c>
      <c r="L130" s="7">
        <f>'[1]TCE - ANEXO IV - Preencher'!N139</f>
        <v>18515.310000000001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5.1 - Locação de Equipamentos Médicos-Hospitalares</v>
      </c>
      <c r="D131" s="3">
        <f>'[1]TCE - ANEXO IV - Preencher'!F140</f>
        <v>10859287000163</v>
      </c>
      <c r="E131" s="5" t="str">
        <f>'[1]TCE - ANEXO IV - Preencher'!G140</f>
        <v>NEWMED COMERCIO E CONS EQUIP MED HOSP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1604</v>
      </c>
      <c r="I131" s="6">
        <f>IF('[1]TCE - ANEXO IV - Preencher'!K140="","",'[1]TCE - ANEXO IV - Preencher'!K140)</f>
        <v>44257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</v>
      </c>
      <c r="L131" s="7">
        <f>'[1]TCE - ANEXO IV - Preencher'!N140</f>
        <v>880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5.5 - Reparo e Manutenção de Máquinas e Equipamentos</v>
      </c>
      <c r="D132" s="3">
        <f>'[1]TCE - ANEXO IV - Preencher'!F141</f>
        <v>11343756000150</v>
      </c>
      <c r="E132" s="5" t="str">
        <f>'[1]TCE - ANEXO IV - Preencher'!G141</f>
        <v>JL GRUPOS GERADORES LTDA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2809</v>
      </c>
      <c r="I132" s="6">
        <f>IF('[1]TCE - ANEXO IV - Preencher'!K141="","",'[1]TCE - ANEXO IV - Preencher'!K141)</f>
        <v>44263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260345</v>
      </c>
      <c r="L132" s="7">
        <f>'[1]TCE - ANEXO IV - Preencher'!N141</f>
        <v>900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5.5 - Reparo e Manutenção de Máquinas e Equipamentos</v>
      </c>
      <c r="D133" s="3">
        <f>'[1]TCE - ANEXO IV - Preencher'!F142</f>
        <v>11343756000150</v>
      </c>
      <c r="E133" s="5" t="str">
        <f>'[1]TCE - ANEXO IV - Preencher'!G142</f>
        <v>JL GRUPOS GERADORES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2867</v>
      </c>
      <c r="I133" s="6">
        <f>IF('[1]TCE - ANEXO IV - Preencher'!K142="","",'[1]TCE - ANEXO IV - Preencher'!K142)</f>
        <v>44257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260345</v>
      </c>
      <c r="L133" s="7">
        <f>'[1]TCE - ANEXO IV - Preencher'!N142</f>
        <v>250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5.10 - Detetização/Tratamento de Resíduos e Afins</v>
      </c>
      <c r="D134" s="3">
        <f>'[1]TCE - ANEXO IV - Preencher'!F143</f>
        <v>11863530000180</v>
      </c>
      <c r="E134" s="5" t="str">
        <f>'[1]TCE - ANEXO IV - Preencher'!G143</f>
        <v>BRASCON GESTAO AMBIENTAL LTDA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70529</v>
      </c>
      <c r="I134" s="6">
        <f>IF('[1]TCE - ANEXO IV - Preencher'!K143="","",'[1]TCE - ANEXO IV - Preencher'!K143)</f>
        <v>44257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261130</v>
      </c>
      <c r="L134" s="7" t="str">
        <f>'[1]TCE - ANEXO IV - Preencher'!N143</f>
        <v>2115,18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5.99 - Outros Serviços de Terceiros Pessoa Jurídica</v>
      </c>
      <c r="D135" s="3">
        <f>'[1]TCE - ANEXO IV - Preencher'!F144</f>
        <v>13409775000329</v>
      </c>
      <c r="E135" s="5" t="str">
        <f>'[1]TCE - ANEXO IV - Preencher'!G144</f>
        <v>LINUS LOG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1091</v>
      </c>
      <c r="I135" s="6">
        <f>IF('[1]TCE - ANEXO IV - Preencher'!K144="","",'[1]TCE - ANEXO IV - Preencher'!K144)</f>
        <v>44258</v>
      </c>
      <c r="J135" s="5" t="str">
        <f>'[1]TCE - ANEXO IV - Preencher'!L144</f>
        <v>PZVX65877</v>
      </c>
      <c r="K135" s="5" t="str">
        <f>IF(F135="B",LEFT('[1]TCE - ANEXO IV - Preencher'!M144,2),IF(F135="S",LEFT('[1]TCE - ANEXO IV - Preencher'!M144,7),IF('[1]TCE - ANEXO IV - Preencher'!H144="","")))</f>
        <v>260790</v>
      </c>
      <c r="L135" s="7" t="str">
        <f>'[1]TCE - ANEXO IV - Preencher'!N144</f>
        <v>1875,38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5.99 - Outros Serviços de Terceiros Pessoa Jurídica</v>
      </c>
      <c r="D136" s="3">
        <f>'[1]TCE - ANEXO IV - Preencher'!F145</f>
        <v>13409775000329</v>
      </c>
      <c r="E136" s="5" t="str">
        <f>'[1]TCE - ANEXO IV - Preencher'!G145</f>
        <v>LINUS LOG LTDA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1041</v>
      </c>
      <c r="I136" s="6">
        <f>IF('[1]TCE - ANEXO IV - Preencher'!K145="","",'[1]TCE - ANEXO IV - Preencher'!K145)</f>
        <v>44258</v>
      </c>
      <c r="J136" s="5" t="str">
        <f>'[1]TCE - ANEXO IV - Preencher'!L145</f>
        <v>GJON88178</v>
      </c>
      <c r="K136" s="5" t="str">
        <f>IF(F136="B",LEFT('[1]TCE - ANEXO IV - Preencher'!M145,2),IF(F136="S",LEFT('[1]TCE - ANEXO IV - Preencher'!M145,7),IF('[1]TCE - ANEXO IV - Preencher'!H145="","")))</f>
        <v>260790</v>
      </c>
      <c r="L136" s="7">
        <f>'[1]TCE - ANEXO IV - Preencher'!N145</f>
        <v>633.91999999999996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5.3 - Locação de Máquinas e Equipamentos</v>
      </c>
      <c r="D137" s="3">
        <f>'[1]TCE - ANEXO IV - Preencher'!F146</f>
        <v>14543772000184</v>
      </c>
      <c r="E137" s="5" t="str">
        <f>'[1]TCE - ANEXO IV - Preencher'!G146</f>
        <v>BRAVO LOCACAO DE MAQ E EQUIPAMENTOS LTDA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6267</v>
      </c>
      <c r="I137" s="6">
        <f>IF('[1]TCE - ANEXO IV - Preencher'!K146="","",'[1]TCE - ANEXO IV - Preencher'!K146)</f>
        <v>44256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260790</v>
      </c>
      <c r="L137" s="7">
        <f>'[1]TCE - ANEXO IV - Preencher'!N146</f>
        <v>1200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5.5 - Reparo e Manutenção de Máquinas e Equipamentos</v>
      </c>
      <c r="D138" s="3">
        <f>'[1]TCE - ANEXO IV - Preencher'!F147</f>
        <v>17398584000106</v>
      </c>
      <c r="E138" s="5" t="str">
        <f>'[1]TCE - ANEXO IV - Preencher'!G147</f>
        <v>MTG MONTAGEM TECNICA DE GAS LTDAME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1296</v>
      </c>
      <c r="I138" s="6">
        <f>IF('[1]TCE - ANEXO IV - Preencher'!K147="","",'[1]TCE - ANEXO IV - Preencher'!K147)</f>
        <v>44258</v>
      </c>
      <c r="J138" s="5" t="str">
        <f>'[1]TCE - ANEXO IV - Preencher'!L147</f>
        <v>9SGS-XZRE</v>
      </c>
      <c r="K138" s="5" t="str">
        <f>IF(F138="B",LEFT('[1]TCE - ANEXO IV - Preencher'!M147,2),IF(F138="S",LEFT('[1]TCE - ANEXO IV - Preencher'!M147,7),IF('[1]TCE - ANEXO IV - Preencher'!H147="","")))</f>
        <v>261160</v>
      </c>
      <c r="L138" s="7">
        <f>'[1]TCE - ANEXO IV - Preencher'!N147</f>
        <v>600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5.8 - Locação de Veículos Automotores</v>
      </c>
      <c r="D139" s="3">
        <f>'[1]TCE - ANEXO IV - Preencher'!F148</f>
        <v>17863255000180</v>
      </c>
      <c r="E139" s="5" t="str">
        <f>'[1]TCE - ANEXO IV - Preencher'!G148</f>
        <v>FLAVIA ALVES DE SOUSA ME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2834</v>
      </c>
      <c r="I139" s="6">
        <f>IF('[1]TCE - ANEXO IV - Preencher'!K148="","",'[1]TCE - ANEXO IV - Preencher'!K148)</f>
        <v>44257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261110</v>
      </c>
      <c r="L139" s="7">
        <f>'[1]TCE - ANEXO IV - Preencher'!N148</f>
        <v>24180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5.2 - Serviços Técnicos Profissionais</v>
      </c>
      <c r="D140" s="3">
        <f>'[1]TCE - ANEXO IV - Preencher'!F149</f>
        <v>18835749000114</v>
      </c>
      <c r="E140" s="5" t="str">
        <f>'[1]TCE - ANEXO IV - Preencher'!G149</f>
        <v>JMED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235</v>
      </c>
      <c r="I140" s="6">
        <f>IF('[1]TCE - ANEXO IV - Preencher'!K149="","",'[1]TCE - ANEXO IV - Preencher'!K149)</f>
        <v>44258</v>
      </c>
      <c r="J140" s="5" t="str">
        <f>'[1]TCE - ANEXO IV - Preencher'!L149</f>
        <v>XXAF77364</v>
      </c>
      <c r="K140" s="5" t="str">
        <f>IF(F140="B",LEFT('[1]TCE - ANEXO IV - Preencher'!M149,2),IF(F140="S",LEFT('[1]TCE - ANEXO IV - Preencher'!M149,7),IF('[1]TCE - ANEXO IV - Preencher'!H149="","")))</f>
        <v>261160</v>
      </c>
      <c r="L140" s="7">
        <f>'[1]TCE - ANEXO IV - Preencher'!N149</f>
        <v>3500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5.4 - Reparo e Manutenção de Bens Imóveis</v>
      </c>
      <c r="D141" s="3">
        <f>'[1]TCE - ANEXO IV - Preencher'!F150</f>
        <v>23921113000125</v>
      </c>
      <c r="E141" s="5" t="str">
        <f>'[1]TCE - ANEXO IV - Preencher'!G150</f>
        <v>DA TERRA PAISAGISMO JARDINAGEM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2512</v>
      </c>
      <c r="I141" s="6">
        <f>IF('[1]TCE - ANEXO IV - Preencher'!K150="","",'[1]TCE - ANEXO IV - Preencher'!K150)</f>
        <v>44278</v>
      </c>
      <c r="J141" s="5" t="str">
        <f>'[1]TCE - ANEXO IV - Preencher'!L150</f>
        <v>TXWC-FDLU</v>
      </c>
      <c r="K141" s="5" t="str">
        <f>IF(F141="B",LEFT('[1]TCE - ANEXO IV - Preencher'!M150,2),IF(F141="S",LEFT('[1]TCE - ANEXO IV - Preencher'!M150,7),IF('[1]TCE - ANEXO IV - Preencher'!H150="","")))</f>
        <v>261160</v>
      </c>
      <c r="L141" s="7">
        <f>'[1]TCE - ANEXO IV - Preencher'!N150</f>
        <v>661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5.5 - Reparo e Manutenção de Máquinas e Equipamentos</v>
      </c>
      <c r="D142" s="3">
        <f>'[1]TCE - ANEXO IV - Preencher'!F151</f>
        <v>24380578002041</v>
      </c>
      <c r="E142" s="5" t="str">
        <f>'[1]TCE - ANEXO IV - Preencher'!G151</f>
        <v>WHITE MARTINS GASES IND. DO NE S.A.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10721</v>
      </c>
      <c r="I142" s="6">
        <f>IF('[1]TCE - ANEXO IV - Preencher'!K151="","",'[1]TCE - ANEXO IV - Preencher'!K151)</f>
        <v>44263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260790</v>
      </c>
      <c r="L142" s="7">
        <f>'[1]TCE - ANEXO IV - Preencher'!N151</f>
        <v>459.3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5.1 - Locação de Equipamentos Médicos-Hospitalares</v>
      </c>
      <c r="D143" s="3">
        <f>'[1]TCE - ANEXO IV - Preencher'!F152</f>
        <v>24380578002041</v>
      </c>
      <c r="E143" s="5" t="str">
        <f>'[1]TCE - ANEXO IV - Preencher'!G152</f>
        <v>WHITE MARTINS GASES IND. DO NE S.A.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131203</v>
      </c>
      <c r="I143" s="6">
        <f>IF('[1]TCE - ANEXO IV - Preencher'!K152="","",'[1]TCE - ANEXO IV - Preencher'!K152)</f>
        <v>44261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260790</v>
      </c>
      <c r="L143" s="7">
        <f>'[1]TCE - ANEXO IV - Preencher'!N152</f>
        <v>589.32000000000005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53113791001285</v>
      </c>
      <c r="E144" s="5" t="str">
        <f>'[1]TCE - ANEXO IV - Preencher'!G153</f>
        <v>TOTVS BELO HORIZONTE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3036793</v>
      </c>
      <c r="I144" s="6">
        <f>IF('[1]TCE - ANEXO IV - Preencher'!K153="","",'[1]TCE - ANEXO IV - Preencher'!K153)</f>
        <v>44286</v>
      </c>
      <c r="J144" s="5" t="str">
        <f>'[1]TCE - ANEXO IV - Preencher'!L153</f>
        <v>WM2B-D6M8</v>
      </c>
      <c r="K144" s="5" t="str">
        <f>IF(F144="B",LEFT('[1]TCE - ANEXO IV - Preencher'!M153,2),IF(F144="S",LEFT('[1]TCE - ANEXO IV - Preencher'!M153,7),IF('[1]TCE - ANEXO IV - Preencher'!H153="","")))</f>
        <v>310620</v>
      </c>
      <c r="L144" s="7">
        <f>'[1]TCE - ANEXO IV - Preencher'!N153</f>
        <v>281.05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53113791001285</v>
      </c>
      <c r="E145" s="5" t="str">
        <f>'[1]TCE - ANEXO IV - Preencher'!G154</f>
        <v>TOTVS BELO HORIZONTE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16377</v>
      </c>
      <c r="I145" s="6">
        <f>IF('[1]TCE - ANEXO IV - Preencher'!K154="","",'[1]TCE - ANEXO IV - Preencher'!K154)</f>
        <v>44258</v>
      </c>
      <c r="J145" s="5" t="str">
        <f>'[1]TCE - ANEXO IV - Preencher'!L154</f>
        <v>AAD65204</v>
      </c>
      <c r="K145" s="5" t="str">
        <f>IF(F145="B",LEFT('[1]TCE - ANEXO IV - Preencher'!M154,2),IF(F145="S",LEFT('[1]TCE - ANEXO IV - Preencher'!M154,7),IF('[1]TCE - ANEXO IV - Preencher'!H154="","")))</f>
        <v>310620</v>
      </c>
      <c r="L145" s="7">
        <f>'[1]TCE - ANEXO IV - Preencher'!N154</f>
        <v>93.51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53113791001285</v>
      </c>
      <c r="E146" s="5" t="str">
        <f>'[1]TCE - ANEXO IV - Preencher'!G155</f>
        <v>TOTVS BELO HORIZONTE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16379</v>
      </c>
      <c r="I146" s="6">
        <f>IF('[1]TCE - ANEXO IV - Preencher'!K155="","",'[1]TCE - ANEXO IV - Preencher'!K155)</f>
        <v>44256</v>
      </c>
      <c r="J146" s="5" t="str">
        <f>'[1]TCE - ANEXO IV - Preencher'!L155</f>
        <v>14A2C886</v>
      </c>
      <c r="K146" s="5" t="str">
        <f>IF(F146="B",LEFT('[1]TCE - ANEXO IV - Preencher'!M155,2),IF(F146="S",LEFT('[1]TCE - ANEXO IV - Preencher'!M155,7),IF('[1]TCE - ANEXO IV - Preencher'!H155="","")))</f>
        <v>310620</v>
      </c>
      <c r="L146" s="7">
        <f>'[1]TCE - ANEXO IV - Preencher'!N155</f>
        <v>687.69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53113791001285</v>
      </c>
      <c r="E147" s="5" t="str">
        <f>'[1]TCE - ANEXO IV - Preencher'!G156</f>
        <v>TOTVS BELO HORIZONTE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22978</v>
      </c>
      <c r="I147" s="6">
        <f>IF('[1]TCE - ANEXO IV - Preencher'!K156="","",'[1]TCE - ANEXO IV - Preencher'!K156)</f>
        <v>44278</v>
      </c>
      <c r="J147" s="5" t="str">
        <f>'[1]TCE - ANEXO IV - Preencher'!L156</f>
        <v>1D161590</v>
      </c>
      <c r="K147" s="5" t="str">
        <f>IF(F147="B",LEFT('[1]TCE - ANEXO IV - Preencher'!M156,2),IF(F147="S",LEFT('[1]TCE - ANEXO IV - Preencher'!M156,7),IF('[1]TCE - ANEXO IV - Preencher'!H156="","")))</f>
        <v>310620</v>
      </c>
      <c r="L147" s="7">
        <f>'[1]TCE - ANEXO IV - Preencher'!N156</f>
        <v>279.8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92306257000607</v>
      </c>
      <c r="E148" s="5" t="str">
        <f>'[1]TCE - ANEXO IV - Preencher'!G157</f>
        <v>MV INFORMATICA NORDESTE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21824</v>
      </c>
      <c r="I148" s="6">
        <f>IF('[1]TCE - ANEXO IV - Preencher'!K157="","",'[1]TCE - ANEXO IV - Preencher'!K157)</f>
        <v>44263</v>
      </c>
      <c r="J148" s="5" t="str">
        <f>'[1]TCE - ANEXO IV - Preencher'!L157</f>
        <v>QFGA-4UDE</v>
      </c>
      <c r="K148" s="5" t="str">
        <f>IF(F148="B",LEFT('[1]TCE - ANEXO IV - Preencher'!M157,2),IF(F148="S",LEFT('[1]TCE - ANEXO IV - Preencher'!M157,7),IF('[1]TCE - ANEXO IV - Preencher'!H157="","")))</f>
        <v>260230</v>
      </c>
      <c r="L148" s="7">
        <f>'[1]TCE - ANEXO IV - Preencher'!N157</f>
        <v>11400.55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4.6 - Serviços de Profissionais de Saúde</v>
      </c>
      <c r="D149" s="3">
        <f>'[1]TCE - ANEXO IV - Preencher'!F158</f>
        <v>98593242391</v>
      </c>
      <c r="E149" s="5" t="str">
        <f>'[1]TCE - ANEXO IV - Preencher'!G158</f>
        <v>MARCELA BEZERRA MARQUES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44256</v>
      </c>
      <c r="I149" s="6">
        <f>IF('[1]TCE - ANEXO IV - Preencher'!K158="","",'[1]TCE - ANEXO IV - Preencher'!K158)</f>
        <v>44287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1270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4.6 - Serviços de Profissionais de Saúde</v>
      </c>
      <c r="D150" s="3">
        <f>'[1]TCE - ANEXO IV - Preencher'!F159</f>
        <v>4965569325</v>
      </c>
      <c r="E150" s="5" t="str">
        <f>'[1]TCE - ANEXO IV - Preencher'!G159</f>
        <v>HELEN STEPHANI PITA DANTAS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44256</v>
      </c>
      <c r="I150" s="6">
        <f>IF('[1]TCE - ANEXO IV - Preencher'!K159="","",'[1]TCE - ANEXO IV - Preencher'!K159)</f>
        <v>44287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2607901</v>
      </c>
      <c r="L150" s="7">
        <f>'[1]TCE - ANEXO IV - Preencher'!N159</f>
        <v>1270</v>
      </c>
    </row>
    <row r="151" spans="1:12" s="8" customFormat="1" ht="19.5" customHeight="1" x14ac:dyDescent="0.2">
      <c r="A151" s="3">
        <f>IFERROR(VLOOKUP(B151,'[1]DADOS (OCULTAR)'!$P$3:$R$56,3,0),"")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4.6 - Serviços de Profissionais de Saúde</v>
      </c>
      <c r="D151" s="3">
        <f>'[1]TCE - ANEXO IV - Preencher'!F160</f>
        <v>7764275476</v>
      </c>
      <c r="E151" s="5" t="str">
        <f>'[1]TCE - ANEXO IV - Preencher'!G160</f>
        <v>FERNANDA FIGUEIRA VICTOR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44256</v>
      </c>
      <c r="I151" s="6">
        <f>IF('[1]TCE - ANEXO IV - Preencher'!K160="","",'[1]TCE - ANEXO IV - Preencher'!K160)</f>
        <v>44287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2607901</v>
      </c>
      <c r="L151" s="7">
        <f>'[1]TCE - ANEXO IV - Preencher'!N160</f>
        <v>4820</v>
      </c>
    </row>
    <row r="152" spans="1:12" s="8" customFormat="1" ht="19.5" customHeight="1" x14ac:dyDescent="0.2">
      <c r="A152" s="3">
        <f>IFERROR(VLOOKUP(B152,'[1]DADOS (OCULTAR)'!$P$3:$R$56,3,0),"")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4.6 - Serviços de Profissionais de Saúde</v>
      </c>
      <c r="D152" s="3">
        <f>'[1]TCE - ANEXO IV - Preencher'!F161</f>
        <v>11765273471</v>
      </c>
      <c r="E152" s="5" t="str">
        <f>'[1]TCE - ANEXO IV - Preencher'!G161</f>
        <v>DANIELA MACEDO LUSTOSA RORIZ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44256</v>
      </c>
      <c r="I152" s="6">
        <f>IF('[1]TCE - ANEXO IV - Preencher'!K161="","",'[1]TCE - ANEXO IV - Preencher'!K161)</f>
        <v>44287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2607901</v>
      </c>
      <c r="L152" s="7">
        <f>'[1]TCE - ANEXO IV - Preencher'!N161</f>
        <v>8561.09</v>
      </c>
    </row>
    <row r="153" spans="1:12" s="8" customFormat="1" ht="19.5" customHeight="1" x14ac:dyDescent="0.2">
      <c r="A153" s="3">
        <f>IFERROR(VLOOKUP(B153,'[1]DADOS (OCULTAR)'!$P$3:$R$56,3,0),"")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4.6 - Serviços de Profissionais de Saúde</v>
      </c>
      <c r="D153" s="3">
        <f>'[1]TCE - ANEXO IV - Preencher'!F162</f>
        <v>5508914390</v>
      </c>
      <c r="E153" s="5" t="str">
        <f>'[1]TCE - ANEXO IV - Preencher'!G162</f>
        <v>ALEXIA LAVINIA HOLANDA GAMA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44256</v>
      </c>
      <c r="I153" s="6">
        <f>IF('[1]TCE - ANEXO IV - Preencher'!K162="","",'[1]TCE - ANEXO IV - Preencher'!K162)</f>
        <v>44287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2607901</v>
      </c>
      <c r="L153" s="7">
        <f>'[1]TCE - ANEXO IV - Preencher'!N162</f>
        <v>1270</v>
      </c>
    </row>
    <row r="154" spans="1:12" s="8" customFormat="1" ht="19.5" customHeight="1" x14ac:dyDescent="0.2">
      <c r="A154" s="3">
        <f>IFERROR(VLOOKUP(B154,'[1]DADOS (OCULTAR)'!$P$3:$R$56,3,0),"")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4.6 - Serviços de Profissionais de Saúde</v>
      </c>
      <c r="D154" s="3">
        <f>'[1]TCE - ANEXO IV - Preencher'!F163</f>
        <v>10733730450</v>
      </c>
      <c r="E154" s="5" t="str">
        <f>'[1]TCE - ANEXO IV - Preencher'!G163</f>
        <v>BRUNO MATHEUS CARVALHO MARQUES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44256</v>
      </c>
      <c r="I154" s="6">
        <f>IF('[1]TCE - ANEXO IV - Preencher'!K163="","",'[1]TCE - ANEXO IV - Preencher'!K163)</f>
        <v>44287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2607901</v>
      </c>
      <c r="L154" s="7">
        <f>'[1]TCE - ANEXO IV - Preencher'!N163</f>
        <v>3066.66</v>
      </c>
    </row>
    <row r="155" spans="1:12" s="8" customFormat="1" ht="19.5" customHeight="1" x14ac:dyDescent="0.2">
      <c r="A155" s="3">
        <f>IFERROR(VLOOKUP(B155,'[1]DADOS (OCULTAR)'!$P$3:$R$56,3,0),"")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 xml:space="preserve">5.25 - Serviços Bancários </v>
      </c>
      <c r="D155" s="3">
        <f>'[1]TCE - ANEXO IV - Preencher'!F164</f>
        <v>60746948000112</v>
      </c>
      <c r="E155" s="5" t="str">
        <f>'[1]TCE - ANEXO IV - Preencher'!G164</f>
        <v>BRADESCO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44256</v>
      </c>
      <c r="I155" s="6">
        <f>IF('[1]TCE - ANEXO IV - Preencher'!K164="","",'[1]TCE - ANEXO IV - Preencher'!K164)</f>
        <v>44286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2607901</v>
      </c>
      <c r="L155" s="7">
        <f>'[1]TCE - ANEXO IV - Preencher'!N164</f>
        <v>0</v>
      </c>
    </row>
    <row r="156" spans="1:12" s="8" customFormat="1" ht="19.5" customHeight="1" x14ac:dyDescent="0.2">
      <c r="A156" s="3">
        <f>IFERROR(VLOOKUP(B156,'[1]DADOS (OCULTAR)'!$P$3:$R$56,3,0),"")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 xml:space="preserve">5.25 - Serviços Bancários </v>
      </c>
      <c r="D156" s="3">
        <f>'[1]TCE - ANEXO IV - Preencher'!F165</f>
        <v>360305301570</v>
      </c>
      <c r="E156" s="5" t="str">
        <f>'[1]TCE - ANEXO IV - Preencher'!G165</f>
        <v>CEF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44256</v>
      </c>
      <c r="I156" s="6">
        <f>IF('[1]TCE - ANEXO IV - Preencher'!K165="","",'[1]TCE - ANEXO IV - Preencher'!K165)</f>
        <v>44286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0</v>
      </c>
    </row>
    <row r="157" spans="1:12" s="8" customFormat="1" ht="19.5" customHeight="1" x14ac:dyDescent="0.2">
      <c r="A157" s="3">
        <f>IFERROR(VLOOKUP(B157,'[1]DADOS (OCULTAR)'!$P$3:$R$56,3,0),"")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 xml:space="preserve">5.25 - Serviços Bancários </v>
      </c>
      <c r="D157" s="3">
        <f>'[1]TCE - ANEXO IV - Preencher'!F166</f>
        <v>60746948000112</v>
      </c>
      <c r="E157" s="5" t="str">
        <f>'[1]TCE - ANEXO IV - Preencher'!G166</f>
        <v>BRADESCO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44256</v>
      </c>
      <c r="I157" s="6">
        <f>IF('[1]TCE - ANEXO IV - Preencher'!K166="","",'[1]TCE - ANEXO IV - Preencher'!K166)</f>
        <v>44286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0</v>
      </c>
    </row>
    <row r="158" spans="1:12" s="8" customFormat="1" ht="19.5" customHeight="1" x14ac:dyDescent="0.2">
      <c r="A158" s="3">
        <f>IFERROR(VLOOKUP(B158,'[1]DADOS (OCULTAR)'!$P$3:$R$56,3,0),"")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1.99 - Outras Despesas com Pessoal</v>
      </c>
      <c r="D158" s="3">
        <f>'[1]TCE - ANEXO IV - Preencher'!F167</f>
        <v>2102498000129</v>
      </c>
      <c r="E158" s="5" t="str">
        <f>'[1]TCE - ANEXO IV - Preencher'!G167</f>
        <v>METROPOLITAN LIFE SEGURS.E PREV.PRIV.S.A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44256</v>
      </c>
      <c r="I158" s="6">
        <f>IF('[1]TCE - ANEXO IV - Preencher'!K167="","",'[1]TCE - ANEXO IV - Preencher'!K167)</f>
        <v>44299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666.57</v>
      </c>
    </row>
    <row r="159" spans="1:12" s="8" customFormat="1" ht="19.5" customHeight="1" x14ac:dyDescent="0.2">
      <c r="A159" s="3">
        <f>IFERROR(VLOOKUP(B159,'[1]DADOS (OCULTAR)'!$P$3:$R$56,3,0),"")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1.99 - Outras Despesas com Pessoal</v>
      </c>
      <c r="D159" s="3">
        <f>'[1]TCE - ANEXO IV - Preencher'!F168</f>
        <v>9759606000180</v>
      </c>
      <c r="E159" s="5" t="str">
        <f>'[1]TCE - ANEXO IV - Preencher'!G168</f>
        <v>SIND EMP TR PAS EST PERNAMBUCO</v>
      </c>
      <c r="F159" s="5" t="str">
        <f>'[1]TCE - ANEXO IV - Preencher'!H168</f>
        <v>B</v>
      </c>
      <c r="G159" s="5" t="str">
        <f>'[1]TCE - ANEXO IV - Preencher'!I168</f>
        <v>N</v>
      </c>
      <c r="H159" s="5">
        <f>'[1]TCE - ANEXO IV - Preencher'!J168</f>
        <v>44256</v>
      </c>
      <c r="I159" s="6">
        <f>IF('[1]TCE - ANEXO IV - Preencher'!K168="","",'[1]TCE - ANEXO IV - Preencher'!K168)</f>
        <v>44246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15645.03</v>
      </c>
    </row>
    <row r="160" spans="1:12" s="8" customFormat="1" ht="19.5" customHeight="1" x14ac:dyDescent="0.2">
      <c r="A160" s="3">
        <f>IFERROR(VLOOKUP(B160,'[1]DADOS (OCULTAR)'!$P$3:$R$56,3,0),"")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1.99 - Outras Despesas com Pessoal</v>
      </c>
      <c r="D160" s="3">
        <f>'[1]TCE - ANEXO IV - Preencher'!F169</f>
        <v>9759606000180</v>
      </c>
      <c r="E160" s="5" t="str">
        <f>'[1]TCE - ANEXO IV - Preencher'!G169</f>
        <v>SIND EMP TR PAS EST PERNAMBUCO</v>
      </c>
      <c r="F160" s="5" t="str">
        <f>'[1]TCE - ANEXO IV - Preencher'!H169</f>
        <v>B</v>
      </c>
      <c r="G160" s="5" t="str">
        <f>'[1]TCE - ANEXO IV - Preencher'!I169</f>
        <v>N</v>
      </c>
      <c r="H160" s="5">
        <f>'[1]TCE - ANEXO IV - Preencher'!J169</f>
        <v>44256</v>
      </c>
      <c r="I160" s="6">
        <f>IF('[1]TCE - ANEXO IV - Preencher'!K169="","",'[1]TCE - ANEXO IV - Preencher'!K169)</f>
        <v>44246</v>
      </c>
      <c r="J160" s="5" t="str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843.52</v>
      </c>
    </row>
    <row r="161" spans="1:12" s="8" customFormat="1" ht="19.5" customHeight="1" x14ac:dyDescent="0.2">
      <c r="A161" s="3">
        <f>IFERROR(VLOOKUP(B161,'[1]DADOS (OCULTAR)'!$P$3:$R$56,3,0),"")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1.99 - Outras Despesas com Pessoal</v>
      </c>
      <c r="D161" s="3">
        <f>'[1]TCE - ANEXO IV - Preencher'!F170</f>
        <v>15242921000138</v>
      </c>
      <c r="E161" s="5" t="str">
        <f>'[1]TCE - ANEXO IV - Preencher'!G170</f>
        <v>M A DE O MENEZES EIRELI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001868</v>
      </c>
      <c r="I161" s="6" t="str">
        <f>IF('[1]TCE - ANEXO IV - Preencher'!K170="","",'[1]TCE - ANEXO IV - Preencher'!K170)</f>
        <v>30/03/2021</v>
      </c>
      <c r="J161" s="5" t="str">
        <f>'[1]TCE - ANEXO IV - Preencher'!L170</f>
        <v>26210315242921000138550010000018681000019036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26694.5</v>
      </c>
    </row>
    <row r="162" spans="1:12" s="8" customFormat="1" ht="19.5" customHeight="1" x14ac:dyDescent="0.2">
      <c r="A162" s="3">
        <f>IFERROR(VLOOKUP(B162,'[1]DADOS (OCULTAR)'!$P$3:$R$56,3,0),"")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 xml:space="preserve">5.25 - Serviços Bancários </v>
      </c>
      <c r="D162" s="3">
        <f>'[1]TCE - ANEXO IV - Preencher'!F171</f>
        <v>60746948000112</v>
      </c>
      <c r="E162" s="5" t="str">
        <f>'[1]TCE - ANEXO IV - Preencher'!G171</f>
        <v>BRADESCO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44256</v>
      </c>
      <c r="I162" s="6">
        <f>IF('[1]TCE - ANEXO IV - Preencher'!K171="","",'[1]TCE - ANEXO IV - Preencher'!K171)</f>
        <v>44286</v>
      </c>
      <c r="J162" s="5" t="str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93.45</v>
      </c>
    </row>
    <row r="163" spans="1:12" s="8" customFormat="1" ht="19.5" customHeight="1" x14ac:dyDescent="0.2">
      <c r="A163" s="3">
        <f>IFERROR(VLOOKUP(B163,'[1]DADOS (OCULTAR)'!$P$3:$R$56,3,0),"")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 xml:space="preserve">5.25 - Serviços Bancários </v>
      </c>
      <c r="D163" s="3">
        <f>'[1]TCE - ANEXO IV - Preencher'!F172</f>
        <v>360305301570</v>
      </c>
      <c r="E163" s="5" t="str">
        <f>'[1]TCE - ANEXO IV - Preencher'!G172</f>
        <v>CEF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44256</v>
      </c>
      <c r="I163" s="6">
        <f>IF('[1]TCE - ANEXO IV - Preencher'!K172="","",'[1]TCE - ANEXO IV - Preencher'!K172)</f>
        <v>44286</v>
      </c>
      <c r="J163" s="5" t="str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2607901</v>
      </c>
      <c r="L163" s="7">
        <f>'[1]TCE - ANEXO IV - Preencher'!N172</f>
        <v>459</v>
      </c>
    </row>
    <row r="164" spans="1:12" s="8" customFormat="1" ht="19.5" customHeight="1" x14ac:dyDescent="0.2">
      <c r="A164" s="3">
        <f>IFERROR(VLOOKUP(B164,'[1]DADOS (OCULTAR)'!$P$3:$R$56,3,0),"")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 xml:space="preserve">5.25 - Serviços Bancários </v>
      </c>
      <c r="D164" s="3">
        <f>'[1]TCE - ANEXO IV - Preencher'!F173</f>
        <v>60746948000112</v>
      </c>
      <c r="E164" s="5" t="str">
        <f>'[1]TCE - ANEXO IV - Preencher'!G173</f>
        <v>BRADESCO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44256</v>
      </c>
      <c r="I164" s="6">
        <f>IF('[1]TCE - ANEXO IV - Preencher'!K173="","",'[1]TCE - ANEXO IV - Preencher'!K173)</f>
        <v>44286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114.45</v>
      </c>
    </row>
    <row r="165" spans="1:12" s="8" customFormat="1" ht="19.5" customHeight="1" x14ac:dyDescent="0.2">
      <c r="A165" s="3">
        <f>IFERROR(VLOOKUP(B165,'[1]DADOS (OCULTAR)'!$P$3:$R$56,3,0),"")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4.99 - Outros Serviços de Terceiros Pessoa Física</v>
      </c>
      <c r="D165" s="3">
        <f>'[1]TCE - ANEXO IV - Preencher'!F174</f>
        <v>2566224000190</v>
      </c>
      <c r="E165" s="5" t="str">
        <f>'[1]TCE - ANEXO IV - Preencher'!G174</f>
        <v>TRT 6A REGIAO PE - GUIA JUD IRAQUITAN FRANCISCO DOS SANTOS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44256</v>
      </c>
      <c r="I165" s="6">
        <f>IF('[1]TCE - ANEXO IV - Preencher'!K174="","",'[1]TCE - ANEXO IV - Preencher'!K174)</f>
        <v>44249</v>
      </c>
      <c r="J165" s="5" t="str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2607901</v>
      </c>
      <c r="L165" s="7">
        <f>'[1]TCE - ANEXO IV - Preencher'!N174</f>
        <v>2594</v>
      </c>
    </row>
    <row r="166" spans="1:12" s="8" customFormat="1" ht="19.5" customHeight="1" x14ac:dyDescent="0.2">
      <c r="A166" s="3">
        <f>IFERROR(VLOOKUP(B166,'[1]DADOS (OCULTAR)'!$P$3:$R$56,3,0),"")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4.99 - Outros Serviços de Terceiros Pessoa Física</v>
      </c>
      <c r="D166" s="3">
        <f>'[1]TCE - ANEXO IV - Preencher'!F175</f>
        <v>2566224000190</v>
      </c>
      <c r="E166" s="5" t="str">
        <f>'[1]TCE - ANEXO IV - Preencher'!G175</f>
        <v>TRT 6A REGIAO PE - GUIA JUD IRAQUITAN FRANCISCO DOS SANTOS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44256</v>
      </c>
      <c r="I166" s="6">
        <f>IF('[1]TCE - ANEXO IV - Preencher'!K175="","",'[1]TCE - ANEXO IV - Preencher'!K175)</f>
        <v>44281</v>
      </c>
      <c r="J166" s="5" t="str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2607901</v>
      </c>
      <c r="L166" s="7">
        <f>'[1]TCE - ANEXO IV - Preencher'!N175</f>
        <v>2594</v>
      </c>
    </row>
    <row r="167" spans="1:12" s="8" customFormat="1" ht="19.5" customHeight="1" x14ac:dyDescent="0.2">
      <c r="A167" s="3">
        <f>IFERROR(VLOOKUP(B167,'[1]DADOS (OCULTAR)'!$P$3:$R$56,3,0),"")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5.99 - Outros Serviços de Terceiros Pessoa Jurídica</v>
      </c>
      <c r="D167" s="3">
        <f>'[1]TCE - ANEXO IV - Preencher'!F176</f>
        <v>9039744000941</v>
      </c>
      <c r="E167" s="5" t="str">
        <f>'[1]TCE - ANEXO IV - Preencher'!G176</f>
        <v>JUROS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44256</v>
      </c>
      <c r="I167" s="6">
        <f>IF('[1]TCE - ANEXO IV - Preencher'!K176="","",'[1]TCE - ANEXO IV - Preencher'!K176)</f>
        <v>44286</v>
      </c>
      <c r="J167" s="5" t="str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2607901</v>
      </c>
      <c r="L167" s="7">
        <f>'[1]TCE - ANEXO IV - Preencher'!N176</f>
        <v>2975.9</v>
      </c>
    </row>
    <row r="168" spans="1:12" s="8" customFormat="1" ht="19.5" customHeight="1" x14ac:dyDescent="0.2">
      <c r="A168" s="3">
        <f>IFERROR(VLOOKUP(B168,'[1]DADOS (OCULTAR)'!$P$3:$R$56,3,0),"")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>5.99 - Outros Serviços de Terceiros Pessoa Jurídica</v>
      </c>
      <c r="D168" s="3">
        <f>'[1]TCE - ANEXO IV - Preencher'!F177</f>
        <v>34028316000294</v>
      </c>
      <c r="E168" s="5" t="str">
        <f>'[1]TCE - ANEXO IV - Preencher'!G177</f>
        <v>CORREIOS - EMP DE CORREIOS E TELEGRAFOS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44256</v>
      </c>
      <c r="I168" s="6">
        <f>IF('[1]TCE - ANEXO IV - Preencher'!K177="","",'[1]TCE - ANEXO IV - Preencher'!K177)</f>
        <v>44281</v>
      </c>
      <c r="J168" s="5" t="str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27.5</v>
      </c>
    </row>
    <row r="169" spans="1:12" s="8" customFormat="1" ht="19.5" customHeight="1" x14ac:dyDescent="0.2">
      <c r="A169" s="3">
        <f>IFERROR(VLOOKUP(B169,'[1]DADOS (OCULTAR)'!$P$3:$R$56,3,0),"")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5.99 - Outros Serviços de Terceiros Pessoa Jurídica</v>
      </c>
      <c r="D169" s="3">
        <f>'[1]TCE - ANEXO IV - Preencher'!F178</f>
        <v>34028316000294</v>
      </c>
      <c r="E169" s="5" t="str">
        <f>'[1]TCE - ANEXO IV - Preencher'!G178</f>
        <v>CORREIOS - EMP DE CORREIOS E TELEGRAFOS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44256</v>
      </c>
      <c r="I169" s="6">
        <f>IF('[1]TCE - ANEXO IV - Preencher'!K178="","",'[1]TCE - ANEXO IV - Preencher'!K178)</f>
        <v>44259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2607901</v>
      </c>
      <c r="L169" s="7">
        <f>'[1]TCE - ANEXO IV - Preencher'!N178</f>
        <v>27.5</v>
      </c>
    </row>
    <row r="170" spans="1:12" s="8" customFormat="1" ht="19.5" customHeight="1" x14ac:dyDescent="0.2">
      <c r="A170" s="3">
        <f>IFERROR(VLOOKUP(B170,'[1]DADOS (OCULTAR)'!$P$3:$R$56,3,0),"")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>5.99 - Outros Serviços de Terceiros Pessoa Jurídica</v>
      </c>
      <c r="D170" s="3">
        <f>'[1]TCE - ANEXO IV - Preencher'!F179</f>
        <v>9790999000194</v>
      </c>
      <c r="E170" s="5" t="str">
        <f>'[1]TCE - ANEXO IV - Preencher'!G179</f>
        <v>CONSELHO REGIONAL DE MEDICINA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44256</v>
      </c>
      <c r="I170" s="6">
        <f>IF('[1]TCE - ANEXO IV - Preencher'!K179="","",'[1]TCE - ANEXO IV - Preencher'!K179)</f>
        <v>44286</v>
      </c>
      <c r="J170" s="5" t="str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941.19</v>
      </c>
    </row>
    <row r="171" spans="1:12" s="8" customFormat="1" ht="19.5" customHeight="1" x14ac:dyDescent="0.2">
      <c r="A171" s="3">
        <f>IFERROR(VLOOKUP(B171,'[1]DADOS (OCULTAR)'!$P$3:$R$56,3,0),"")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 xml:space="preserve">5.21 - Seguros em geral </v>
      </c>
      <c r="D171" s="3">
        <f>'[1]TCE - ANEXO IV - Preencher'!F180</f>
        <v>61198164000160</v>
      </c>
      <c r="E171" s="5" t="str">
        <f>'[1]TCE - ANEXO IV - Preencher'!G180</f>
        <v>PORTO S COMP DE S GERAIS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12-4973305</v>
      </c>
      <c r="I171" s="6">
        <f>IF('[1]TCE - ANEXO IV - Preencher'!K180="","",'[1]TCE - ANEXO IV - Preencher'!K180)</f>
        <v>44162</v>
      </c>
      <c r="J171" s="5" t="str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490.43</v>
      </c>
    </row>
    <row r="172" spans="1:12" s="8" customFormat="1" ht="19.5" customHeight="1" x14ac:dyDescent="0.2">
      <c r="A172" s="3">
        <f>IFERROR(VLOOKUP(B172,'[1]DADOS (OCULTAR)'!$P$3:$R$56,3,0),"")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 xml:space="preserve">5.21 - Seguros em geral </v>
      </c>
      <c r="D172" s="3">
        <f>'[1]TCE - ANEXO IV - Preencher'!F181</f>
        <v>33054826000192</v>
      </c>
      <c r="E172" s="5" t="str">
        <f>'[1]TCE - ANEXO IV - Preencher'!G181</f>
        <v>COMPANHIA EXCELSIOR DE SEGUROS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81180018652</v>
      </c>
      <c r="I172" s="6">
        <f>IF('[1]TCE - ANEXO IV - Preencher'!K181="","",'[1]TCE - ANEXO IV - Preencher'!K181)</f>
        <v>44176</v>
      </c>
      <c r="J172" s="5" t="str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2607901</v>
      </c>
      <c r="L172" s="7">
        <f>'[1]TCE - ANEXO IV - Preencher'!N181</f>
        <v>212.67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UPABARRADEJANGADA-despesas gera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2021-05-06T00:00:22Z</dcterms:created>
  <dcterms:modified xsi:type="dcterms:W3CDTF">2021-05-06T00:02:13Z</dcterms:modified>
</cp:coreProperties>
</file>