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CF SETEMBRO UPAE 2020\PCF Goiana -  Setembr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AB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AB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B4845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B4837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B4829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AB4750" i="1" s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AB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B4728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B4696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AB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AB4648" i="1" s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B4621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B4605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AB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AB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AB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AB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AB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AB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AB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B4025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AB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AB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B4008" i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AB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AB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AB3978" i="1" s="1"/>
  <c r="H3978" i="1"/>
  <c r="G3978" i="1"/>
  <c r="F3978" i="1"/>
  <c r="E3978" i="1"/>
  <c r="D3978" i="1"/>
  <c r="B3978" i="1"/>
  <c r="A3978" i="1"/>
  <c r="AB3977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AB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AB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AB3964" i="1" s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B3961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AB3948" i="1" s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AB3929" i="1" s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AB3879" i="1" s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AB3863" i="1" s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B3769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B3737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AB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AB3592" i="1" s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B3536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S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S3040" i="1"/>
  <c r="R3040" i="1"/>
  <c r="Q3040" i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S3024" i="1"/>
  <c r="R3024" i="1"/>
  <c r="Q3024" i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AB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AB2957" i="1" s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N2955" i="1"/>
  <c r="P2955" i="1" s="1"/>
  <c r="AB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AB2949" i="1" s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AB2941" i="1" s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AB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S2896" i="1"/>
  <c r="R2896" i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O2895" i="1"/>
  <c r="N2895" i="1"/>
  <c r="P2895" i="1" s="1"/>
  <c r="L2895" i="1"/>
  <c r="K2895" i="1"/>
  <c r="M2895" i="1" s="1"/>
  <c r="J2895" i="1"/>
  <c r="AB2895" i="1" s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M2879" i="1" s="1"/>
  <c r="J2879" i="1"/>
  <c r="AB2879" i="1" s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M2863" i="1" s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M2849" i="1" s="1"/>
  <c r="J2849" i="1"/>
  <c r="AB2849" i="1" s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O2815" i="1"/>
  <c r="N2815" i="1"/>
  <c r="P2815" i="1" s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O2799" i="1"/>
  <c r="N2799" i="1"/>
  <c r="P2799" i="1" s="1"/>
  <c r="L2799" i="1"/>
  <c r="K2799" i="1"/>
  <c r="M2799" i="1" s="1"/>
  <c r="J2799" i="1"/>
  <c r="AB2799" i="1" s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M2783" i="1" s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B2759" i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O2751" i="1"/>
  <c r="N2751" i="1"/>
  <c r="P2751" i="1" s="1"/>
  <c r="L2751" i="1"/>
  <c r="K2751" i="1"/>
  <c r="M2751" i="1" s="1"/>
  <c r="J2751" i="1"/>
  <c r="AB2751" i="1" s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S2736" i="1"/>
  <c r="R2736" i="1"/>
  <c r="Q2736" i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B2727" i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B2608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B2592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AB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B2560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AB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B2544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AB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B2528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AB2517" i="1" s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AB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AB2505" i="1" s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AB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B2460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AB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AB2437" i="1" s="1"/>
  <c r="H2437" i="1"/>
  <c r="G2437" i="1"/>
  <c r="F2437" i="1"/>
  <c r="E2437" i="1"/>
  <c r="D2437" i="1"/>
  <c r="B2437" i="1"/>
  <c r="A2437" i="1"/>
  <c r="AB2436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AB2421" i="1" s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AB2389" i="1" s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AB2373" i="1" s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B2356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B2332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AB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B2308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B2300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B2268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AB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AB2229" i="1" s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AB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AB2192" i="1" s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B2184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AB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AB2160" i="1" s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B2152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AB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AB2128" i="1" s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B2120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B2090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B2082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B1930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B1914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B1906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B1894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B1890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B1878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B1874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B1862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B1858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B1846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B1842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B1830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B1826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B1814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B1810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B1798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B1794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B1778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B1766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B1762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B1730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B1718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B1714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B1702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B1698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B1650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B1586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AB1527" i="1" s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K1519" i="1"/>
  <c r="M1519" i="1" s="1"/>
  <c r="J1519" i="1"/>
  <c r="AB1519" i="1" s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J1511" i="1"/>
  <c r="AB1511" i="1" s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K1503" i="1"/>
  <c r="M1503" i="1" s="1"/>
  <c r="J1503" i="1"/>
  <c r="AB1503" i="1" s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M1495" i="1" s="1"/>
  <c r="J1495" i="1"/>
  <c r="AB1495" i="1" s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M1487" i="1" s="1"/>
  <c r="J1487" i="1"/>
  <c r="AB1487" i="1" s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K1479" i="1"/>
  <c r="M1479" i="1" s="1"/>
  <c r="J1479" i="1"/>
  <c r="AB1479" i="1" s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K1471" i="1"/>
  <c r="M1471" i="1" s="1"/>
  <c r="J1471" i="1"/>
  <c r="AB1471" i="1" s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K1455" i="1"/>
  <c r="M1455" i="1" s="1"/>
  <c r="J1455" i="1"/>
  <c r="AB1455" i="1" s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S1448" i="1"/>
  <c r="R1448" i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M1447" i="1" s="1"/>
  <c r="J1447" i="1"/>
  <c r="AB1447" i="1" s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K1423" i="1"/>
  <c r="M1423" i="1" s="1"/>
  <c r="J1423" i="1"/>
  <c r="AB1423" i="1" s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M1415" i="1" s="1"/>
  <c r="J1415" i="1"/>
  <c r="AB1415" i="1" s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K1407" i="1"/>
  <c r="M1407" i="1" s="1"/>
  <c r="J1407" i="1"/>
  <c r="AB1407" i="1" s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M1399" i="1" s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K1391" i="1"/>
  <c r="M1391" i="1" s="1"/>
  <c r="J1391" i="1"/>
  <c r="AB1391" i="1" s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N1383" i="1"/>
  <c r="P1383" i="1" s="1"/>
  <c r="L1383" i="1"/>
  <c r="K1383" i="1"/>
  <c r="M1383" i="1" s="1"/>
  <c r="J1383" i="1"/>
  <c r="AB1383" i="1" s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M1375" i="1" s="1"/>
  <c r="J1375" i="1"/>
  <c r="AB1375" i="1" s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N1359" i="1"/>
  <c r="P1359" i="1" s="1"/>
  <c r="L1359" i="1"/>
  <c r="K1359" i="1"/>
  <c r="M1359" i="1" s="1"/>
  <c r="J1359" i="1"/>
  <c r="AB1359" i="1" s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K1343" i="1"/>
  <c r="M1343" i="1" s="1"/>
  <c r="J1343" i="1"/>
  <c r="AB1343" i="1" s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M1335" i="1" s="1"/>
  <c r="J1335" i="1"/>
  <c r="AB1335" i="1" s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K1327" i="1"/>
  <c r="M1327" i="1" s="1"/>
  <c r="J1327" i="1"/>
  <c r="AB1327" i="1" s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M1319" i="1" s="1"/>
  <c r="J1319" i="1"/>
  <c r="AB1319" i="1" s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M1295" i="1" s="1"/>
  <c r="J1295" i="1"/>
  <c r="AB1295" i="1" s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AB1279" i="1" s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AB1255" i="1" s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S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AB1183" i="1" s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S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AB1123" i="1" s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AB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AB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AB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AB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AB1059" i="1" s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AB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B1039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AB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B1023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B1008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AB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B991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AB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AB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AB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AB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AB963" i="1" s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AB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B944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AB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AB931" i="1" s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AB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AB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AB915" i="1" s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B912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AB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AB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AB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AB851" i="1" s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AB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B847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AB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AB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AB825" i="1" s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AB214" i="1" s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B197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B189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B181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B173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B165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B157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B149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B141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B137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B133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B129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B125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B121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B117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B113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B109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B105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B101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B97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B93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B89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B85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B81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B73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B65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B57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B49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B41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B33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B25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B17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AB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B9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1" i="1" l="1"/>
  <c r="AB27" i="1"/>
  <c r="P4" i="1"/>
  <c r="AB4" i="1" s="1"/>
  <c r="V6" i="1"/>
  <c r="AB6" i="1" s="1"/>
  <c r="P12" i="1"/>
  <c r="V14" i="1"/>
  <c r="AB14" i="1" s="1"/>
  <c r="P20" i="1"/>
  <c r="AB20" i="1" s="1"/>
  <c r="V22" i="1"/>
  <c r="AB22" i="1" s="1"/>
  <c r="P28" i="1"/>
  <c r="V30" i="1"/>
  <c r="AB30" i="1" s="1"/>
  <c r="P36" i="1"/>
  <c r="V38" i="1"/>
  <c r="AB38" i="1" s="1"/>
  <c r="P44" i="1"/>
  <c r="V46" i="1"/>
  <c r="AB46" i="1" s="1"/>
  <c r="P52" i="1"/>
  <c r="V54" i="1"/>
  <c r="AB54" i="1" s="1"/>
  <c r="P60" i="1"/>
  <c r="V62" i="1"/>
  <c r="AB62" i="1" s="1"/>
  <c r="P68" i="1"/>
  <c r="V70" i="1"/>
  <c r="AB70" i="1" s="1"/>
  <c r="P76" i="1"/>
  <c r="V78" i="1"/>
  <c r="AB78" i="1" s="1"/>
  <c r="P84" i="1"/>
  <c r="V86" i="1"/>
  <c r="AB86" i="1" s="1"/>
  <c r="P92" i="1"/>
  <c r="V94" i="1"/>
  <c r="AB94" i="1" s="1"/>
  <c r="P100" i="1"/>
  <c r="V102" i="1"/>
  <c r="AB102" i="1" s="1"/>
  <c r="P108" i="1"/>
  <c r="V110" i="1"/>
  <c r="AB110" i="1" s="1"/>
  <c r="P116" i="1"/>
  <c r="V118" i="1"/>
  <c r="AB118" i="1" s="1"/>
  <c r="P124" i="1"/>
  <c r="V126" i="1"/>
  <c r="AB126" i="1" s="1"/>
  <c r="P132" i="1"/>
  <c r="V134" i="1"/>
  <c r="AB134" i="1" s="1"/>
  <c r="P140" i="1"/>
  <c r="V142" i="1"/>
  <c r="AB142" i="1" s="1"/>
  <c r="P148" i="1"/>
  <c r="V150" i="1"/>
  <c r="AB150" i="1" s="1"/>
  <c r="P156" i="1"/>
  <c r="V158" i="1"/>
  <c r="AB158" i="1" s="1"/>
  <c r="P164" i="1"/>
  <c r="V166" i="1"/>
  <c r="AB166" i="1" s="1"/>
  <c r="P172" i="1"/>
  <c r="V174" i="1"/>
  <c r="AB174" i="1" s="1"/>
  <c r="P180" i="1"/>
  <c r="V182" i="1"/>
  <c r="AB182" i="1" s="1"/>
  <c r="P188" i="1"/>
  <c r="V190" i="1"/>
  <c r="AB190" i="1" s="1"/>
  <c r="P196" i="1"/>
  <c r="V198" i="1"/>
  <c r="AB198" i="1" s="1"/>
  <c r="P204" i="1"/>
  <c r="V206" i="1"/>
  <c r="AB206" i="1" s="1"/>
  <c r="AB235" i="1"/>
  <c r="AB237" i="1"/>
  <c r="AB244" i="1"/>
  <c r="AB251" i="1"/>
  <c r="AB253" i="1"/>
  <c r="AB260" i="1"/>
  <c r="AB267" i="1"/>
  <c r="AB269" i="1"/>
  <c r="AB271" i="1"/>
  <c r="AB273" i="1"/>
  <c r="AB280" i="1"/>
  <c r="AB284" i="1"/>
  <c r="AB288" i="1"/>
  <c r="AB292" i="1"/>
  <c r="AB296" i="1"/>
  <c r="AB700" i="1"/>
  <c r="AB716" i="1"/>
  <c r="AB723" i="1"/>
  <c r="AB725" i="1"/>
  <c r="AB732" i="1"/>
  <c r="AB739" i="1"/>
  <c r="AB741" i="1"/>
  <c r="AB748" i="1"/>
  <c r="AB755" i="1"/>
  <c r="AB757" i="1"/>
  <c r="AB764" i="1"/>
  <c r="AB771" i="1"/>
  <c r="AB773" i="1"/>
  <c r="AB780" i="1"/>
  <c r="AB784" i="1"/>
  <c r="AB788" i="1"/>
  <c r="AB792" i="1"/>
  <c r="AB835" i="1"/>
  <c r="AB844" i="1"/>
  <c r="AB860" i="1"/>
  <c r="AB897" i="1"/>
  <c r="AB913" i="1"/>
  <c r="AB926" i="1"/>
  <c r="AB929" i="1"/>
  <c r="AB945" i="1"/>
  <c r="AB961" i="1"/>
  <c r="AB977" i="1"/>
  <c r="AB993" i="1"/>
  <c r="AB1004" i="1"/>
  <c r="AB1011" i="1"/>
  <c r="AB1020" i="1"/>
  <c r="AB1027" i="1"/>
  <c r="AB1041" i="1"/>
  <c r="AB1052" i="1"/>
  <c r="AB1061" i="1"/>
  <c r="AB1063" i="1"/>
  <c r="AB1070" i="1"/>
  <c r="AB1084" i="1"/>
  <c r="AB1091" i="1"/>
  <c r="AB1109" i="1"/>
  <c r="AB1111" i="1"/>
  <c r="AB1113" i="1"/>
  <c r="AB1116" i="1"/>
  <c r="AB1120" i="1"/>
  <c r="AB1121" i="1"/>
  <c r="AB1127" i="1"/>
  <c r="AB1141" i="1"/>
  <c r="AB1145" i="1"/>
  <c r="AB1148" i="1"/>
  <c r="AB1152" i="1"/>
  <c r="AB1153" i="1"/>
  <c r="AB1159" i="1"/>
  <c r="AB1169" i="1"/>
  <c r="AB1185" i="1"/>
  <c r="AB1201" i="1"/>
  <c r="AB1217" i="1"/>
  <c r="AB1233" i="1"/>
  <c r="AB1249" i="1"/>
  <c r="AB1265" i="1"/>
  <c r="AB1297" i="1"/>
  <c r="AB1313" i="1"/>
  <c r="AB1329" i="1"/>
  <c r="AB1345" i="1"/>
  <c r="AB1361" i="1"/>
  <c r="AB1393" i="1"/>
  <c r="AB1409" i="1"/>
  <c r="AB1457" i="1"/>
  <c r="AB1473" i="1"/>
  <c r="AB1521" i="1"/>
  <c r="AB31" i="1"/>
  <c r="AB87" i="1"/>
  <c r="AB95" i="1"/>
  <c r="AB103" i="1"/>
  <c r="AB111" i="1"/>
  <c r="AB119" i="1"/>
  <c r="AB127" i="1"/>
  <c r="AB135" i="1"/>
  <c r="AB143" i="1"/>
  <c r="AB151" i="1"/>
  <c r="AB159" i="1"/>
  <c r="AB167" i="1"/>
  <c r="AB175" i="1"/>
  <c r="AB183" i="1"/>
  <c r="AB191" i="1"/>
  <c r="AB199" i="1"/>
  <c r="M205" i="1"/>
  <c r="AB205" i="1" s="1"/>
  <c r="AB207" i="1"/>
  <c r="S207" i="1"/>
  <c r="M213" i="1"/>
  <c r="AB213" i="1" s="1"/>
  <c r="AB215" i="1"/>
  <c r="S215" i="1"/>
  <c r="Z218" i="1"/>
  <c r="AB220" i="1"/>
  <c r="AB224" i="1"/>
  <c r="AB228" i="1"/>
  <c r="AB232" i="1"/>
  <c r="AB239" i="1"/>
  <c r="AB241" i="1"/>
  <c r="AB248" i="1"/>
  <c r="AB255" i="1"/>
  <c r="AB257" i="1"/>
  <c r="AB264" i="1"/>
  <c r="AB275" i="1"/>
  <c r="AB277" i="1"/>
  <c r="AB300" i="1"/>
  <c r="AB304" i="1"/>
  <c r="AB308" i="1"/>
  <c r="AB312" i="1"/>
  <c r="AB316" i="1"/>
  <c r="AB320" i="1"/>
  <c r="AB324" i="1"/>
  <c r="AB328" i="1"/>
  <c r="AB332" i="1"/>
  <c r="AB336" i="1"/>
  <c r="AB343" i="1"/>
  <c r="AB345" i="1"/>
  <c r="AB352" i="1"/>
  <c r="AB359" i="1"/>
  <c r="AB361" i="1"/>
  <c r="AB368" i="1"/>
  <c r="AB375" i="1"/>
  <c r="AB377" i="1"/>
  <c r="AB384" i="1"/>
  <c r="AB391" i="1"/>
  <c r="AB393" i="1"/>
  <c r="AB400" i="1"/>
  <c r="AB407" i="1"/>
  <c r="AB409" i="1"/>
  <c r="AB416" i="1"/>
  <c r="AB423" i="1"/>
  <c r="AB425" i="1"/>
  <c r="AB432" i="1"/>
  <c r="AB439" i="1"/>
  <c r="AB441" i="1"/>
  <c r="AB448" i="1"/>
  <c r="AB455" i="1"/>
  <c r="AB457" i="1"/>
  <c r="AB464" i="1"/>
  <c r="AB471" i="1"/>
  <c r="AB473" i="1"/>
  <c r="AB480" i="1"/>
  <c r="AB487" i="1"/>
  <c r="AB489" i="1"/>
  <c r="AB496" i="1"/>
  <c r="AB503" i="1"/>
  <c r="AB505" i="1"/>
  <c r="AB512" i="1"/>
  <c r="AB519" i="1"/>
  <c r="AB521" i="1"/>
  <c r="AB528" i="1"/>
  <c r="AB535" i="1"/>
  <c r="AB537" i="1"/>
  <c r="AB544" i="1"/>
  <c r="AB551" i="1"/>
  <c r="AB553" i="1"/>
  <c r="AB560" i="1"/>
  <c r="AB567" i="1"/>
  <c r="AB569" i="1"/>
  <c r="AB576" i="1"/>
  <c r="AB583" i="1"/>
  <c r="AB585" i="1"/>
  <c r="AB592" i="1"/>
  <c r="AB599" i="1"/>
  <c r="AB601" i="1"/>
  <c r="AB608" i="1"/>
  <c r="AB615" i="1"/>
  <c r="AB617" i="1"/>
  <c r="AB624" i="1"/>
  <c r="AB631" i="1"/>
  <c r="AB633" i="1"/>
  <c r="AB640" i="1"/>
  <c r="AB647" i="1"/>
  <c r="AB649" i="1"/>
  <c r="AB656" i="1"/>
  <c r="AB663" i="1"/>
  <c r="AB665" i="1"/>
  <c r="AB669" i="1"/>
  <c r="AB672" i="1"/>
  <c r="AB679" i="1"/>
  <c r="AB681" i="1"/>
  <c r="AB688" i="1"/>
  <c r="AB695" i="1"/>
  <c r="AB697" i="1"/>
  <c r="AB704" i="1"/>
  <c r="AB711" i="1"/>
  <c r="AB713" i="1"/>
  <c r="AB720" i="1"/>
  <c r="AB727" i="1"/>
  <c r="AB729" i="1"/>
  <c r="AB736" i="1"/>
  <c r="AB743" i="1"/>
  <c r="AB745" i="1"/>
  <c r="AB752" i="1"/>
  <c r="AB759" i="1"/>
  <c r="AB761" i="1"/>
  <c r="AB768" i="1"/>
  <c r="AB775" i="1"/>
  <c r="AB777" i="1"/>
  <c r="AB796" i="1"/>
  <c r="AB800" i="1"/>
  <c r="AB804" i="1"/>
  <c r="AB808" i="1"/>
  <c r="AB812" i="1"/>
  <c r="AB816" i="1"/>
  <c r="AB990" i="1"/>
  <c r="AB1038" i="1"/>
  <c r="AB1103" i="1"/>
  <c r="AB1135" i="1"/>
  <c r="AB1535" i="1"/>
  <c r="AB1541" i="1"/>
  <c r="AB1551" i="1"/>
  <c r="AB1557" i="1"/>
  <c r="AB1567" i="1"/>
  <c r="AB7" i="1"/>
  <c r="AB8" i="1"/>
  <c r="AB32" i="1"/>
  <c r="P8" i="1"/>
  <c r="V10" i="1"/>
  <c r="AB10" i="1" s="1"/>
  <c r="P16" i="1"/>
  <c r="AB16" i="1" s="1"/>
  <c r="V18" i="1"/>
  <c r="AB18" i="1" s="1"/>
  <c r="P24" i="1"/>
  <c r="AB24" i="1" s="1"/>
  <c r="V26" i="1"/>
  <c r="AB26" i="1" s="1"/>
  <c r="P32" i="1"/>
  <c r="V34" i="1"/>
  <c r="AB34" i="1" s="1"/>
  <c r="P40" i="1"/>
  <c r="AB40" i="1" s="1"/>
  <c r="V42" i="1"/>
  <c r="AB42" i="1" s="1"/>
  <c r="P48" i="1"/>
  <c r="AB48" i="1" s="1"/>
  <c r="V50" i="1"/>
  <c r="AB50" i="1" s="1"/>
  <c r="P56" i="1"/>
  <c r="AB56" i="1" s="1"/>
  <c r="V58" i="1"/>
  <c r="AB58" i="1" s="1"/>
  <c r="P64" i="1"/>
  <c r="AB64" i="1" s="1"/>
  <c r="V66" i="1"/>
  <c r="AB66" i="1" s="1"/>
  <c r="P72" i="1"/>
  <c r="AB72" i="1" s="1"/>
  <c r="V74" i="1"/>
  <c r="AB74" i="1" s="1"/>
  <c r="P80" i="1"/>
  <c r="AB80" i="1" s="1"/>
  <c r="V82" i="1"/>
  <c r="AB82" i="1" s="1"/>
  <c r="P88" i="1"/>
  <c r="AB88" i="1" s="1"/>
  <c r="V90" i="1"/>
  <c r="AB90" i="1" s="1"/>
  <c r="P96" i="1"/>
  <c r="AB96" i="1" s="1"/>
  <c r="V98" i="1"/>
  <c r="AB98" i="1" s="1"/>
  <c r="P104" i="1"/>
  <c r="AB104" i="1" s="1"/>
  <c r="V106" i="1"/>
  <c r="AB106" i="1" s="1"/>
  <c r="P112" i="1"/>
  <c r="AB112" i="1" s="1"/>
  <c r="V114" i="1"/>
  <c r="AB114" i="1" s="1"/>
  <c r="P120" i="1"/>
  <c r="AB120" i="1" s="1"/>
  <c r="V122" i="1"/>
  <c r="AB122" i="1" s="1"/>
  <c r="P128" i="1"/>
  <c r="AB128" i="1" s="1"/>
  <c r="V130" i="1"/>
  <c r="AB130" i="1" s="1"/>
  <c r="P136" i="1"/>
  <c r="AB136" i="1" s="1"/>
  <c r="V138" i="1"/>
  <c r="AB138" i="1" s="1"/>
  <c r="P144" i="1"/>
  <c r="AB144" i="1" s="1"/>
  <c r="V146" i="1"/>
  <c r="AB146" i="1" s="1"/>
  <c r="P152" i="1"/>
  <c r="AB152" i="1" s="1"/>
  <c r="V154" i="1"/>
  <c r="AB154" i="1" s="1"/>
  <c r="P160" i="1"/>
  <c r="AB160" i="1" s="1"/>
  <c r="V162" i="1"/>
  <c r="AB162" i="1" s="1"/>
  <c r="P168" i="1"/>
  <c r="AB168" i="1" s="1"/>
  <c r="V170" i="1"/>
  <c r="AB170" i="1" s="1"/>
  <c r="P176" i="1"/>
  <c r="AB176" i="1" s="1"/>
  <c r="V178" i="1"/>
  <c r="AB178" i="1" s="1"/>
  <c r="P184" i="1"/>
  <c r="AB184" i="1" s="1"/>
  <c r="V186" i="1"/>
  <c r="AB186" i="1" s="1"/>
  <c r="P192" i="1"/>
  <c r="AB192" i="1" s="1"/>
  <c r="V194" i="1"/>
  <c r="AB194" i="1" s="1"/>
  <c r="P200" i="1"/>
  <c r="AB200" i="1" s="1"/>
  <c r="V202" i="1"/>
  <c r="AB202" i="1" s="1"/>
  <c r="P208" i="1"/>
  <c r="AB208" i="1" s="1"/>
  <c r="V210" i="1"/>
  <c r="AB210" i="1" s="1"/>
  <c r="P216" i="1"/>
  <c r="AB216" i="1" s="1"/>
  <c r="V218" i="1"/>
  <c r="AB218" i="1" s="1"/>
  <c r="AB236" i="1"/>
  <c r="AB243" i="1"/>
  <c r="AB245" i="1"/>
  <c r="AB252" i="1"/>
  <c r="AB259" i="1"/>
  <c r="AB261" i="1"/>
  <c r="AB268" i="1"/>
  <c r="AB272" i="1"/>
  <c r="AB279" i="1"/>
  <c r="AB281" i="1"/>
  <c r="AB283" i="1"/>
  <c r="AB285" i="1"/>
  <c r="AB287" i="1"/>
  <c r="AB289" i="1"/>
  <c r="AB291" i="1"/>
  <c r="AB293" i="1"/>
  <c r="AB295" i="1"/>
  <c r="AB297" i="1"/>
  <c r="AB321" i="1"/>
  <c r="AB340" i="1"/>
  <c r="AB347" i="1"/>
  <c r="AB349" i="1"/>
  <c r="AB356" i="1"/>
  <c r="AB363" i="1"/>
  <c r="AB365" i="1"/>
  <c r="AB372" i="1"/>
  <c r="AB379" i="1"/>
  <c r="AB381" i="1"/>
  <c r="AB388" i="1"/>
  <c r="AB395" i="1"/>
  <c r="AB397" i="1"/>
  <c r="AB404" i="1"/>
  <c r="AB411" i="1"/>
  <c r="AB413" i="1"/>
  <c r="AB420" i="1"/>
  <c r="AB427" i="1"/>
  <c r="AB429" i="1"/>
  <c r="AB436" i="1"/>
  <c r="AB443" i="1"/>
  <c r="AB445" i="1"/>
  <c r="AB452" i="1"/>
  <c r="AB459" i="1"/>
  <c r="AB461" i="1"/>
  <c r="AB468" i="1"/>
  <c r="AB475" i="1"/>
  <c r="AB477" i="1"/>
  <c r="AB484" i="1"/>
  <c r="AB491" i="1"/>
  <c r="AB493" i="1"/>
  <c r="AB500" i="1"/>
  <c r="AB507" i="1"/>
  <c r="AB509" i="1"/>
  <c r="AB516" i="1"/>
  <c r="AB523" i="1"/>
  <c r="AB525" i="1"/>
  <c r="AB532" i="1"/>
  <c r="AB539" i="1"/>
  <c r="AB541" i="1"/>
  <c r="AB548" i="1"/>
  <c r="AB555" i="1"/>
  <c r="AB557" i="1"/>
  <c r="AB564" i="1"/>
  <c r="AB571" i="1"/>
  <c r="AB573" i="1"/>
  <c r="AB580" i="1"/>
  <c r="AB587" i="1"/>
  <c r="AB589" i="1"/>
  <c r="AB596" i="1"/>
  <c r="AB603" i="1"/>
  <c r="AB605" i="1"/>
  <c r="AB612" i="1"/>
  <c r="AB619" i="1"/>
  <c r="AB621" i="1"/>
  <c r="AB628" i="1"/>
  <c r="AB635" i="1"/>
  <c r="AB637" i="1"/>
  <c r="AB644" i="1"/>
  <c r="AB651" i="1"/>
  <c r="AB653" i="1"/>
  <c r="AB660" i="1"/>
  <c r="AB667" i="1"/>
  <c r="AB676" i="1"/>
  <c r="AB683" i="1"/>
  <c r="AB685" i="1"/>
  <c r="AB692" i="1"/>
  <c r="AB699" i="1"/>
  <c r="AB701" i="1"/>
  <c r="AB708" i="1"/>
  <c r="AB715" i="1"/>
  <c r="AB717" i="1"/>
  <c r="AB724" i="1"/>
  <c r="AB731" i="1"/>
  <c r="AB733" i="1"/>
  <c r="AB740" i="1"/>
  <c r="AB747" i="1"/>
  <c r="AB749" i="1"/>
  <c r="AB756" i="1"/>
  <c r="AB763" i="1"/>
  <c r="AB765" i="1"/>
  <c r="AB772" i="1"/>
  <c r="AB779" i="1"/>
  <c r="AB781" i="1"/>
  <c r="AB783" i="1"/>
  <c r="AB785" i="1"/>
  <c r="AB787" i="1"/>
  <c r="AB789" i="1"/>
  <c r="AB791" i="1"/>
  <c r="AB793" i="1"/>
  <c r="AB820" i="1"/>
  <c r="AB824" i="1"/>
  <c r="AB833" i="1"/>
  <c r="AB849" i="1"/>
  <c r="AB878" i="1"/>
  <c r="AB881" i="1"/>
  <c r="AB892" i="1"/>
  <c r="AB899" i="1"/>
  <c r="AB917" i="1"/>
  <c r="AB933" i="1"/>
  <c r="AB947" i="1"/>
  <c r="AB956" i="1"/>
  <c r="AB965" i="1"/>
  <c r="AB967" i="1"/>
  <c r="AB974" i="1"/>
  <c r="AB979" i="1"/>
  <c r="AB988" i="1"/>
  <c r="AB995" i="1"/>
  <c r="AB1009" i="1"/>
  <c r="AB1013" i="1"/>
  <c r="AB1025" i="1"/>
  <c r="AB1036" i="1"/>
  <c r="AB1043" i="1"/>
  <c r="AB1057" i="1"/>
  <c r="AB1077" i="1"/>
  <c r="AB1089" i="1"/>
  <c r="AB1100" i="1"/>
  <c r="AB1104" i="1"/>
  <c r="AB1105" i="1"/>
  <c r="AB1125" i="1"/>
  <c r="AB1129" i="1"/>
  <c r="AB1132" i="1"/>
  <c r="AB1136" i="1"/>
  <c r="AB1137" i="1"/>
  <c r="AB1143" i="1"/>
  <c r="AB1157" i="1"/>
  <c r="AB1161" i="1"/>
  <c r="AB1209" i="1"/>
  <c r="AB1241" i="1"/>
  <c r="AB1257" i="1"/>
  <c r="AB1273" i="1"/>
  <c r="AB1289" i="1"/>
  <c r="AB1305" i="1"/>
  <c r="AB1321" i="1"/>
  <c r="AB1337" i="1"/>
  <c r="AB1353" i="1"/>
  <c r="AB1369" i="1"/>
  <c r="AB1401" i="1"/>
  <c r="AB1417" i="1"/>
  <c r="AB1433" i="1"/>
  <c r="AB1481" i="1"/>
  <c r="AB1497" i="1"/>
  <c r="AB1513" i="1"/>
  <c r="AB1529" i="1"/>
  <c r="AB3" i="1"/>
  <c r="AB12" i="1"/>
  <c r="AB19" i="1"/>
  <c r="AB28" i="1"/>
  <c r="AB35" i="1"/>
  <c r="AB36" i="1"/>
  <c r="AB43" i="1"/>
  <c r="AB44" i="1"/>
  <c r="AB51" i="1"/>
  <c r="AB52" i="1"/>
  <c r="AB59" i="1"/>
  <c r="AB60" i="1"/>
  <c r="AB67" i="1"/>
  <c r="AB68" i="1"/>
  <c r="AB75" i="1"/>
  <c r="AB76" i="1"/>
  <c r="AB83" i="1"/>
  <c r="AB84" i="1"/>
  <c r="AB91" i="1"/>
  <c r="AB92" i="1"/>
  <c r="AB99" i="1"/>
  <c r="AB100" i="1"/>
  <c r="AB107" i="1"/>
  <c r="AB108" i="1"/>
  <c r="AB115" i="1"/>
  <c r="AB116" i="1"/>
  <c r="AB123" i="1"/>
  <c r="AB124" i="1"/>
  <c r="AB131" i="1"/>
  <c r="AB132" i="1"/>
  <c r="AB140" i="1"/>
  <c r="AB148" i="1"/>
  <c r="AB156" i="1"/>
  <c r="AB164" i="1"/>
  <c r="AB172" i="1"/>
  <c r="AB180" i="1"/>
  <c r="AB188" i="1"/>
  <c r="AB196" i="1"/>
  <c r="AB204" i="1"/>
  <c r="AB212" i="1"/>
  <c r="AB325" i="1"/>
  <c r="AB327" i="1"/>
  <c r="AB329" i="1"/>
  <c r="AB331" i="1"/>
  <c r="AB333" i="1"/>
  <c r="AB335" i="1"/>
  <c r="AB337" i="1"/>
  <c r="AB344" i="1"/>
  <c r="AB351" i="1"/>
  <c r="AB353" i="1"/>
  <c r="AB360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40" i="1"/>
  <c r="AB447" i="1"/>
  <c r="AB449" i="1"/>
  <c r="AB456" i="1"/>
  <c r="AB463" i="1"/>
  <c r="AB465" i="1"/>
  <c r="AB472" i="1"/>
  <c r="AB479" i="1"/>
  <c r="AB481" i="1"/>
  <c r="AB488" i="1"/>
  <c r="AB495" i="1"/>
  <c r="AB497" i="1"/>
  <c r="AB504" i="1"/>
  <c r="AB511" i="1"/>
  <c r="AB513" i="1"/>
  <c r="AB520" i="1"/>
  <c r="AB527" i="1"/>
  <c r="AB529" i="1"/>
  <c r="AB536" i="1"/>
  <c r="AB543" i="1"/>
  <c r="AB545" i="1"/>
  <c r="AB552" i="1"/>
  <c r="AB559" i="1"/>
  <c r="AB561" i="1"/>
  <c r="AB568" i="1"/>
  <c r="AB575" i="1"/>
  <c r="AB577" i="1"/>
  <c r="AB584" i="1"/>
  <c r="AB591" i="1"/>
  <c r="AB593" i="1"/>
  <c r="AB600" i="1"/>
  <c r="AB607" i="1"/>
  <c r="AB609" i="1"/>
  <c r="AB616" i="1"/>
  <c r="AB623" i="1"/>
  <c r="AB625" i="1"/>
  <c r="AB632" i="1"/>
  <c r="AB639" i="1"/>
  <c r="AB641" i="1"/>
  <c r="AB648" i="1"/>
  <c r="AB655" i="1"/>
  <c r="AB657" i="1"/>
  <c r="AB664" i="1"/>
  <c r="AB671" i="1"/>
  <c r="AB673" i="1"/>
  <c r="AB680" i="1"/>
  <c r="AB687" i="1"/>
  <c r="AB689" i="1"/>
  <c r="AB696" i="1"/>
  <c r="AB705" i="1"/>
  <c r="AB712" i="1"/>
  <c r="AB813" i="1"/>
  <c r="AB815" i="1"/>
  <c r="AB817" i="1"/>
  <c r="AB846" i="1"/>
  <c r="AB867" i="1"/>
  <c r="AB876" i="1"/>
  <c r="AB883" i="1"/>
  <c r="AB901" i="1"/>
  <c r="AB940" i="1"/>
  <c r="AB949" i="1"/>
  <c r="AB1073" i="1"/>
  <c r="AB1119" i="1"/>
  <c r="AB1151" i="1"/>
  <c r="AB1239" i="1"/>
  <c r="AB1271" i="1"/>
  <c r="AB1351" i="1"/>
  <c r="AB1463" i="1"/>
  <c r="AB1533" i="1"/>
  <c r="AB1549" i="1"/>
  <c r="AB1559" i="1"/>
  <c r="AB1565" i="1"/>
  <c r="AB1102" i="1"/>
  <c r="AB1118" i="1"/>
  <c r="AB1134" i="1"/>
  <c r="AB1150" i="1"/>
  <c r="AB1166" i="1"/>
  <c r="AB1174" i="1"/>
  <c r="AB1182" i="1"/>
  <c r="AB1190" i="1"/>
  <c r="AB1198" i="1"/>
  <c r="AB1206" i="1"/>
  <c r="AB1214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2111" i="1"/>
  <c r="AB2112" i="1"/>
  <c r="AB2143" i="1"/>
  <c r="AB2144" i="1"/>
  <c r="AB2175" i="1"/>
  <c r="AB2176" i="1"/>
  <c r="AB2207" i="1"/>
  <c r="AB2208" i="1"/>
  <c r="AB838" i="1"/>
  <c r="M839" i="1"/>
  <c r="AB839" i="1" s="1"/>
  <c r="AB854" i="1"/>
  <c r="M855" i="1"/>
  <c r="AB855" i="1" s="1"/>
  <c r="P862" i="1"/>
  <c r="AB862" i="1" s="1"/>
  <c r="V864" i="1"/>
  <c r="AB864" i="1" s="1"/>
  <c r="AB870" i="1"/>
  <c r="M871" i="1"/>
  <c r="AB871" i="1" s="1"/>
  <c r="AB886" i="1"/>
  <c r="M887" i="1"/>
  <c r="AB887" i="1" s="1"/>
  <c r="P894" i="1"/>
  <c r="AB894" i="1" s="1"/>
  <c r="V896" i="1"/>
  <c r="AB896" i="1" s="1"/>
  <c r="AB902" i="1"/>
  <c r="M903" i="1"/>
  <c r="AB903" i="1" s="1"/>
  <c r="AB918" i="1"/>
  <c r="M919" i="1"/>
  <c r="AB919" i="1" s="1"/>
  <c r="AB934" i="1"/>
  <c r="M935" i="1"/>
  <c r="AB935" i="1" s="1"/>
  <c r="AB950" i="1"/>
  <c r="M951" i="1"/>
  <c r="AB951" i="1" s="1"/>
  <c r="AB966" i="1"/>
  <c r="AB982" i="1"/>
  <c r="M983" i="1"/>
  <c r="AB983" i="1" s="1"/>
  <c r="AB998" i="1"/>
  <c r="P1006" i="1"/>
  <c r="AB1006" i="1" s="1"/>
  <c r="AB1014" i="1"/>
  <c r="M1015" i="1"/>
  <c r="AB1015" i="1" s="1"/>
  <c r="V1024" i="1"/>
  <c r="AB1024" i="1" s="1"/>
  <c r="AB1030" i="1"/>
  <c r="V1040" i="1"/>
  <c r="AB1040" i="1" s="1"/>
  <c r="AB1046" i="1"/>
  <c r="AB1062" i="1"/>
  <c r="AB1078" i="1"/>
  <c r="M1079" i="1"/>
  <c r="AB1079" i="1" s="1"/>
  <c r="P1086" i="1"/>
  <c r="AB1086" i="1" s="1"/>
  <c r="V1088" i="1"/>
  <c r="AB1088" i="1" s="1"/>
  <c r="AB1094" i="1"/>
  <c r="M1095" i="1"/>
  <c r="AB1095" i="1" s="1"/>
  <c r="AB1110" i="1"/>
  <c r="AB1126" i="1"/>
  <c r="AB1142" i="1"/>
  <c r="AB1158" i="1"/>
  <c r="AB1170" i="1"/>
  <c r="V1176" i="1"/>
  <c r="S1177" i="1"/>
  <c r="AB1177" i="1" s="1"/>
  <c r="AB1178" i="1"/>
  <c r="AB1186" i="1"/>
  <c r="V1192" i="1"/>
  <c r="S1193" i="1"/>
  <c r="AB1193" i="1" s="1"/>
  <c r="AB1194" i="1"/>
  <c r="V1200" i="1"/>
  <c r="AB1202" i="1"/>
  <c r="AB1210" i="1"/>
  <c r="AB1218" i="1"/>
  <c r="V1224" i="1"/>
  <c r="S1225" i="1"/>
  <c r="AB1225" i="1" s="1"/>
  <c r="AB1226" i="1"/>
  <c r="AB1234" i="1"/>
  <c r="AB1242" i="1"/>
  <c r="AB1250" i="1"/>
  <c r="AB1258" i="1"/>
  <c r="AB1266" i="1"/>
  <c r="AB1274" i="1"/>
  <c r="S1281" i="1"/>
  <c r="AB1281" i="1" s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S1377" i="1"/>
  <c r="AB1377" i="1" s="1"/>
  <c r="AB1378" i="1"/>
  <c r="S1385" i="1"/>
  <c r="AB1385" i="1" s="1"/>
  <c r="AB1386" i="1"/>
  <c r="AB1394" i="1"/>
  <c r="AB1402" i="1"/>
  <c r="AB1410" i="1"/>
  <c r="AB1418" i="1"/>
  <c r="S1425" i="1"/>
  <c r="AB1425" i="1" s="1"/>
  <c r="AB1426" i="1"/>
  <c r="AB1434" i="1"/>
  <c r="S1441" i="1"/>
  <c r="AB1441" i="1" s="1"/>
  <c r="AB1442" i="1"/>
  <c r="V1448" i="1"/>
  <c r="S1449" i="1"/>
  <c r="AB1449" i="1" s="1"/>
  <c r="AB1450" i="1"/>
  <c r="AB1458" i="1"/>
  <c r="S1465" i="1"/>
  <c r="AB1465" i="1" s="1"/>
  <c r="AB1466" i="1"/>
  <c r="AB1474" i="1"/>
  <c r="AB1482" i="1"/>
  <c r="V1488" i="1"/>
  <c r="S1489" i="1"/>
  <c r="AB1489" i="1" s="1"/>
  <c r="AB1490" i="1"/>
  <c r="AB1498" i="1"/>
  <c r="S1505" i="1"/>
  <c r="AB1505" i="1" s="1"/>
  <c r="AB1506" i="1"/>
  <c r="AB1514" i="1"/>
  <c r="AB1522" i="1"/>
  <c r="AB1530" i="1"/>
  <c r="AB1538" i="1"/>
  <c r="V1544" i="1"/>
  <c r="S1545" i="1"/>
  <c r="AB1545" i="1" s="1"/>
  <c r="AB1546" i="1"/>
  <c r="S1553" i="1"/>
  <c r="AB1553" i="1" s="1"/>
  <c r="AB1554" i="1"/>
  <c r="V1560" i="1"/>
  <c r="S1561" i="1"/>
  <c r="AB1561" i="1" s="1"/>
  <c r="AB1562" i="1"/>
  <c r="V1568" i="1"/>
  <c r="S1569" i="1"/>
  <c r="AB1569" i="1" s="1"/>
  <c r="AB1584" i="1"/>
  <c r="AB1648" i="1"/>
  <c r="AB1696" i="1"/>
  <c r="AB1712" i="1"/>
  <c r="AB1728" i="1"/>
  <c r="AB1760" i="1"/>
  <c r="AB1776" i="1"/>
  <c r="AB1792" i="1"/>
  <c r="AB1808" i="1"/>
  <c r="AB1824" i="1"/>
  <c r="AB1840" i="1"/>
  <c r="AB1856" i="1"/>
  <c r="AB1872" i="1"/>
  <c r="AB1888" i="1"/>
  <c r="AB1904" i="1"/>
  <c r="AB2259" i="1"/>
  <c r="AB2323" i="1"/>
  <c r="AB2324" i="1"/>
  <c r="AB2347" i="1"/>
  <c r="AB2487" i="1"/>
  <c r="AB826" i="1"/>
  <c r="M827" i="1"/>
  <c r="AB827" i="1" s="1"/>
  <c r="S829" i="1"/>
  <c r="AB829" i="1" s="1"/>
  <c r="P834" i="1"/>
  <c r="AB834" i="1" s="1"/>
  <c r="V836" i="1"/>
  <c r="AB836" i="1" s="1"/>
  <c r="Z840" i="1"/>
  <c r="AB840" i="1" s="1"/>
  <c r="AB842" i="1"/>
  <c r="M843" i="1"/>
  <c r="AB843" i="1" s="1"/>
  <c r="S845" i="1"/>
  <c r="AB845" i="1" s="1"/>
  <c r="P850" i="1"/>
  <c r="AB850" i="1" s="1"/>
  <c r="V852" i="1"/>
  <c r="AB852" i="1" s="1"/>
  <c r="Z856" i="1"/>
  <c r="AB856" i="1" s="1"/>
  <c r="AB858" i="1"/>
  <c r="M859" i="1"/>
  <c r="AB859" i="1" s="1"/>
  <c r="S861" i="1"/>
  <c r="AB861" i="1" s="1"/>
  <c r="P866" i="1"/>
  <c r="AB866" i="1" s="1"/>
  <c r="V868" i="1"/>
  <c r="AB868" i="1" s="1"/>
  <c r="Z872" i="1"/>
  <c r="AB872" i="1" s="1"/>
  <c r="AB874" i="1"/>
  <c r="M875" i="1"/>
  <c r="AB875" i="1" s="1"/>
  <c r="S877" i="1"/>
  <c r="AB877" i="1" s="1"/>
  <c r="P882" i="1"/>
  <c r="AB882" i="1" s="1"/>
  <c r="V884" i="1"/>
  <c r="AB884" i="1" s="1"/>
  <c r="Z888" i="1"/>
  <c r="AB888" i="1" s="1"/>
  <c r="AB890" i="1"/>
  <c r="M891" i="1"/>
  <c r="AB891" i="1" s="1"/>
  <c r="S893" i="1"/>
  <c r="AB893" i="1" s="1"/>
  <c r="P898" i="1"/>
  <c r="AB898" i="1" s="1"/>
  <c r="V900" i="1"/>
  <c r="AB900" i="1" s="1"/>
  <c r="Z904" i="1"/>
  <c r="AB904" i="1" s="1"/>
  <c r="AB906" i="1"/>
  <c r="M907" i="1"/>
  <c r="AB907" i="1" s="1"/>
  <c r="S909" i="1"/>
  <c r="AB909" i="1" s="1"/>
  <c r="P914" i="1"/>
  <c r="AB914" i="1" s="1"/>
  <c r="V916" i="1"/>
  <c r="AB916" i="1" s="1"/>
  <c r="Z920" i="1"/>
  <c r="AB920" i="1" s="1"/>
  <c r="AB922" i="1"/>
  <c r="M923" i="1"/>
  <c r="AB923" i="1" s="1"/>
  <c r="S925" i="1"/>
  <c r="AB925" i="1" s="1"/>
  <c r="P930" i="1"/>
  <c r="AB930" i="1" s="1"/>
  <c r="V932" i="1"/>
  <c r="AB932" i="1" s="1"/>
  <c r="Z936" i="1"/>
  <c r="AB936" i="1" s="1"/>
  <c r="AB938" i="1"/>
  <c r="M939" i="1"/>
  <c r="AB939" i="1" s="1"/>
  <c r="S941" i="1"/>
  <c r="AB941" i="1" s="1"/>
  <c r="P946" i="1"/>
  <c r="AB946" i="1" s="1"/>
  <c r="V948" i="1"/>
  <c r="AB948" i="1" s="1"/>
  <c r="Z952" i="1"/>
  <c r="AB952" i="1" s="1"/>
  <c r="AB954" i="1"/>
  <c r="M955" i="1"/>
  <c r="AB955" i="1" s="1"/>
  <c r="S957" i="1"/>
  <c r="AB957" i="1" s="1"/>
  <c r="P962" i="1"/>
  <c r="AB962" i="1" s="1"/>
  <c r="V964" i="1"/>
  <c r="AB964" i="1" s="1"/>
  <c r="Z968" i="1"/>
  <c r="AB968" i="1" s="1"/>
  <c r="AB970" i="1"/>
  <c r="M971" i="1"/>
  <c r="AB971" i="1" s="1"/>
  <c r="S973" i="1"/>
  <c r="AB973" i="1" s="1"/>
  <c r="P978" i="1"/>
  <c r="AB978" i="1" s="1"/>
  <c r="V980" i="1"/>
  <c r="AB980" i="1" s="1"/>
  <c r="Z984" i="1"/>
  <c r="AB984" i="1" s="1"/>
  <c r="AB986" i="1"/>
  <c r="M987" i="1"/>
  <c r="AB987" i="1" s="1"/>
  <c r="S989" i="1"/>
  <c r="AB989" i="1" s="1"/>
  <c r="P994" i="1"/>
  <c r="AB994" i="1" s="1"/>
  <c r="V996" i="1"/>
  <c r="AB996" i="1" s="1"/>
  <c r="Z1000" i="1"/>
  <c r="AB1000" i="1" s="1"/>
  <c r="AB1002" i="1"/>
  <c r="M1003" i="1"/>
  <c r="AB1003" i="1" s="1"/>
  <c r="S1005" i="1"/>
  <c r="AB1005" i="1" s="1"/>
  <c r="P1010" i="1"/>
  <c r="AB1010" i="1" s="1"/>
  <c r="V1012" i="1"/>
  <c r="AB1012" i="1" s="1"/>
  <c r="Z1016" i="1"/>
  <c r="AB1016" i="1" s="1"/>
  <c r="AB1018" i="1"/>
  <c r="M1019" i="1"/>
  <c r="AB1019" i="1" s="1"/>
  <c r="S1021" i="1"/>
  <c r="AB1021" i="1" s="1"/>
  <c r="P1026" i="1"/>
  <c r="AB1026" i="1" s="1"/>
  <c r="V1028" i="1"/>
  <c r="AB1028" i="1" s="1"/>
  <c r="Z1032" i="1"/>
  <c r="AB1032" i="1" s="1"/>
  <c r="AB1034" i="1"/>
  <c r="M1035" i="1"/>
  <c r="AB1035" i="1" s="1"/>
  <c r="S1037" i="1"/>
  <c r="AB1037" i="1" s="1"/>
  <c r="P1042" i="1"/>
  <c r="AB1042" i="1" s="1"/>
  <c r="V1044" i="1"/>
  <c r="AB1044" i="1" s="1"/>
  <c r="Z1048" i="1"/>
  <c r="AB1048" i="1" s="1"/>
  <c r="AB1050" i="1"/>
  <c r="M1051" i="1"/>
  <c r="AB1051" i="1" s="1"/>
  <c r="S1053" i="1"/>
  <c r="AB1053" i="1" s="1"/>
  <c r="P1058" i="1"/>
  <c r="AB1058" i="1" s="1"/>
  <c r="V1060" i="1"/>
  <c r="AB1060" i="1" s="1"/>
  <c r="Z1064" i="1"/>
  <c r="AB1064" i="1" s="1"/>
  <c r="AB1066" i="1"/>
  <c r="M1067" i="1"/>
  <c r="AB1067" i="1" s="1"/>
  <c r="S1069" i="1"/>
  <c r="AB1069" i="1" s="1"/>
  <c r="P1074" i="1"/>
  <c r="AB1074" i="1" s="1"/>
  <c r="V1076" i="1"/>
  <c r="AB1076" i="1" s="1"/>
  <c r="Z1080" i="1"/>
  <c r="AB1080" i="1" s="1"/>
  <c r="AB1082" i="1"/>
  <c r="M1083" i="1"/>
  <c r="AB1083" i="1" s="1"/>
  <c r="S1085" i="1"/>
  <c r="AB1085" i="1" s="1"/>
  <c r="P1090" i="1"/>
  <c r="AB1090" i="1" s="1"/>
  <c r="V1092" i="1"/>
  <c r="AB1092" i="1" s="1"/>
  <c r="Z1096" i="1"/>
  <c r="AB1096" i="1" s="1"/>
  <c r="AB1098" i="1"/>
  <c r="M1099" i="1"/>
  <c r="AB1099" i="1" s="1"/>
  <c r="S1101" i="1"/>
  <c r="AB1101" i="1" s="1"/>
  <c r="P1106" i="1"/>
  <c r="AB1106" i="1" s="1"/>
  <c r="V1108" i="1"/>
  <c r="AB1108" i="1" s="1"/>
  <c r="Z1112" i="1"/>
  <c r="AB1112" i="1" s="1"/>
  <c r="AB1114" i="1"/>
  <c r="M1115" i="1"/>
  <c r="AB1115" i="1" s="1"/>
  <c r="S1117" i="1"/>
  <c r="AB1117" i="1" s="1"/>
  <c r="P1122" i="1"/>
  <c r="AB1122" i="1" s="1"/>
  <c r="V1124" i="1"/>
  <c r="AB1124" i="1" s="1"/>
  <c r="Z1128" i="1"/>
  <c r="AB1128" i="1" s="1"/>
  <c r="AB1130" i="1"/>
  <c r="M1131" i="1"/>
  <c r="AB1131" i="1" s="1"/>
  <c r="S1133" i="1"/>
  <c r="AB1133" i="1" s="1"/>
  <c r="P1138" i="1"/>
  <c r="AB1138" i="1" s="1"/>
  <c r="V1140" i="1"/>
  <c r="AB1140" i="1" s="1"/>
  <c r="Z1144" i="1"/>
  <c r="AB1144" i="1" s="1"/>
  <c r="AB1146" i="1"/>
  <c r="M1147" i="1"/>
  <c r="AB1147" i="1" s="1"/>
  <c r="S1149" i="1"/>
  <c r="AB1149" i="1" s="1"/>
  <c r="P1154" i="1"/>
  <c r="AB1154" i="1" s="1"/>
  <c r="V1156" i="1"/>
  <c r="AB1156" i="1" s="1"/>
  <c r="Z1160" i="1"/>
  <c r="AB1160" i="1" s="1"/>
  <c r="AB1162" i="1"/>
  <c r="M1163" i="1"/>
  <c r="AB1163" i="1" s="1"/>
  <c r="Z1164" i="1"/>
  <c r="AB1164" i="1" s="1"/>
  <c r="AB1168" i="1"/>
  <c r="Z1172" i="1"/>
  <c r="AB1172" i="1" s="1"/>
  <c r="AB1176" i="1"/>
  <c r="Z1180" i="1"/>
  <c r="AB1180" i="1" s="1"/>
  <c r="AB1184" i="1"/>
  <c r="Z1188" i="1"/>
  <c r="AB1188" i="1" s="1"/>
  <c r="AB1192" i="1"/>
  <c r="Z1196" i="1"/>
  <c r="AB1196" i="1" s="1"/>
  <c r="AB1200" i="1"/>
  <c r="Z1204" i="1"/>
  <c r="AB1204" i="1" s="1"/>
  <c r="AB1208" i="1"/>
  <c r="Z1212" i="1"/>
  <c r="AB1212" i="1" s="1"/>
  <c r="AB1216" i="1"/>
  <c r="Z1220" i="1"/>
  <c r="AB1220" i="1" s="1"/>
  <c r="AB1224" i="1"/>
  <c r="Z1228" i="1"/>
  <c r="AB1228" i="1" s="1"/>
  <c r="AB1232" i="1"/>
  <c r="Z1236" i="1"/>
  <c r="AB1236" i="1" s="1"/>
  <c r="AB1240" i="1"/>
  <c r="Z1244" i="1"/>
  <c r="AB1244" i="1" s="1"/>
  <c r="AB1248" i="1"/>
  <c r="Z1252" i="1"/>
  <c r="AB1252" i="1" s="1"/>
  <c r="AB1256" i="1"/>
  <c r="Z1260" i="1"/>
  <c r="AB1260" i="1" s="1"/>
  <c r="AB1264" i="1"/>
  <c r="Z1268" i="1"/>
  <c r="AB1268" i="1" s="1"/>
  <c r="AB1272" i="1"/>
  <c r="Z1276" i="1"/>
  <c r="AB1276" i="1" s="1"/>
  <c r="AB1280" i="1"/>
  <c r="Z1284" i="1"/>
  <c r="AB1284" i="1" s="1"/>
  <c r="AB1288" i="1"/>
  <c r="Z1292" i="1"/>
  <c r="AB1292" i="1" s="1"/>
  <c r="AB1296" i="1"/>
  <c r="Z1300" i="1"/>
  <c r="AB1300" i="1" s="1"/>
  <c r="AB1304" i="1"/>
  <c r="Z1308" i="1"/>
  <c r="AB1308" i="1" s="1"/>
  <c r="AB1312" i="1"/>
  <c r="Z1316" i="1"/>
  <c r="AB1316" i="1" s="1"/>
  <c r="AB1320" i="1"/>
  <c r="Z1324" i="1"/>
  <c r="AB1324" i="1" s="1"/>
  <c r="AB1328" i="1"/>
  <c r="Z1332" i="1"/>
  <c r="AB1332" i="1" s="1"/>
  <c r="AB1336" i="1"/>
  <c r="Z1340" i="1"/>
  <c r="AB1340" i="1" s="1"/>
  <c r="AB1344" i="1"/>
  <c r="Z1348" i="1"/>
  <c r="AB1348" i="1" s="1"/>
  <c r="AB1352" i="1"/>
  <c r="Z1356" i="1"/>
  <c r="AB1356" i="1" s="1"/>
  <c r="AB1360" i="1"/>
  <c r="Z1364" i="1"/>
  <c r="AB1364" i="1" s="1"/>
  <c r="AB1368" i="1"/>
  <c r="Z1372" i="1"/>
  <c r="AB1372" i="1" s="1"/>
  <c r="AB1376" i="1"/>
  <c r="Z1380" i="1"/>
  <c r="AB1380" i="1" s="1"/>
  <c r="AB1384" i="1"/>
  <c r="Z1388" i="1"/>
  <c r="AB1388" i="1" s="1"/>
  <c r="AB1392" i="1"/>
  <c r="Z1396" i="1"/>
  <c r="AB1396" i="1" s="1"/>
  <c r="AB1400" i="1"/>
  <c r="Z1404" i="1"/>
  <c r="AB1404" i="1" s="1"/>
  <c r="AB1408" i="1"/>
  <c r="Z1412" i="1"/>
  <c r="AB1412" i="1" s="1"/>
  <c r="AB1416" i="1"/>
  <c r="Z1420" i="1"/>
  <c r="AB1420" i="1" s="1"/>
  <c r="AB1424" i="1"/>
  <c r="Z1428" i="1"/>
  <c r="AB1428" i="1" s="1"/>
  <c r="AB1432" i="1"/>
  <c r="Z1436" i="1"/>
  <c r="AB1436" i="1" s="1"/>
  <c r="AB1440" i="1"/>
  <c r="Z1444" i="1"/>
  <c r="AB1444" i="1" s="1"/>
  <c r="AB1448" i="1"/>
  <c r="Z1452" i="1"/>
  <c r="AB1452" i="1" s="1"/>
  <c r="AB1456" i="1"/>
  <c r="Z1460" i="1"/>
  <c r="AB1460" i="1" s="1"/>
  <c r="AB1464" i="1"/>
  <c r="Z1468" i="1"/>
  <c r="AB1468" i="1" s="1"/>
  <c r="AB1472" i="1"/>
  <c r="Z1476" i="1"/>
  <c r="AB1476" i="1" s="1"/>
  <c r="AB1480" i="1"/>
  <c r="Z1484" i="1"/>
  <c r="AB1484" i="1" s="1"/>
  <c r="AB1488" i="1"/>
  <c r="Z1492" i="1"/>
  <c r="AB1492" i="1" s="1"/>
  <c r="AB1496" i="1"/>
  <c r="Z1500" i="1"/>
  <c r="AB1500" i="1" s="1"/>
  <c r="AB1504" i="1"/>
  <c r="Z1508" i="1"/>
  <c r="AB1508" i="1" s="1"/>
  <c r="AB1512" i="1"/>
  <c r="Z1516" i="1"/>
  <c r="AB1516" i="1" s="1"/>
  <c r="AB1520" i="1"/>
  <c r="Z1524" i="1"/>
  <c r="AB1524" i="1" s="1"/>
  <c r="AB1528" i="1"/>
  <c r="Z1532" i="1"/>
  <c r="AB1532" i="1" s="1"/>
  <c r="AB1536" i="1"/>
  <c r="Z1540" i="1"/>
  <c r="AB1540" i="1" s="1"/>
  <c r="AB1544" i="1"/>
  <c r="Z1548" i="1"/>
  <c r="AB1548" i="1" s="1"/>
  <c r="AB1552" i="1"/>
  <c r="Z1556" i="1"/>
  <c r="AB1556" i="1" s="1"/>
  <c r="AB1560" i="1"/>
  <c r="Z1564" i="1"/>
  <c r="AB1564" i="1" s="1"/>
  <c r="AB1568" i="1"/>
  <c r="AB1570" i="1"/>
  <c r="AB1692" i="1"/>
  <c r="AB1708" i="1"/>
  <c r="AB1772" i="1"/>
  <c r="AB1804" i="1"/>
  <c r="AB1820" i="1"/>
  <c r="AB1836" i="1"/>
  <c r="AB1852" i="1"/>
  <c r="AB1868" i="1"/>
  <c r="AB1884" i="1"/>
  <c r="AB1900" i="1"/>
  <c r="AB2489" i="1"/>
  <c r="Z1571" i="1"/>
  <c r="AB1571" i="1" s="1"/>
  <c r="M1574" i="1"/>
  <c r="AB1574" i="1" s="1"/>
  <c r="S1576" i="1"/>
  <c r="AB1576" i="1" s="1"/>
  <c r="AB1577" i="1"/>
  <c r="Z1579" i="1"/>
  <c r="AB1579" i="1" s="1"/>
  <c r="M1582" i="1"/>
  <c r="AB1582" i="1" s="1"/>
  <c r="V1583" i="1"/>
  <c r="AB1583" i="1" s="1"/>
  <c r="S1588" i="1"/>
  <c r="AB1588" i="1" s="1"/>
  <c r="AB1589" i="1"/>
  <c r="Z1591" i="1"/>
  <c r="AB1591" i="1" s="1"/>
  <c r="M1594" i="1"/>
  <c r="AB1594" i="1" s="1"/>
  <c r="S1596" i="1"/>
  <c r="AB1596" i="1" s="1"/>
  <c r="AB1597" i="1"/>
  <c r="Z1599" i="1"/>
  <c r="AB1599" i="1" s="1"/>
  <c r="M1602" i="1"/>
  <c r="AB1602" i="1" s="1"/>
  <c r="S1604" i="1"/>
  <c r="AB1604" i="1" s="1"/>
  <c r="AB1605" i="1"/>
  <c r="Z1607" i="1"/>
  <c r="AB1607" i="1" s="1"/>
  <c r="M1610" i="1"/>
  <c r="AB1610" i="1" s="1"/>
  <c r="AB1612" i="1"/>
  <c r="S1612" i="1"/>
  <c r="AB1613" i="1"/>
  <c r="Z1615" i="1"/>
  <c r="AB1615" i="1" s="1"/>
  <c r="M1618" i="1"/>
  <c r="AB1618" i="1" s="1"/>
  <c r="S1620" i="1"/>
  <c r="AB1620" i="1" s="1"/>
  <c r="AB1621" i="1"/>
  <c r="Z1623" i="1"/>
  <c r="AB1623" i="1" s="1"/>
  <c r="M1626" i="1"/>
  <c r="AB1626" i="1" s="1"/>
  <c r="AB1628" i="1"/>
  <c r="S1628" i="1"/>
  <c r="AB1629" i="1"/>
  <c r="Z1631" i="1"/>
  <c r="AB1631" i="1" s="1"/>
  <c r="M1634" i="1"/>
  <c r="AB1634" i="1" s="1"/>
  <c r="S1636" i="1"/>
  <c r="AB1636" i="1" s="1"/>
  <c r="AB1637" i="1"/>
  <c r="Z1639" i="1"/>
  <c r="AB1639" i="1" s="1"/>
  <c r="M1642" i="1"/>
  <c r="AB1642" i="1" s="1"/>
  <c r="AB1644" i="1"/>
  <c r="S1644" i="1"/>
  <c r="AB1645" i="1"/>
  <c r="P1649" i="1"/>
  <c r="AB1649" i="1" s="1"/>
  <c r="Z1651" i="1"/>
  <c r="AB1651" i="1" s="1"/>
  <c r="M1654" i="1"/>
  <c r="AB1654" i="1" s="1"/>
  <c r="AB1656" i="1"/>
  <c r="S1656" i="1"/>
  <c r="AB1657" i="1"/>
  <c r="Z1659" i="1"/>
  <c r="AB1659" i="1" s="1"/>
  <c r="M1662" i="1"/>
  <c r="AB1662" i="1" s="1"/>
  <c r="S1664" i="1"/>
  <c r="AB1664" i="1" s="1"/>
  <c r="AB1665" i="1"/>
  <c r="Z1667" i="1"/>
  <c r="AB1667" i="1" s="1"/>
  <c r="M1670" i="1"/>
  <c r="AB1670" i="1" s="1"/>
  <c r="AB1672" i="1"/>
  <c r="S1672" i="1"/>
  <c r="AB1673" i="1"/>
  <c r="Z1675" i="1"/>
  <c r="AB1675" i="1" s="1"/>
  <c r="M1678" i="1"/>
  <c r="AB1678" i="1" s="1"/>
  <c r="S1680" i="1"/>
  <c r="AB1680" i="1" s="1"/>
  <c r="AB1681" i="1"/>
  <c r="Z1683" i="1"/>
  <c r="AB1683" i="1" s="1"/>
  <c r="M1686" i="1"/>
  <c r="AB1686" i="1" s="1"/>
  <c r="V1687" i="1"/>
  <c r="AB1687" i="1" s="1"/>
  <c r="P1693" i="1"/>
  <c r="AB1693" i="1" s="1"/>
  <c r="V1695" i="1"/>
  <c r="AB1695" i="1" s="1"/>
  <c r="P1701" i="1"/>
  <c r="AB1701" i="1" s="1"/>
  <c r="V1703" i="1"/>
  <c r="AB1703" i="1" s="1"/>
  <c r="P1709" i="1"/>
  <c r="AB1709" i="1" s="1"/>
  <c r="V1711" i="1"/>
  <c r="AB1711" i="1" s="1"/>
  <c r="P1717" i="1"/>
  <c r="AB1717" i="1" s="1"/>
  <c r="V1719" i="1"/>
  <c r="AB1719" i="1" s="1"/>
  <c r="S1724" i="1"/>
  <c r="AB1724" i="1" s="1"/>
  <c r="AB1725" i="1"/>
  <c r="P1729" i="1"/>
  <c r="AB1729" i="1" s="1"/>
  <c r="Z1731" i="1"/>
  <c r="AB1731" i="1" s="1"/>
  <c r="M1734" i="1"/>
  <c r="AB1734" i="1" s="1"/>
  <c r="S1736" i="1"/>
  <c r="AB1736" i="1" s="1"/>
  <c r="AB1737" i="1"/>
  <c r="Z1739" i="1"/>
  <c r="AB1739" i="1" s="1"/>
  <c r="M1742" i="1"/>
  <c r="AB1742" i="1" s="1"/>
  <c r="AB1744" i="1"/>
  <c r="S1744" i="1"/>
  <c r="AB1745" i="1"/>
  <c r="Z1747" i="1"/>
  <c r="AB1747" i="1" s="1"/>
  <c r="M1750" i="1"/>
  <c r="AB1750" i="1" s="1"/>
  <c r="V1751" i="1"/>
  <c r="AB1751" i="1" s="1"/>
  <c r="AB1756" i="1"/>
  <c r="S1756" i="1"/>
  <c r="AB1757" i="1"/>
  <c r="P1761" i="1"/>
  <c r="AB1761" i="1" s="1"/>
  <c r="V1763" i="1"/>
  <c r="AB1763" i="1" s="1"/>
  <c r="P1769" i="1"/>
  <c r="AB1769" i="1" s="1"/>
  <c r="V1771" i="1"/>
  <c r="AB1771" i="1" s="1"/>
  <c r="P1777" i="1"/>
  <c r="AB1777" i="1" s="1"/>
  <c r="Z1779" i="1"/>
  <c r="AB1779" i="1" s="1"/>
  <c r="M1782" i="1"/>
  <c r="AB1782" i="1" s="1"/>
  <c r="V1783" i="1"/>
  <c r="AB1783" i="1" s="1"/>
  <c r="S1788" i="1"/>
  <c r="AB1788" i="1" s="1"/>
  <c r="AB1789" i="1"/>
  <c r="P1793" i="1"/>
  <c r="AB1793" i="1" s="1"/>
  <c r="V1795" i="1"/>
  <c r="AB1795" i="1" s="1"/>
  <c r="P1801" i="1"/>
  <c r="AB1801" i="1" s="1"/>
  <c r="V1803" i="1"/>
  <c r="AB1803" i="1" s="1"/>
  <c r="P1809" i="1"/>
  <c r="AB1809" i="1" s="1"/>
  <c r="V1811" i="1"/>
  <c r="AB1811" i="1" s="1"/>
  <c r="P1817" i="1"/>
  <c r="AB1817" i="1" s="1"/>
  <c r="V1819" i="1"/>
  <c r="AB1819" i="1" s="1"/>
  <c r="P1825" i="1"/>
  <c r="AB1825" i="1" s="1"/>
  <c r="V1827" i="1"/>
  <c r="AB1827" i="1" s="1"/>
  <c r="P1833" i="1"/>
  <c r="AB1833" i="1" s="1"/>
  <c r="V1835" i="1"/>
  <c r="AB1835" i="1" s="1"/>
  <c r="P1841" i="1"/>
  <c r="AB1841" i="1" s="1"/>
  <c r="V1843" i="1"/>
  <c r="AB1843" i="1" s="1"/>
  <c r="P1849" i="1"/>
  <c r="AB1849" i="1" s="1"/>
  <c r="V1851" i="1"/>
  <c r="AB1851" i="1" s="1"/>
  <c r="P1857" i="1"/>
  <c r="AB1857" i="1" s="1"/>
  <c r="V1859" i="1"/>
  <c r="AB1859" i="1" s="1"/>
  <c r="P1865" i="1"/>
  <c r="AB1865" i="1" s="1"/>
  <c r="V1867" i="1"/>
  <c r="AB1867" i="1" s="1"/>
  <c r="P1873" i="1"/>
  <c r="AB1873" i="1" s="1"/>
  <c r="V1875" i="1"/>
  <c r="AB1875" i="1" s="1"/>
  <c r="P1881" i="1"/>
  <c r="AB1881" i="1" s="1"/>
  <c r="V1883" i="1"/>
  <c r="AB1883" i="1" s="1"/>
  <c r="P1889" i="1"/>
  <c r="AB1889" i="1" s="1"/>
  <c r="V1891" i="1"/>
  <c r="AB1891" i="1" s="1"/>
  <c r="P1897" i="1"/>
  <c r="AB1897" i="1" s="1"/>
  <c r="V1899" i="1"/>
  <c r="AB1899" i="1" s="1"/>
  <c r="P1905" i="1"/>
  <c r="AB1905" i="1" s="1"/>
  <c r="V1907" i="1"/>
  <c r="AB1907" i="1" s="1"/>
  <c r="P1913" i="1"/>
  <c r="AB1913" i="1" s="1"/>
  <c r="Z1915" i="1"/>
  <c r="AB1915" i="1" s="1"/>
  <c r="M1918" i="1"/>
  <c r="AB1918" i="1" s="1"/>
  <c r="V1919" i="1"/>
  <c r="AB1919" i="1" s="1"/>
  <c r="AB1924" i="1"/>
  <c r="S1924" i="1"/>
  <c r="AB1925" i="1"/>
  <c r="P1929" i="1"/>
  <c r="AB1929" i="1" s="1"/>
  <c r="Z1931" i="1"/>
  <c r="AB1931" i="1" s="1"/>
  <c r="M1934" i="1"/>
  <c r="AB1934" i="1" s="1"/>
  <c r="V1935" i="1"/>
  <c r="AB1935" i="1" s="1"/>
  <c r="S1940" i="1"/>
  <c r="AB1940" i="1" s="1"/>
  <c r="AB1941" i="1"/>
  <c r="Z1943" i="1"/>
  <c r="AB1943" i="1" s="1"/>
  <c r="M1946" i="1"/>
  <c r="AB1946" i="1" s="1"/>
  <c r="AB1948" i="1"/>
  <c r="S1948" i="1"/>
  <c r="AB1949" i="1"/>
  <c r="Z1951" i="1"/>
  <c r="AB1951" i="1" s="1"/>
  <c r="M1954" i="1"/>
  <c r="AB1954" i="1" s="1"/>
  <c r="S1956" i="1"/>
  <c r="AB1956" i="1" s="1"/>
  <c r="AB1957" i="1"/>
  <c r="Z1959" i="1"/>
  <c r="AB1959" i="1" s="1"/>
  <c r="M1962" i="1"/>
  <c r="AB1962" i="1" s="1"/>
  <c r="AB1964" i="1"/>
  <c r="S1964" i="1"/>
  <c r="AB1965" i="1"/>
  <c r="Z1967" i="1"/>
  <c r="AB1967" i="1" s="1"/>
  <c r="M1970" i="1"/>
  <c r="AB1970" i="1" s="1"/>
  <c r="S1972" i="1"/>
  <c r="AB1972" i="1" s="1"/>
  <c r="AB1973" i="1"/>
  <c r="Z1975" i="1"/>
  <c r="AB1975" i="1" s="1"/>
  <c r="M1978" i="1"/>
  <c r="AB1978" i="1" s="1"/>
  <c r="AB1980" i="1"/>
  <c r="S1980" i="1"/>
  <c r="AB1981" i="1"/>
  <c r="Z1983" i="1"/>
  <c r="AB1983" i="1" s="1"/>
  <c r="M1986" i="1"/>
  <c r="AB1986" i="1" s="1"/>
  <c r="S1988" i="1"/>
  <c r="AB1988" i="1" s="1"/>
  <c r="AB1989" i="1"/>
  <c r="Z1991" i="1"/>
  <c r="AB1991" i="1" s="1"/>
  <c r="M1994" i="1"/>
  <c r="AB1994" i="1" s="1"/>
  <c r="AB1996" i="1"/>
  <c r="S1996" i="1"/>
  <c r="AB1997" i="1"/>
  <c r="Z1999" i="1"/>
  <c r="AB1999" i="1" s="1"/>
  <c r="M2002" i="1"/>
  <c r="AB2002" i="1" s="1"/>
  <c r="S2004" i="1"/>
  <c r="AB2004" i="1" s="1"/>
  <c r="AB2005" i="1"/>
  <c r="Z2007" i="1"/>
  <c r="AB2007" i="1" s="1"/>
  <c r="M2010" i="1"/>
  <c r="AB2010" i="1" s="1"/>
  <c r="AB2012" i="1"/>
  <c r="S2012" i="1"/>
  <c r="AB2013" i="1"/>
  <c r="Z2015" i="1"/>
  <c r="AB2015" i="1" s="1"/>
  <c r="M2018" i="1"/>
  <c r="AB2018" i="1" s="1"/>
  <c r="S2020" i="1"/>
  <c r="AB2020" i="1" s="1"/>
  <c r="AB2021" i="1"/>
  <c r="Z2023" i="1"/>
  <c r="AB2023" i="1" s="1"/>
  <c r="M2026" i="1"/>
  <c r="AB2026" i="1" s="1"/>
  <c r="AB2028" i="1"/>
  <c r="S2028" i="1"/>
  <c r="AB2029" i="1"/>
  <c r="Z2031" i="1"/>
  <c r="AB2031" i="1" s="1"/>
  <c r="M2034" i="1"/>
  <c r="AB2034" i="1" s="1"/>
  <c r="S2036" i="1"/>
  <c r="AB2036" i="1" s="1"/>
  <c r="AB2037" i="1"/>
  <c r="Z2039" i="1"/>
  <c r="AB2039" i="1" s="1"/>
  <c r="M2042" i="1"/>
  <c r="AB2042" i="1" s="1"/>
  <c r="AB2044" i="1"/>
  <c r="S2044" i="1"/>
  <c r="AB2045" i="1"/>
  <c r="Z2047" i="1"/>
  <c r="AB2047" i="1" s="1"/>
  <c r="M2050" i="1"/>
  <c r="AB2050" i="1" s="1"/>
  <c r="S2052" i="1"/>
  <c r="AB2052" i="1" s="1"/>
  <c r="AB2053" i="1"/>
  <c r="Z2055" i="1"/>
  <c r="AB2055" i="1" s="1"/>
  <c r="M2058" i="1"/>
  <c r="AB2058" i="1" s="1"/>
  <c r="AB2060" i="1"/>
  <c r="S2060" i="1"/>
  <c r="AB2061" i="1"/>
  <c r="Z2063" i="1"/>
  <c r="AB2063" i="1" s="1"/>
  <c r="M2066" i="1"/>
  <c r="AB2066" i="1" s="1"/>
  <c r="S2068" i="1"/>
  <c r="AB2068" i="1" s="1"/>
  <c r="AB2069" i="1"/>
  <c r="Z2071" i="1"/>
  <c r="AB2071" i="1" s="1"/>
  <c r="M2074" i="1"/>
  <c r="AB2074" i="1" s="1"/>
  <c r="AB2076" i="1"/>
  <c r="S2076" i="1"/>
  <c r="AB2077" i="1"/>
  <c r="P2081" i="1"/>
  <c r="AB2081" i="1" s="1"/>
  <c r="V2083" i="1"/>
  <c r="AB2083" i="1" s="1"/>
  <c r="P2089" i="1"/>
  <c r="AB2089" i="1" s="1"/>
  <c r="Z2091" i="1"/>
  <c r="AB2091" i="1" s="1"/>
  <c r="M2094" i="1"/>
  <c r="AB2094" i="1" s="1"/>
  <c r="V2095" i="1"/>
  <c r="AB2095" i="1" s="1"/>
  <c r="AB2099" i="1"/>
  <c r="Z2105" i="1"/>
  <c r="M2108" i="1"/>
  <c r="AB2113" i="1"/>
  <c r="S2118" i="1"/>
  <c r="AB2118" i="1" s="1"/>
  <c r="AB2119" i="1"/>
  <c r="AB2132" i="1"/>
  <c r="Z2137" i="1"/>
  <c r="AB2137" i="1" s="1"/>
  <c r="M2140" i="1"/>
  <c r="AB2145" i="1"/>
  <c r="AB2150" i="1"/>
  <c r="S2150" i="1"/>
  <c r="AB2151" i="1"/>
  <c r="AB2164" i="1"/>
  <c r="Z2169" i="1"/>
  <c r="AB2169" i="1" s="1"/>
  <c r="M2172" i="1"/>
  <c r="AB2177" i="1"/>
  <c r="S2182" i="1"/>
  <c r="AB2182" i="1" s="1"/>
  <c r="AB2183" i="1"/>
  <c r="AB2196" i="1"/>
  <c r="Z2201" i="1"/>
  <c r="AB2201" i="1" s="1"/>
  <c r="M2204" i="1"/>
  <c r="Z2217" i="1"/>
  <c r="AB2217" i="1" s="1"/>
  <c r="AB2236" i="1"/>
  <c r="AB2239" i="1"/>
  <c r="AB2248" i="1"/>
  <c r="AB2267" i="1"/>
  <c r="AB2283" i="1"/>
  <c r="AB2288" i="1"/>
  <c r="AB2299" i="1"/>
  <c r="AB2312" i="1"/>
  <c r="AB2331" i="1"/>
  <c r="AB2360" i="1"/>
  <c r="AB2370" i="1"/>
  <c r="AB2376" i="1"/>
  <c r="AB2378" i="1"/>
  <c r="AB2384" i="1"/>
  <c r="AB2386" i="1"/>
  <c r="AB2392" i="1"/>
  <c r="AB2430" i="1"/>
  <c r="AB2435" i="1"/>
  <c r="AB2464" i="1"/>
  <c r="AB2480" i="1"/>
  <c r="AB2515" i="1"/>
  <c r="AB2532" i="1"/>
  <c r="AB2535" i="1"/>
  <c r="AB2548" i="1"/>
  <c r="AB2551" i="1"/>
  <c r="AB2564" i="1"/>
  <c r="AB2567" i="1"/>
  <c r="AB2588" i="1"/>
  <c r="AB2712" i="1"/>
  <c r="AB2743" i="1"/>
  <c r="AB1908" i="1"/>
  <c r="AB1920" i="1"/>
  <c r="AB1936" i="1"/>
  <c r="AB2084" i="1"/>
  <c r="AB2096" i="1"/>
  <c r="AB2102" i="1"/>
  <c r="AB2108" i="1"/>
  <c r="AB2127" i="1"/>
  <c r="AB2140" i="1"/>
  <c r="AB2159" i="1"/>
  <c r="AB2172" i="1"/>
  <c r="AB2191" i="1"/>
  <c r="AB2204" i="1"/>
  <c r="AB2215" i="1"/>
  <c r="AB2233" i="1"/>
  <c r="AB2238" i="1"/>
  <c r="AB2243" i="1"/>
  <c r="AB2256" i="1"/>
  <c r="AB2275" i="1"/>
  <c r="AB2285" i="1"/>
  <c r="AB2307" i="1"/>
  <c r="AB2320" i="1"/>
  <c r="AB2339" i="1"/>
  <c r="AB2344" i="1"/>
  <c r="AB2355" i="1"/>
  <c r="AB2409" i="1"/>
  <c r="AB2412" i="1"/>
  <c r="AB2415" i="1"/>
  <c r="AB2424" i="1"/>
  <c r="AB2459" i="1"/>
  <c r="AB2475" i="1"/>
  <c r="AB2484" i="1"/>
  <c r="AB2688" i="1"/>
  <c r="AB2708" i="1"/>
  <c r="AB2735" i="1"/>
  <c r="AB2775" i="1"/>
  <c r="S1572" i="1"/>
  <c r="AB1572" i="1" s="1"/>
  <c r="AB1573" i="1"/>
  <c r="Z1575" i="1"/>
  <c r="AB1575" i="1" s="1"/>
  <c r="M1578" i="1"/>
  <c r="AB1578" i="1" s="1"/>
  <c r="AB1580" i="1"/>
  <c r="S1580" i="1"/>
  <c r="AB1581" i="1"/>
  <c r="P1585" i="1"/>
  <c r="AB1585" i="1" s="1"/>
  <c r="Z1587" i="1"/>
  <c r="AB1587" i="1" s="1"/>
  <c r="M1590" i="1"/>
  <c r="AB1590" i="1" s="1"/>
  <c r="AB1592" i="1"/>
  <c r="S1592" i="1"/>
  <c r="AB1593" i="1"/>
  <c r="Z1595" i="1"/>
  <c r="AB1595" i="1" s="1"/>
  <c r="M1598" i="1"/>
  <c r="AB1598" i="1" s="1"/>
  <c r="S1600" i="1"/>
  <c r="AB1600" i="1" s="1"/>
  <c r="AB1601" i="1"/>
  <c r="Z1603" i="1"/>
  <c r="AB1603" i="1" s="1"/>
  <c r="M1606" i="1"/>
  <c r="AB1606" i="1" s="1"/>
  <c r="AB1608" i="1"/>
  <c r="S1608" i="1"/>
  <c r="AB1609" i="1"/>
  <c r="Z1611" i="1"/>
  <c r="AB1611" i="1" s="1"/>
  <c r="M1614" i="1"/>
  <c r="AB1614" i="1" s="1"/>
  <c r="S1616" i="1"/>
  <c r="AB1616" i="1" s="1"/>
  <c r="AB1617" i="1"/>
  <c r="Z1619" i="1"/>
  <c r="AB1619" i="1" s="1"/>
  <c r="M1622" i="1"/>
  <c r="AB1622" i="1" s="1"/>
  <c r="AB1624" i="1"/>
  <c r="S1624" i="1"/>
  <c r="AB1625" i="1"/>
  <c r="Z1627" i="1"/>
  <c r="AB1627" i="1" s="1"/>
  <c r="M1630" i="1"/>
  <c r="AB1630" i="1" s="1"/>
  <c r="S1632" i="1"/>
  <c r="AB1632" i="1" s="1"/>
  <c r="AB1633" i="1"/>
  <c r="Z1635" i="1"/>
  <c r="AB1635" i="1" s="1"/>
  <c r="M1638" i="1"/>
  <c r="AB1638" i="1" s="1"/>
  <c r="AB1640" i="1"/>
  <c r="S1640" i="1"/>
  <c r="AB1641" i="1"/>
  <c r="Z1643" i="1"/>
  <c r="AB1643" i="1" s="1"/>
  <c r="M1646" i="1"/>
  <c r="AB1646" i="1" s="1"/>
  <c r="V1647" i="1"/>
  <c r="AB1647" i="1" s="1"/>
  <c r="AB1652" i="1"/>
  <c r="S1652" i="1"/>
  <c r="AB1653" i="1"/>
  <c r="Z1655" i="1"/>
  <c r="AB1655" i="1" s="1"/>
  <c r="M1658" i="1"/>
  <c r="AB1658" i="1" s="1"/>
  <c r="S1660" i="1"/>
  <c r="AB1660" i="1" s="1"/>
  <c r="AB1661" i="1"/>
  <c r="Z1663" i="1"/>
  <c r="AB1663" i="1" s="1"/>
  <c r="M1666" i="1"/>
  <c r="AB1666" i="1" s="1"/>
  <c r="AB1668" i="1"/>
  <c r="S1668" i="1"/>
  <c r="AB1669" i="1"/>
  <c r="Z1671" i="1"/>
  <c r="AB1671" i="1" s="1"/>
  <c r="M1674" i="1"/>
  <c r="AB1674" i="1" s="1"/>
  <c r="S1676" i="1"/>
  <c r="AB1676" i="1" s="1"/>
  <c r="AB1677" i="1"/>
  <c r="Z1679" i="1"/>
  <c r="AB1679" i="1" s="1"/>
  <c r="M1682" i="1"/>
  <c r="AB1682" i="1" s="1"/>
  <c r="AB1684" i="1"/>
  <c r="S1684" i="1"/>
  <c r="AB1685" i="1"/>
  <c r="P1689" i="1"/>
  <c r="AB1689" i="1" s="1"/>
  <c r="V1691" i="1"/>
  <c r="AB1691" i="1" s="1"/>
  <c r="P1697" i="1"/>
  <c r="AB1697" i="1" s="1"/>
  <c r="V1699" i="1"/>
  <c r="AB1699" i="1" s="1"/>
  <c r="P1705" i="1"/>
  <c r="AB1705" i="1" s="1"/>
  <c r="V1707" i="1"/>
  <c r="AB1707" i="1" s="1"/>
  <c r="P1713" i="1"/>
  <c r="AB1713" i="1" s="1"/>
  <c r="V1715" i="1"/>
  <c r="AB1715" i="1" s="1"/>
  <c r="P1721" i="1"/>
  <c r="AB1721" i="1" s="1"/>
  <c r="Z1723" i="1"/>
  <c r="AB1723" i="1" s="1"/>
  <c r="M1726" i="1"/>
  <c r="AB1726" i="1" s="1"/>
  <c r="V1727" i="1"/>
  <c r="AB1727" i="1" s="1"/>
  <c r="S1732" i="1"/>
  <c r="AB1732" i="1" s="1"/>
  <c r="AB1733" i="1"/>
  <c r="Z1735" i="1"/>
  <c r="AB1735" i="1" s="1"/>
  <c r="M1738" i="1"/>
  <c r="AB1738" i="1" s="1"/>
  <c r="AB1740" i="1"/>
  <c r="S1740" i="1"/>
  <c r="AB1741" i="1"/>
  <c r="Z1743" i="1"/>
  <c r="AB1743" i="1" s="1"/>
  <c r="M1746" i="1"/>
  <c r="AB1746" i="1" s="1"/>
  <c r="S1748" i="1"/>
  <c r="AB1748" i="1" s="1"/>
  <c r="AB1749" i="1"/>
  <c r="P1753" i="1"/>
  <c r="AB1753" i="1" s="1"/>
  <c r="Z1755" i="1"/>
  <c r="AB1755" i="1" s="1"/>
  <c r="M1758" i="1"/>
  <c r="AB1758" i="1" s="1"/>
  <c r="V1759" i="1"/>
  <c r="AB1759" i="1" s="1"/>
  <c r="P1765" i="1"/>
  <c r="AB1765" i="1" s="1"/>
  <c r="V1767" i="1"/>
  <c r="AB1767" i="1" s="1"/>
  <c r="P1773" i="1"/>
  <c r="AB1773" i="1" s="1"/>
  <c r="V1775" i="1"/>
  <c r="AB1775" i="1" s="1"/>
  <c r="AB1780" i="1"/>
  <c r="S1780" i="1"/>
  <c r="AB1781" i="1"/>
  <c r="P1785" i="1"/>
  <c r="AB1785" i="1" s="1"/>
  <c r="Z1787" i="1"/>
  <c r="AB1787" i="1" s="1"/>
  <c r="M1790" i="1"/>
  <c r="AB1790" i="1" s="1"/>
  <c r="V1791" i="1"/>
  <c r="AB1791" i="1" s="1"/>
  <c r="P1797" i="1"/>
  <c r="AB1797" i="1" s="1"/>
  <c r="V1799" i="1"/>
  <c r="AB1799" i="1" s="1"/>
  <c r="P1805" i="1"/>
  <c r="AB1805" i="1" s="1"/>
  <c r="V1807" i="1"/>
  <c r="AB1807" i="1" s="1"/>
  <c r="P1813" i="1"/>
  <c r="AB1813" i="1" s="1"/>
  <c r="V1815" i="1"/>
  <c r="AB1815" i="1" s="1"/>
  <c r="P1821" i="1"/>
  <c r="AB1821" i="1" s="1"/>
  <c r="V1823" i="1"/>
  <c r="AB1823" i="1" s="1"/>
  <c r="P1829" i="1"/>
  <c r="AB1829" i="1" s="1"/>
  <c r="V1831" i="1"/>
  <c r="AB1831" i="1" s="1"/>
  <c r="P1837" i="1"/>
  <c r="AB1837" i="1" s="1"/>
  <c r="V1839" i="1"/>
  <c r="AB1839" i="1" s="1"/>
  <c r="P1845" i="1"/>
  <c r="AB1845" i="1" s="1"/>
  <c r="V1847" i="1"/>
  <c r="AB1847" i="1" s="1"/>
  <c r="P1853" i="1"/>
  <c r="AB1853" i="1" s="1"/>
  <c r="V1855" i="1"/>
  <c r="AB1855" i="1" s="1"/>
  <c r="P1861" i="1"/>
  <c r="AB1861" i="1" s="1"/>
  <c r="V1863" i="1"/>
  <c r="AB1863" i="1" s="1"/>
  <c r="P1869" i="1"/>
  <c r="AB1869" i="1" s="1"/>
  <c r="V1871" i="1"/>
  <c r="AB1871" i="1" s="1"/>
  <c r="P1877" i="1"/>
  <c r="AB1877" i="1" s="1"/>
  <c r="V1879" i="1"/>
  <c r="AB1879" i="1" s="1"/>
  <c r="P1885" i="1"/>
  <c r="AB1885" i="1" s="1"/>
  <c r="V1887" i="1"/>
  <c r="AB1887" i="1" s="1"/>
  <c r="P1893" i="1"/>
  <c r="AB1893" i="1" s="1"/>
  <c r="V1895" i="1"/>
  <c r="AB1895" i="1" s="1"/>
  <c r="P1901" i="1"/>
  <c r="AB1901" i="1" s="1"/>
  <c r="V1903" i="1"/>
  <c r="AB1903" i="1" s="1"/>
  <c r="P1909" i="1"/>
  <c r="AB1909" i="1" s="1"/>
  <c r="V1911" i="1"/>
  <c r="AB1911" i="1" s="1"/>
  <c r="S1916" i="1"/>
  <c r="AB1916" i="1" s="1"/>
  <c r="AB1917" i="1"/>
  <c r="P1921" i="1"/>
  <c r="AB1921" i="1" s="1"/>
  <c r="Z1923" i="1"/>
  <c r="AB1923" i="1" s="1"/>
  <c r="M1926" i="1"/>
  <c r="AB1926" i="1" s="1"/>
  <c r="V1927" i="1"/>
  <c r="AB1927" i="1" s="1"/>
  <c r="AB1932" i="1"/>
  <c r="S1932" i="1"/>
  <c r="AB1933" i="1"/>
  <c r="P1937" i="1"/>
  <c r="AB1937" i="1" s="1"/>
  <c r="Z1939" i="1"/>
  <c r="AB1939" i="1" s="1"/>
  <c r="M1942" i="1"/>
  <c r="AB1942" i="1" s="1"/>
  <c r="AB1944" i="1"/>
  <c r="S1944" i="1"/>
  <c r="AB1945" i="1"/>
  <c r="Z1947" i="1"/>
  <c r="AB1947" i="1" s="1"/>
  <c r="M1950" i="1"/>
  <c r="AB1950" i="1" s="1"/>
  <c r="S1952" i="1"/>
  <c r="AB1952" i="1" s="1"/>
  <c r="AB1953" i="1"/>
  <c r="Z1955" i="1"/>
  <c r="AB1955" i="1" s="1"/>
  <c r="M1958" i="1"/>
  <c r="AB1958" i="1" s="1"/>
  <c r="AB1960" i="1"/>
  <c r="S1960" i="1"/>
  <c r="AB1961" i="1"/>
  <c r="Z1963" i="1"/>
  <c r="AB1963" i="1" s="1"/>
  <c r="M1966" i="1"/>
  <c r="AB1966" i="1" s="1"/>
  <c r="S1968" i="1"/>
  <c r="AB1968" i="1" s="1"/>
  <c r="AB1969" i="1"/>
  <c r="Z1971" i="1"/>
  <c r="AB1971" i="1" s="1"/>
  <c r="M1974" i="1"/>
  <c r="AB1974" i="1" s="1"/>
  <c r="AB1976" i="1"/>
  <c r="S1976" i="1"/>
  <c r="AB1977" i="1"/>
  <c r="Z1979" i="1"/>
  <c r="AB1979" i="1" s="1"/>
  <c r="M1982" i="1"/>
  <c r="AB1982" i="1" s="1"/>
  <c r="S1984" i="1"/>
  <c r="AB1984" i="1" s="1"/>
  <c r="AB1985" i="1"/>
  <c r="Z1987" i="1"/>
  <c r="AB1987" i="1" s="1"/>
  <c r="M1990" i="1"/>
  <c r="AB1990" i="1" s="1"/>
  <c r="AB1992" i="1"/>
  <c r="S1992" i="1"/>
  <c r="AB1993" i="1"/>
  <c r="Z1995" i="1"/>
  <c r="AB1995" i="1" s="1"/>
  <c r="M1998" i="1"/>
  <c r="AB1998" i="1" s="1"/>
  <c r="S2000" i="1"/>
  <c r="AB2000" i="1" s="1"/>
  <c r="AB2001" i="1"/>
  <c r="Z2003" i="1"/>
  <c r="AB2003" i="1" s="1"/>
  <c r="M2006" i="1"/>
  <c r="AB2006" i="1" s="1"/>
  <c r="AB2008" i="1"/>
  <c r="S2008" i="1"/>
  <c r="AB2009" i="1"/>
  <c r="Z2011" i="1"/>
  <c r="AB2011" i="1" s="1"/>
  <c r="M2014" i="1"/>
  <c r="AB2014" i="1" s="1"/>
  <c r="S2016" i="1"/>
  <c r="AB2016" i="1" s="1"/>
  <c r="AB2017" i="1"/>
  <c r="Z2019" i="1"/>
  <c r="AB2019" i="1" s="1"/>
  <c r="M2022" i="1"/>
  <c r="AB2022" i="1" s="1"/>
  <c r="AB2024" i="1"/>
  <c r="S2024" i="1"/>
  <c r="AB2025" i="1"/>
  <c r="Z2027" i="1"/>
  <c r="AB2027" i="1" s="1"/>
  <c r="M2030" i="1"/>
  <c r="AB2030" i="1" s="1"/>
  <c r="S2032" i="1"/>
  <c r="AB2032" i="1" s="1"/>
  <c r="AB2033" i="1"/>
  <c r="Z2035" i="1"/>
  <c r="AB2035" i="1" s="1"/>
  <c r="M2038" i="1"/>
  <c r="AB2038" i="1" s="1"/>
  <c r="AB2040" i="1"/>
  <c r="S2040" i="1"/>
  <c r="AB2041" i="1"/>
  <c r="Z2043" i="1"/>
  <c r="AB2043" i="1" s="1"/>
  <c r="M2046" i="1"/>
  <c r="AB2046" i="1" s="1"/>
  <c r="S2048" i="1"/>
  <c r="AB2048" i="1" s="1"/>
  <c r="AB2049" i="1"/>
  <c r="Z2051" i="1"/>
  <c r="AB2051" i="1" s="1"/>
  <c r="M2054" i="1"/>
  <c r="AB2054" i="1" s="1"/>
  <c r="AB2056" i="1"/>
  <c r="S2056" i="1"/>
  <c r="AB2057" i="1"/>
  <c r="Z2059" i="1"/>
  <c r="AB2059" i="1" s="1"/>
  <c r="M2062" i="1"/>
  <c r="AB2062" i="1" s="1"/>
  <c r="S2064" i="1"/>
  <c r="AB2064" i="1" s="1"/>
  <c r="AB2065" i="1"/>
  <c r="Z2067" i="1"/>
  <c r="AB2067" i="1" s="1"/>
  <c r="M2070" i="1"/>
  <c r="AB2070" i="1" s="1"/>
  <c r="AB2072" i="1"/>
  <c r="S2072" i="1"/>
  <c r="AB2073" i="1"/>
  <c r="Z2075" i="1"/>
  <c r="AB2075" i="1" s="1"/>
  <c r="M2078" i="1"/>
  <c r="AB2078" i="1" s="1"/>
  <c r="V2079" i="1"/>
  <c r="AB2079" i="1" s="1"/>
  <c r="P2085" i="1"/>
  <c r="AB2085" i="1" s="1"/>
  <c r="V2087" i="1"/>
  <c r="AB2087" i="1" s="1"/>
  <c r="AB2092" i="1"/>
  <c r="S2092" i="1"/>
  <c r="AB2093" i="1"/>
  <c r="P2097" i="1"/>
  <c r="AB2097" i="1" s="1"/>
  <c r="AB2105" i="1"/>
  <c r="AB2116" i="1"/>
  <c r="Z2121" i="1"/>
  <c r="AB2121" i="1" s="1"/>
  <c r="M2124" i="1"/>
  <c r="AB2124" i="1" s="1"/>
  <c r="AB2129" i="1"/>
  <c r="S2134" i="1"/>
  <c r="AB2134" i="1" s="1"/>
  <c r="AB2135" i="1"/>
  <c r="AB2148" i="1"/>
  <c r="Z2153" i="1"/>
  <c r="AB2153" i="1" s="1"/>
  <c r="M2156" i="1"/>
  <c r="AB2156" i="1" s="1"/>
  <c r="AB2161" i="1"/>
  <c r="AB2166" i="1"/>
  <c r="S2166" i="1"/>
  <c r="AB2167" i="1"/>
  <c r="AB2180" i="1"/>
  <c r="Z2185" i="1"/>
  <c r="AB2185" i="1" s="1"/>
  <c r="M2188" i="1"/>
  <c r="AB2188" i="1" s="1"/>
  <c r="AB2193" i="1"/>
  <c r="S2198" i="1"/>
  <c r="AB2198" i="1" s="1"/>
  <c r="AB2199" i="1"/>
  <c r="Z2209" i="1"/>
  <c r="AB2209" i="1" s="1"/>
  <c r="M2212" i="1"/>
  <c r="AB2212" i="1" s="1"/>
  <c r="AB2220" i="1"/>
  <c r="AB2223" i="1"/>
  <c r="AB2232" i="1"/>
  <c r="AB2245" i="1"/>
  <c r="AB2250" i="1"/>
  <c r="S2250" i="1"/>
  <c r="AB2251" i="1"/>
  <c r="AB2264" i="1"/>
  <c r="Z2269" i="1"/>
  <c r="AB2269" i="1" s="1"/>
  <c r="M2272" i="1"/>
  <c r="AB2272" i="1" s="1"/>
  <c r="AB2277" i="1"/>
  <c r="AB2280" i="1"/>
  <c r="AB2290" i="1"/>
  <c r="S2290" i="1"/>
  <c r="AB2291" i="1"/>
  <c r="AB2296" i="1"/>
  <c r="Z2301" i="1"/>
  <c r="AB2301" i="1" s="1"/>
  <c r="M2304" i="1"/>
  <c r="AB2304" i="1" s="1"/>
  <c r="AB2309" i="1"/>
  <c r="S2314" i="1"/>
  <c r="AB2314" i="1" s="1"/>
  <c r="AB2315" i="1"/>
  <c r="AB2328" i="1"/>
  <c r="Z2333" i="1"/>
  <c r="AB2333" i="1" s="1"/>
  <c r="M2336" i="1"/>
  <c r="AB2336" i="1" s="1"/>
  <c r="AB2341" i="1"/>
  <c r="Z2349" i="1"/>
  <c r="AB2349" i="1" s="1"/>
  <c r="M2352" i="1"/>
  <c r="AB2352" i="1" s="1"/>
  <c r="AB2357" i="1"/>
  <c r="S2362" i="1"/>
  <c r="AB2362" i="1" s="1"/>
  <c r="AB2363" i="1"/>
  <c r="M2368" i="1"/>
  <c r="AB2368" i="1" s="1"/>
  <c r="P2375" i="1"/>
  <c r="P2383" i="1"/>
  <c r="P2391" i="1"/>
  <c r="AB2396" i="1"/>
  <c r="AB2399" i="1"/>
  <c r="AB2408" i="1"/>
  <c r="V2413" i="1"/>
  <c r="AB2413" i="1" s="1"/>
  <c r="AB2414" i="1"/>
  <c r="AB2418" i="1"/>
  <c r="S2418" i="1"/>
  <c r="AB2419" i="1"/>
  <c r="Z2425" i="1"/>
  <c r="AB2425" i="1" s="1"/>
  <c r="M2428" i="1"/>
  <c r="AB2428" i="1" s="1"/>
  <c r="AB2441" i="1"/>
  <c r="AB2444" i="1"/>
  <c r="AB2447" i="1"/>
  <c r="Z2453" i="1"/>
  <c r="AB2453" i="1" s="1"/>
  <c r="M2456" i="1"/>
  <c r="AB2456" i="1" s="1"/>
  <c r="AB2461" i="1"/>
  <c r="AB2466" i="1"/>
  <c r="S2466" i="1"/>
  <c r="AB2467" i="1"/>
  <c r="M2472" i="1"/>
  <c r="AB2472" i="1" s="1"/>
  <c r="P2479" i="1"/>
  <c r="AB2492" i="1"/>
  <c r="AB2500" i="1"/>
  <c r="AB2508" i="1"/>
  <c r="AB2520" i="1"/>
  <c r="AB2524" i="1"/>
  <c r="AB2527" i="1"/>
  <c r="AB2529" i="1"/>
  <c r="AB2540" i="1"/>
  <c r="AB2543" i="1"/>
  <c r="AB2545" i="1"/>
  <c r="AB2556" i="1"/>
  <c r="AB2559" i="1"/>
  <c r="AB2561" i="1"/>
  <c r="AB2572" i="1"/>
  <c r="AB2584" i="1"/>
  <c r="AB2600" i="1"/>
  <c r="AB2604" i="1"/>
  <c r="AB2684" i="1"/>
  <c r="AB2704" i="1"/>
  <c r="AB2767" i="1"/>
  <c r="AB2494" i="1"/>
  <c r="AB2502" i="1"/>
  <c r="AB2503" i="1"/>
  <c r="AB2510" i="1"/>
  <c r="AB2511" i="1"/>
  <c r="AB2595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745" i="1"/>
  <c r="AB2777" i="1"/>
  <c r="AB2793" i="1"/>
  <c r="AB2809" i="1"/>
  <c r="AB2825" i="1"/>
  <c r="AB2841" i="1"/>
  <c r="AB2857" i="1"/>
  <c r="AB2873" i="1"/>
  <c r="AB2889" i="1"/>
  <c r="AB2905" i="1"/>
  <c r="AB2963" i="1"/>
  <c r="AB2965" i="1"/>
  <c r="AB2103" i="1"/>
  <c r="M2104" i="1"/>
  <c r="AB2104" i="1" s="1"/>
  <c r="AB2106" i="1"/>
  <c r="AB2114" i="1"/>
  <c r="AB2122" i="1"/>
  <c r="AB2130" i="1"/>
  <c r="AB2138" i="1"/>
  <c r="AB2146" i="1"/>
  <c r="AB2154" i="1"/>
  <c r="AB2162" i="1"/>
  <c r="AB2170" i="1"/>
  <c r="AB2178" i="1"/>
  <c r="AB2186" i="1"/>
  <c r="AB2194" i="1"/>
  <c r="AB2202" i="1"/>
  <c r="AB2210" i="1"/>
  <c r="M2216" i="1"/>
  <c r="AB2216" i="1" s="1"/>
  <c r="S2218" i="1"/>
  <c r="AB2218" i="1" s="1"/>
  <c r="M2228" i="1"/>
  <c r="AB2228" i="1" s="1"/>
  <c r="AB2234" i="1"/>
  <c r="M2244" i="1"/>
  <c r="AB2244" i="1" s="1"/>
  <c r="AB2246" i="1"/>
  <c r="AB2254" i="1"/>
  <c r="M2260" i="1"/>
  <c r="AB2260" i="1" s="1"/>
  <c r="AB2262" i="1"/>
  <c r="AB2270" i="1"/>
  <c r="M2276" i="1"/>
  <c r="AB2276" i="1" s="1"/>
  <c r="AB2278" i="1"/>
  <c r="M2284" i="1"/>
  <c r="AB2284" i="1" s="1"/>
  <c r="AB2286" i="1"/>
  <c r="M2292" i="1"/>
  <c r="AB2292" i="1" s="1"/>
  <c r="AB2294" i="1"/>
  <c r="AB2302" i="1"/>
  <c r="AB2310" i="1"/>
  <c r="AB2318" i="1"/>
  <c r="AB2326" i="1"/>
  <c r="AB2334" i="1"/>
  <c r="M2340" i="1"/>
  <c r="AB2340" i="1" s="1"/>
  <c r="AB2342" i="1"/>
  <c r="M2348" i="1"/>
  <c r="AB2348" i="1" s="1"/>
  <c r="AB2350" i="1"/>
  <c r="AB2358" i="1"/>
  <c r="M2364" i="1"/>
  <c r="AB2364" i="1" s="1"/>
  <c r="AB2366" i="1"/>
  <c r="AB2394" i="1"/>
  <c r="M2404" i="1"/>
  <c r="AB2404" i="1" s="1"/>
  <c r="V2405" i="1"/>
  <c r="AB2405" i="1" s="1"/>
  <c r="AB2410" i="1"/>
  <c r="M2420" i="1"/>
  <c r="AB2420" i="1" s="1"/>
  <c r="AB2426" i="1"/>
  <c r="AB2442" i="1"/>
  <c r="AB2454" i="1"/>
  <c r="AB2462" i="1"/>
  <c r="AB2470" i="1"/>
  <c r="M2476" i="1"/>
  <c r="AB2476" i="1" s="1"/>
  <c r="V2477" i="1"/>
  <c r="AB2477" i="1" s="1"/>
  <c r="AB2482" i="1"/>
  <c r="M2488" i="1"/>
  <c r="AB2488" i="1" s="1"/>
  <c r="P2495" i="1"/>
  <c r="AB2495" i="1" s="1"/>
  <c r="V2497" i="1"/>
  <c r="AB2497" i="1" s="1"/>
  <c r="AB2522" i="1"/>
  <c r="AB2530" i="1"/>
  <c r="AB2538" i="1"/>
  <c r="AB2546" i="1"/>
  <c r="AB2554" i="1"/>
  <c r="AB2562" i="1"/>
  <c r="AB2570" i="1"/>
  <c r="AB2589" i="1"/>
  <c r="AB2594" i="1"/>
  <c r="AB2605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P2671" i="1"/>
  <c r="AB2671" i="1" s="1"/>
  <c r="V2673" i="1"/>
  <c r="S2674" i="1"/>
  <c r="AB2674" i="1" s="1"/>
  <c r="P2675" i="1"/>
  <c r="AB2675" i="1" s="1"/>
  <c r="V2677" i="1"/>
  <c r="S2678" i="1"/>
  <c r="AB2678" i="1" s="1"/>
  <c r="P2679" i="1"/>
  <c r="AB2679" i="1" s="1"/>
  <c r="Z2681" i="1"/>
  <c r="AB2689" i="1"/>
  <c r="M2692" i="1"/>
  <c r="AB2692" i="1" s="1"/>
  <c r="V2693" i="1"/>
  <c r="S2694" i="1"/>
  <c r="AB2694" i="1" s="1"/>
  <c r="P2695" i="1"/>
  <c r="AB2695" i="1" s="1"/>
  <c r="Z2697" i="1"/>
  <c r="Z2701" i="1"/>
  <c r="Z2705" i="1"/>
  <c r="AB2791" i="1"/>
  <c r="AB2807" i="1"/>
  <c r="AB2823" i="1"/>
  <c r="AB2839" i="1"/>
  <c r="AB2855" i="1"/>
  <c r="AB2871" i="1"/>
  <c r="AB2887" i="1"/>
  <c r="AB2903" i="1"/>
  <c r="AB2923" i="1"/>
  <c r="AB2925" i="1"/>
  <c r="V2101" i="1"/>
  <c r="AB2101" i="1" s="1"/>
  <c r="P2107" i="1"/>
  <c r="AB2107" i="1" s="1"/>
  <c r="V2109" i="1"/>
  <c r="AB2109" i="1" s="1"/>
  <c r="P2115" i="1"/>
  <c r="AB2115" i="1" s="1"/>
  <c r="V2117" i="1"/>
  <c r="AB2117" i="1" s="1"/>
  <c r="P2123" i="1"/>
  <c r="AB2123" i="1" s="1"/>
  <c r="V2125" i="1"/>
  <c r="AB2125" i="1" s="1"/>
  <c r="P2131" i="1"/>
  <c r="AB2131" i="1" s="1"/>
  <c r="V2133" i="1"/>
  <c r="AB2133" i="1" s="1"/>
  <c r="P2139" i="1"/>
  <c r="AB2139" i="1" s="1"/>
  <c r="V2141" i="1"/>
  <c r="AB2141" i="1" s="1"/>
  <c r="P2147" i="1"/>
  <c r="AB2147" i="1" s="1"/>
  <c r="V2149" i="1"/>
  <c r="AB2149" i="1" s="1"/>
  <c r="P2155" i="1"/>
  <c r="AB2155" i="1" s="1"/>
  <c r="V2157" i="1"/>
  <c r="AB2157" i="1" s="1"/>
  <c r="P2163" i="1"/>
  <c r="AB2163" i="1" s="1"/>
  <c r="V2165" i="1"/>
  <c r="AB2165" i="1" s="1"/>
  <c r="P2171" i="1"/>
  <c r="AB2171" i="1" s="1"/>
  <c r="V2173" i="1"/>
  <c r="AB2173" i="1" s="1"/>
  <c r="P2179" i="1"/>
  <c r="AB2179" i="1" s="1"/>
  <c r="V2181" i="1"/>
  <c r="AB2181" i="1" s="1"/>
  <c r="P2187" i="1"/>
  <c r="AB2187" i="1" s="1"/>
  <c r="V2189" i="1"/>
  <c r="AB2189" i="1" s="1"/>
  <c r="P2195" i="1"/>
  <c r="AB2195" i="1" s="1"/>
  <c r="V2197" i="1"/>
  <c r="AB2197" i="1" s="1"/>
  <c r="P2203" i="1"/>
  <c r="AB2203" i="1" s="1"/>
  <c r="V2205" i="1"/>
  <c r="AB2205" i="1" s="1"/>
  <c r="P2211" i="1"/>
  <c r="AB2211" i="1" s="1"/>
  <c r="V2213" i="1"/>
  <c r="AB2213" i="1" s="1"/>
  <c r="P2219" i="1"/>
  <c r="AB2219" i="1" s="1"/>
  <c r="Z2221" i="1"/>
  <c r="AB2221" i="1" s="1"/>
  <c r="M2224" i="1"/>
  <c r="AB2224" i="1" s="1"/>
  <c r="V2225" i="1"/>
  <c r="AB2225" i="1" s="1"/>
  <c r="AB2230" i="1"/>
  <c r="S2230" i="1"/>
  <c r="AB2231" i="1"/>
  <c r="P2235" i="1"/>
  <c r="AB2235" i="1" s="1"/>
  <c r="Z2237" i="1"/>
  <c r="AB2237" i="1" s="1"/>
  <c r="M2240" i="1"/>
  <c r="AB2240" i="1" s="1"/>
  <c r="V2241" i="1"/>
  <c r="AB2241" i="1" s="1"/>
  <c r="P2247" i="1"/>
  <c r="AB2247" i="1" s="1"/>
  <c r="V2249" i="1"/>
  <c r="AB2249" i="1" s="1"/>
  <c r="P2255" i="1"/>
  <c r="AB2255" i="1" s="1"/>
  <c r="V2257" i="1"/>
  <c r="AB2257" i="1" s="1"/>
  <c r="P2263" i="1"/>
  <c r="AB2263" i="1" s="1"/>
  <c r="V2265" i="1"/>
  <c r="AB2265" i="1" s="1"/>
  <c r="P2271" i="1"/>
  <c r="AB2271" i="1" s="1"/>
  <c r="V2273" i="1"/>
  <c r="AB2273" i="1" s="1"/>
  <c r="P2279" i="1"/>
  <c r="AB2279" i="1" s="1"/>
  <c r="V2281" i="1"/>
  <c r="AB2281" i="1" s="1"/>
  <c r="P2287" i="1"/>
  <c r="AB2287" i="1" s="1"/>
  <c r="V2289" i="1"/>
  <c r="AB2289" i="1" s="1"/>
  <c r="P2295" i="1"/>
  <c r="AB2295" i="1" s="1"/>
  <c r="V2297" i="1"/>
  <c r="AB2297" i="1" s="1"/>
  <c r="P2303" i="1"/>
  <c r="AB2303" i="1" s="1"/>
  <c r="V2305" i="1"/>
  <c r="AB2305" i="1" s="1"/>
  <c r="P2311" i="1"/>
  <c r="AB2311" i="1" s="1"/>
  <c r="V2313" i="1"/>
  <c r="AB2313" i="1" s="1"/>
  <c r="P2319" i="1"/>
  <c r="AB2319" i="1" s="1"/>
  <c r="V2321" i="1"/>
  <c r="AB2321" i="1" s="1"/>
  <c r="P2327" i="1"/>
  <c r="AB2327" i="1" s="1"/>
  <c r="V2329" i="1"/>
  <c r="AB2329" i="1" s="1"/>
  <c r="P2335" i="1"/>
  <c r="AB2335" i="1" s="1"/>
  <c r="V2337" i="1"/>
  <c r="AB2337" i="1" s="1"/>
  <c r="P2343" i="1"/>
  <c r="AB2343" i="1" s="1"/>
  <c r="V2345" i="1"/>
  <c r="AB2345" i="1" s="1"/>
  <c r="P2351" i="1"/>
  <c r="AB2351" i="1" s="1"/>
  <c r="V2353" i="1"/>
  <c r="AB2353" i="1" s="1"/>
  <c r="P2359" i="1"/>
  <c r="AB2359" i="1" s="1"/>
  <c r="V2361" i="1"/>
  <c r="AB2361" i="1" s="1"/>
  <c r="P2367" i="1"/>
  <c r="AB2367" i="1" s="1"/>
  <c r="Z2369" i="1"/>
  <c r="AB2369" i="1" s="1"/>
  <c r="M2372" i="1"/>
  <c r="AB2372" i="1" s="1"/>
  <c r="AB2374" i="1"/>
  <c r="S2374" i="1"/>
  <c r="AB2375" i="1"/>
  <c r="Z2377" i="1"/>
  <c r="AB2377" i="1" s="1"/>
  <c r="M2380" i="1"/>
  <c r="AB2380" i="1" s="1"/>
  <c r="S2382" i="1"/>
  <c r="AB2382" i="1" s="1"/>
  <c r="AB2383" i="1"/>
  <c r="Z2385" i="1"/>
  <c r="AB2385" i="1" s="1"/>
  <c r="M2388" i="1"/>
  <c r="AB2388" i="1" s="1"/>
  <c r="AB2390" i="1"/>
  <c r="S2390" i="1"/>
  <c r="AB2391" i="1"/>
  <c r="P2395" i="1"/>
  <c r="AB2395" i="1" s="1"/>
  <c r="Z2397" i="1"/>
  <c r="AB2397" i="1" s="1"/>
  <c r="M2400" i="1"/>
  <c r="AB2400" i="1" s="1"/>
  <c r="V2401" i="1"/>
  <c r="AB2401" i="1" s="1"/>
  <c r="S2406" i="1"/>
  <c r="AB2406" i="1" s="1"/>
  <c r="AB2407" i="1"/>
  <c r="P2411" i="1"/>
  <c r="AB2411" i="1" s="1"/>
  <c r="Z2413" i="1"/>
  <c r="M2416" i="1"/>
  <c r="AB2416" i="1" s="1"/>
  <c r="V2417" i="1"/>
  <c r="AB2417" i="1" s="1"/>
  <c r="AB2422" i="1"/>
  <c r="S2422" i="1"/>
  <c r="AB2423" i="1"/>
  <c r="P2427" i="1"/>
  <c r="AB2427" i="1" s="1"/>
  <c r="Z2429" i="1"/>
  <c r="AB2429" i="1" s="1"/>
  <c r="M2432" i="1"/>
  <c r="AB2432" i="1" s="1"/>
  <c r="V2433" i="1"/>
  <c r="AB2433" i="1" s="1"/>
  <c r="S2438" i="1"/>
  <c r="AB2438" i="1" s="1"/>
  <c r="AB2439" i="1"/>
  <c r="P2443" i="1"/>
  <c r="AB2443" i="1" s="1"/>
  <c r="Z2445" i="1"/>
  <c r="AB2445" i="1" s="1"/>
  <c r="M2448" i="1"/>
  <c r="AB2448" i="1" s="1"/>
  <c r="V2449" i="1"/>
  <c r="AB2449" i="1" s="1"/>
  <c r="P2455" i="1"/>
  <c r="AB2455" i="1" s="1"/>
  <c r="V2457" i="1"/>
  <c r="AB2457" i="1" s="1"/>
  <c r="P2463" i="1"/>
  <c r="AB2463" i="1" s="1"/>
  <c r="V2465" i="1"/>
  <c r="AB2465" i="1" s="1"/>
  <c r="P2471" i="1"/>
  <c r="AB2471" i="1" s="1"/>
  <c r="V2473" i="1"/>
  <c r="AB2473" i="1" s="1"/>
  <c r="AB2478" i="1"/>
  <c r="S2478" i="1"/>
  <c r="AB2479" i="1"/>
  <c r="P2483" i="1"/>
  <c r="AB2483" i="1" s="1"/>
  <c r="V2485" i="1"/>
  <c r="AB2485" i="1" s="1"/>
  <c r="S2490" i="1"/>
  <c r="AB2490" i="1" s="1"/>
  <c r="AB2491" i="1"/>
  <c r="Z2493" i="1"/>
  <c r="AB2493" i="1" s="1"/>
  <c r="M2496" i="1"/>
  <c r="AB2496" i="1" s="1"/>
  <c r="AB2498" i="1"/>
  <c r="S2498" i="1"/>
  <c r="AB2499" i="1"/>
  <c r="Z2501" i="1"/>
  <c r="AB2501" i="1" s="1"/>
  <c r="M2504" i="1"/>
  <c r="AB2504" i="1" s="1"/>
  <c r="S2506" i="1"/>
  <c r="AB2506" i="1" s="1"/>
  <c r="AB2507" i="1"/>
  <c r="Z2509" i="1"/>
  <c r="AB2509" i="1" s="1"/>
  <c r="M2512" i="1"/>
  <c r="AB2512" i="1" s="1"/>
  <c r="V2513" i="1"/>
  <c r="AB2513" i="1" s="1"/>
  <c r="S2518" i="1"/>
  <c r="AB2518" i="1" s="1"/>
  <c r="AB2519" i="1"/>
  <c r="P2523" i="1"/>
  <c r="AB2523" i="1" s="1"/>
  <c r="V2525" i="1"/>
  <c r="AB2525" i="1" s="1"/>
  <c r="P2531" i="1"/>
  <c r="AB2531" i="1" s="1"/>
  <c r="V2533" i="1"/>
  <c r="AB2533" i="1" s="1"/>
  <c r="P2539" i="1"/>
  <c r="AB2539" i="1" s="1"/>
  <c r="V2541" i="1"/>
  <c r="AB2541" i="1" s="1"/>
  <c r="P2547" i="1"/>
  <c r="AB2547" i="1" s="1"/>
  <c r="V2549" i="1"/>
  <c r="AB2549" i="1" s="1"/>
  <c r="P2555" i="1"/>
  <c r="AB2555" i="1" s="1"/>
  <c r="V2557" i="1"/>
  <c r="AB2557" i="1" s="1"/>
  <c r="P2563" i="1"/>
  <c r="AB2563" i="1" s="1"/>
  <c r="V2565" i="1"/>
  <c r="AB2565" i="1" s="1"/>
  <c r="P2571" i="1"/>
  <c r="AB2571" i="1" s="1"/>
  <c r="V2573" i="1"/>
  <c r="AB2573" i="1" s="1"/>
  <c r="AB2575" i="1"/>
  <c r="Z2577" i="1"/>
  <c r="AB2577" i="1" s="1"/>
  <c r="AB2579" i="1"/>
  <c r="Z2581" i="1"/>
  <c r="AB2581" i="1" s="1"/>
  <c r="AB2583" i="1"/>
  <c r="Z2585" i="1"/>
  <c r="AB2585" i="1" s="1"/>
  <c r="AB2587" i="1"/>
  <c r="AB2593" i="1"/>
  <c r="M2596" i="1"/>
  <c r="AB2596" i="1" s="1"/>
  <c r="V2597" i="1"/>
  <c r="AB2597" i="1" s="1"/>
  <c r="AB2598" i="1"/>
  <c r="S2598" i="1"/>
  <c r="P2599" i="1"/>
  <c r="AB2599" i="1" s="1"/>
  <c r="Z2601" i="1"/>
  <c r="AB2601" i="1" s="1"/>
  <c r="AB2603" i="1"/>
  <c r="AB2609" i="1"/>
  <c r="M2612" i="1"/>
  <c r="AB2612" i="1" s="1"/>
  <c r="AB2613" i="1"/>
  <c r="M2616" i="1"/>
  <c r="AB2616" i="1" s="1"/>
  <c r="AB2617" i="1"/>
  <c r="M2620" i="1"/>
  <c r="AB2620" i="1" s="1"/>
  <c r="AB2621" i="1"/>
  <c r="M2624" i="1"/>
  <c r="AB2624" i="1" s="1"/>
  <c r="AB2625" i="1"/>
  <c r="M2628" i="1"/>
  <c r="AB2628" i="1" s="1"/>
  <c r="AB2629" i="1"/>
  <c r="M2632" i="1"/>
  <c r="AB2632" i="1" s="1"/>
  <c r="AB2633" i="1"/>
  <c r="M2636" i="1"/>
  <c r="AB2636" i="1" s="1"/>
  <c r="AB2637" i="1"/>
  <c r="M2640" i="1"/>
  <c r="AB2640" i="1" s="1"/>
  <c r="AB2641" i="1"/>
  <c r="M2644" i="1"/>
  <c r="AB2644" i="1" s="1"/>
  <c r="AB2645" i="1"/>
  <c r="M2648" i="1"/>
  <c r="AB2648" i="1" s="1"/>
  <c r="AB2649" i="1"/>
  <c r="M2652" i="1"/>
  <c r="AB2652" i="1" s="1"/>
  <c r="AB2653" i="1"/>
  <c r="M2656" i="1"/>
  <c r="AB2656" i="1" s="1"/>
  <c r="AB2657" i="1"/>
  <c r="M2660" i="1"/>
  <c r="AB2660" i="1" s="1"/>
  <c r="AB2661" i="1"/>
  <c r="M2664" i="1"/>
  <c r="AB2664" i="1" s="1"/>
  <c r="AB2665" i="1"/>
  <c r="M2668" i="1"/>
  <c r="AB2668" i="1" s="1"/>
  <c r="AB2669" i="1"/>
  <c r="M2672" i="1"/>
  <c r="AB2672" i="1" s="1"/>
  <c r="AB2673" i="1"/>
  <c r="M2676" i="1"/>
  <c r="AB2676" i="1" s="1"/>
  <c r="AB2677" i="1"/>
  <c r="M2680" i="1"/>
  <c r="AB2680" i="1" s="1"/>
  <c r="V2681" i="1"/>
  <c r="AB2681" i="1" s="1"/>
  <c r="AB2682" i="1"/>
  <c r="S2682" i="1"/>
  <c r="P2683" i="1"/>
  <c r="AB2683" i="1" s="1"/>
  <c r="Z2685" i="1"/>
  <c r="AB2685" i="1" s="1"/>
  <c r="AB2687" i="1"/>
  <c r="AB2693" i="1"/>
  <c r="M2696" i="1"/>
  <c r="AB2696" i="1" s="1"/>
  <c r="V2697" i="1"/>
  <c r="AB2697" i="1" s="1"/>
  <c r="AB2698" i="1"/>
  <c r="S2698" i="1"/>
  <c r="P2699" i="1"/>
  <c r="AB2699" i="1" s="1"/>
  <c r="V2701" i="1"/>
  <c r="AB2701" i="1" s="1"/>
  <c r="AB2702" i="1"/>
  <c r="S2702" i="1"/>
  <c r="P2703" i="1"/>
  <c r="AB2703" i="1" s="1"/>
  <c r="V2705" i="1"/>
  <c r="AB2705" i="1" s="1"/>
  <c r="AB2706" i="1"/>
  <c r="S2706" i="1"/>
  <c r="P2707" i="1"/>
  <c r="AB2707" i="1" s="1"/>
  <c r="V2709" i="1"/>
  <c r="AB2709" i="1" s="1"/>
  <c r="AB2710" i="1"/>
  <c r="S2710" i="1"/>
  <c r="P2711" i="1"/>
  <c r="AB2711" i="1" s="1"/>
  <c r="Z2713" i="1"/>
  <c r="AB2713" i="1" s="1"/>
  <c r="AB2715" i="1"/>
  <c r="AB2729" i="1"/>
  <c r="AB2761" i="1"/>
  <c r="AB2865" i="1"/>
  <c r="AB2939" i="1"/>
  <c r="AB2930" i="1"/>
  <c r="AB2954" i="1"/>
  <c r="V2736" i="1"/>
  <c r="S2737" i="1"/>
  <c r="AB2737" i="1" s="1"/>
  <c r="S2753" i="1"/>
  <c r="AB2753" i="1" s="1"/>
  <c r="V2760" i="1"/>
  <c r="V2768" i="1"/>
  <c r="S2769" i="1"/>
  <c r="AB2769" i="1" s="1"/>
  <c r="V2784" i="1"/>
  <c r="AB2786" i="1"/>
  <c r="V2792" i="1"/>
  <c r="AB2794" i="1"/>
  <c r="AB2802" i="1"/>
  <c r="AB2810" i="1"/>
  <c r="AB2818" i="1"/>
  <c r="AB2826" i="1"/>
  <c r="AB2834" i="1"/>
  <c r="AB2842" i="1"/>
  <c r="AB2850" i="1"/>
  <c r="AB2858" i="1"/>
  <c r="AB2866" i="1"/>
  <c r="AB2874" i="1"/>
  <c r="AB2882" i="1"/>
  <c r="V2888" i="1"/>
  <c r="V2896" i="1"/>
  <c r="V2937" i="1"/>
  <c r="AB2938" i="1"/>
  <c r="P2943" i="1"/>
  <c r="AB2720" i="1"/>
  <c r="Z2724" i="1"/>
  <c r="AB2728" i="1"/>
  <c r="P2732" i="1"/>
  <c r="AB2732" i="1" s="1"/>
  <c r="Z2732" i="1"/>
  <c r="M2733" i="1"/>
  <c r="AB2733" i="1" s="1"/>
  <c r="AB2736" i="1"/>
  <c r="P2740" i="1"/>
  <c r="AB2740" i="1" s="1"/>
  <c r="Z2740" i="1"/>
  <c r="M2741" i="1"/>
  <c r="AB2741" i="1" s="1"/>
  <c r="AB2744" i="1"/>
  <c r="P2748" i="1"/>
  <c r="AB2748" i="1" s="1"/>
  <c r="Z2748" i="1"/>
  <c r="M2749" i="1"/>
  <c r="AB2749" i="1" s="1"/>
  <c r="AB2752" i="1"/>
  <c r="Z2756" i="1"/>
  <c r="AB2760" i="1"/>
  <c r="P2764" i="1"/>
  <c r="AB2764" i="1" s="1"/>
  <c r="M2765" i="1"/>
  <c r="AB2765" i="1" s="1"/>
  <c r="AB2768" i="1"/>
  <c r="P2772" i="1"/>
  <c r="AB2772" i="1" s="1"/>
  <c r="M2773" i="1"/>
  <c r="AB2773" i="1" s="1"/>
  <c r="AB2776" i="1"/>
  <c r="P2780" i="1"/>
  <c r="AB2780" i="1" s="1"/>
  <c r="Z2780" i="1"/>
  <c r="M2781" i="1"/>
  <c r="AB2781" i="1" s="1"/>
  <c r="AB2784" i="1"/>
  <c r="P2788" i="1"/>
  <c r="AB2788" i="1" s="1"/>
  <c r="Z2788" i="1"/>
  <c r="M2789" i="1"/>
  <c r="AB2789" i="1" s="1"/>
  <c r="AB2792" i="1"/>
  <c r="P2796" i="1"/>
  <c r="AB2796" i="1" s="1"/>
  <c r="M2797" i="1"/>
  <c r="AB2797" i="1" s="1"/>
  <c r="V2798" i="1"/>
  <c r="AB2800" i="1"/>
  <c r="P2804" i="1"/>
  <c r="AB2804" i="1" s="1"/>
  <c r="Z2804" i="1"/>
  <c r="M2805" i="1"/>
  <c r="AB2805" i="1" s="1"/>
  <c r="AB2808" i="1"/>
  <c r="P2812" i="1"/>
  <c r="AB2812" i="1" s="1"/>
  <c r="Z2812" i="1"/>
  <c r="M2813" i="1"/>
  <c r="AB2813" i="1" s="1"/>
  <c r="AB2816" i="1"/>
  <c r="Z2820" i="1"/>
  <c r="AB2820" i="1" s="1"/>
  <c r="M2821" i="1"/>
  <c r="AB2821" i="1" s="1"/>
  <c r="AB2824" i="1"/>
  <c r="Z2828" i="1"/>
  <c r="AB2828" i="1" s="1"/>
  <c r="AB2832" i="1"/>
  <c r="P2836" i="1"/>
  <c r="AB2836" i="1" s="1"/>
  <c r="Z2836" i="1"/>
  <c r="M2837" i="1"/>
  <c r="AB2837" i="1" s="1"/>
  <c r="V2838" i="1"/>
  <c r="AB2840" i="1"/>
  <c r="P2844" i="1"/>
  <c r="AB2844" i="1" s="1"/>
  <c r="Z2844" i="1"/>
  <c r="M2845" i="1"/>
  <c r="AB2845" i="1" s="1"/>
  <c r="AB2848" i="1"/>
  <c r="P2852" i="1"/>
  <c r="AB2852" i="1" s="1"/>
  <c r="Z2852" i="1"/>
  <c r="M2853" i="1"/>
  <c r="AB2853" i="1" s="1"/>
  <c r="AB2856" i="1"/>
  <c r="Z2860" i="1"/>
  <c r="AB2860" i="1" s="1"/>
  <c r="M2861" i="1"/>
  <c r="AB2861" i="1" s="1"/>
  <c r="AB2864" i="1"/>
  <c r="Z2868" i="1"/>
  <c r="AB2868" i="1" s="1"/>
  <c r="AB2872" i="1"/>
  <c r="P2876" i="1"/>
  <c r="AB2876" i="1" s="1"/>
  <c r="Z2876" i="1"/>
  <c r="M2877" i="1"/>
  <c r="AB2877" i="1" s="1"/>
  <c r="V2878" i="1"/>
  <c r="AB2880" i="1"/>
  <c r="P2884" i="1"/>
  <c r="AB2884" i="1" s="1"/>
  <c r="Z2884" i="1"/>
  <c r="M2885" i="1"/>
  <c r="AB2885" i="1" s="1"/>
  <c r="AB2888" i="1"/>
  <c r="P2892" i="1"/>
  <c r="AB2892" i="1" s="1"/>
  <c r="Z2892" i="1"/>
  <c r="M2893" i="1"/>
  <c r="AB2893" i="1" s="1"/>
  <c r="AB2896" i="1"/>
  <c r="P2900" i="1"/>
  <c r="AB2900" i="1" s="1"/>
  <c r="M2901" i="1"/>
  <c r="AB2901" i="1" s="1"/>
  <c r="AB2904" i="1"/>
  <c r="P2908" i="1"/>
  <c r="AB2908" i="1" s="1"/>
  <c r="Z2908" i="1"/>
  <c r="M2909" i="1"/>
  <c r="AB2909" i="1" s="1"/>
  <c r="AB2912" i="1"/>
  <c r="Z2916" i="1"/>
  <c r="Z2921" i="1"/>
  <c r="S2926" i="1"/>
  <c r="P2935" i="1"/>
  <c r="M2940" i="1"/>
  <c r="V2945" i="1"/>
  <c r="AB2946" i="1"/>
  <c r="Z2961" i="1"/>
  <c r="V2969" i="1"/>
  <c r="AB2970" i="1"/>
  <c r="AB2973" i="1"/>
  <c r="S2717" i="1"/>
  <c r="AB2717" i="1" s="1"/>
  <c r="AB2718" i="1"/>
  <c r="P2722" i="1"/>
  <c r="AB2722" i="1" s="1"/>
  <c r="M2723" i="1"/>
  <c r="AB2723" i="1" s="1"/>
  <c r="V2724" i="1"/>
  <c r="AB2724" i="1" s="1"/>
  <c r="S2725" i="1"/>
  <c r="AB2725" i="1" s="1"/>
  <c r="AB2726" i="1"/>
  <c r="P2730" i="1"/>
  <c r="AB2730" i="1" s="1"/>
  <c r="M2731" i="1"/>
  <c r="AB2731" i="1" s="1"/>
  <c r="V2732" i="1"/>
  <c r="AB2734" i="1"/>
  <c r="P2738" i="1"/>
  <c r="AB2738" i="1" s="1"/>
  <c r="M2739" i="1"/>
  <c r="AB2739" i="1" s="1"/>
  <c r="V2740" i="1"/>
  <c r="S2741" i="1"/>
  <c r="AB2742" i="1"/>
  <c r="P2746" i="1"/>
  <c r="AB2746" i="1" s="1"/>
  <c r="Z2746" i="1"/>
  <c r="M2747" i="1"/>
  <c r="AB2747" i="1" s="1"/>
  <c r="V2748" i="1"/>
  <c r="S2749" i="1"/>
  <c r="AB2750" i="1"/>
  <c r="P2754" i="1"/>
  <c r="AB2754" i="1" s="1"/>
  <c r="M2755" i="1"/>
  <c r="AB2755" i="1" s="1"/>
  <c r="V2756" i="1"/>
  <c r="AB2756" i="1" s="1"/>
  <c r="S2757" i="1"/>
  <c r="AB2757" i="1" s="1"/>
  <c r="AB2758" i="1"/>
  <c r="P2762" i="1"/>
  <c r="AB2762" i="1" s="1"/>
  <c r="Z2762" i="1"/>
  <c r="M2763" i="1"/>
  <c r="AB2763" i="1" s="1"/>
  <c r="S2765" i="1"/>
  <c r="AB2766" i="1"/>
  <c r="P2770" i="1"/>
  <c r="AB2770" i="1" s="1"/>
  <c r="M2771" i="1"/>
  <c r="AB2771" i="1" s="1"/>
  <c r="AB2774" i="1"/>
  <c r="P2778" i="1"/>
  <c r="AB2778" i="1" s="1"/>
  <c r="M2779" i="1"/>
  <c r="AB2779" i="1" s="1"/>
  <c r="V2780" i="1"/>
  <c r="AB2782" i="1"/>
  <c r="AB2790" i="1"/>
  <c r="AB2798" i="1"/>
  <c r="AB2806" i="1"/>
  <c r="AB2814" i="1"/>
  <c r="AB2822" i="1"/>
  <c r="AB2830" i="1"/>
  <c r="AB2838" i="1"/>
  <c r="AB2846" i="1"/>
  <c r="AB2854" i="1"/>
  <c r="AB2862" i="1"/>
  <c r="AB2870" i="1"/>
  <c r="AB2878" i="1"/>
  <c r="V2884" i="1"/>
  <c r="S2885" i="1"/>
  <c r="AB2886" i="1"/>
  <c r="P2890" i="1"/>
  <c r="AB2890" i="1" s="1"/>
  <c r="Z2890" i="1"/>
  <c r="M2891" i="1"/>
  <c r="AB2891" i="1" s="1"/>
  <c r="V2892" i="1"/>
  <c r="AB2894" i="1"/>
  <c r="P2898" i="1"/>
  <c r="AB2898" i="1" s="1"/>
  <c r="Z2898" i="1"/>
  <c r="M2899" i="1"/>
  <c r="AB2899" i="1" s="1"/>
  <c r="AB2902" i="1"/>
  <c r="P2906" i="1"/>
  <c r="AB2906" i="1" s="1"/>
  <c r="M2907" i="1"/>
  <c r="AB2907" i="1" s="1"/>
  <c r="V2908" i="1"/>
  <c r="AB2910" i="1"/>
  <c r="P2914" i="1"/>
  <c r="AB2914" i="1" s="1"/>
  <c r="M2915" i="1"/>
  <c r="AB2915" i="1" s="1"/>
  <c r="V2916" i="1"/>
  <c r="AB2916" i="1" s="1"/>
  <c r="S2917" i="1"/>
  <c r="AB2917" i="1" s="1"/>
  <c r="S2918" i="1"/>
  <c r="V2921" i="1"/>
  <c r="AB2922" i="1"/>
  <c r="P2927" i="1"/>
  <c r="Z2929" i="1"/>
  <c r="M2948" i="1"/>
  <c r="AB2948" i="1" s="1"/>
  <c r="AB2952" i="1"/>
  <c r="Z2953" i="1"/>
  <c r="S2958" i="1"/>
  <c r="V2961" i="1"/>
  <c r="AB2962" i="1"/>
  <c r="P2967" i="1"/>
  <c r="AB3017" i="1"/>
  <c r="P2918" i="1"/>
  <c r="V2920" i="1"/>
  <c r="AB2920" i="1" s="1"/>
  <c r="Z2924" i="1"/>
  <c r="AB2924" i="1" s="1"/>
  <c r="M2927" i="1"/>
  <c r="AB2927" i="1" s="1"/>
  <c r="S2929" i="1"/>
  <c r="AB2929" i="1" s="1"/>
  <c r="P2934" i="1"/>
  <c r="V2936" i="1"/>
  <c r="AB2936" i="1" s="1"/>
  <c r="Z2940" i="1"/>
  <c r="M2943" i="1"/>
  <c r="AB2943" i="1" s="1"/>
  <c r="S2945" i="1"/>
  <c r="AB2945" i="1" s="1"/>
  <c r="P2950" i="1"/>
  <c r="V2952" i="1"/>
  <c r="Z2956" i="1"/>
  <c r="AB2956" i="1" s="1"/>
  <c r="M2959" i="1"/>
  <c r="AB2959" i="1" s="1"/>
  <c r="S2961" i="1"/>
  <c r="AB2961" i="1" s="1"/>
  <c r="P2966" i="1"/>
  <c r="V2968" i="1"/>
  <c r="AB2968" i="1" s="1"/>
  <c r="Z2972" i="1"/>
  <c r="AB2972" i="1" s="1"/>
  <c r="M2975" i="1"/>
  <c r="AB2975" i="1" s="1"/>
  <c r="S2977" i="1"/>
  <c r="AB2977" i="1" s="1"/>
  <c r="P2982" i="1"/>
  <c r="M2983" i="1"/>
  <c r="AB2983" i="1" s="1"/>
  <c r="V2984" i="1"/>
  <c r="S2985" i="1"/>
  <c r="AB2985" i="1" s="1"/>
  <c r="P2990" i="1"/>
  <c r="M2991" i="1"/>
  <c r="AB2991" i="1" s="1"/>
  <c r="V2992" i="1"/>
  <c r="S2993" i="1"/>
  <c r="AB2993" i="1" s="1"/>
  <c r="P2998" i="1"/>
  <c r="M2999" i="1"/>
  <c r="AB2999" i="1" s="1"/>
  <c r="V3000" i="1"/>
  <c r="S3001" i="1"/>
  <c r="AB3001" i="1" s="1"/>
  <c r="P3006" i="1"/>
  <c r="M3007" i="1"/>
  <c r="AB3007" i="1" s="1"/>
  <c r="V3008" i="1"/>
  <c r="S3009" i="1"/>
  <c r="AB3009" i="1" s="1"/>
  <c r="P3014" i="1"/>
  <c r="M3015" i="1"/>
  <c r="AB3015" i="1" s="1"/>
  <c r="V3016" i="1"/>
  <c r="S3017" i="1"/>
  <c r="P3022" i="1"/>
  <c r="M3023" i="1"/>
  <c r="AB3023" i="1" s="1"/>
  <c r="V3024" i="1"/>
  <c r="S3025" i="1"/>
  <c r="AB3025" i="1" s="1"/>
  <c r="P3030" i="1"/>
  <c r="M3031" i="1"/>
  <c r="AB3031" i="1" s="1"/>
  <c r="V3032" i="1"/>
  <c r="S3033" i="1"/>
  <c r="AB3033" i="1" s="1"/>
  <c r="P3038" i="1"/>
  <c r="M3039" i="1"/>
  <c r="AB3039" i="1" s="1"/>
  <c r="V3040" i="1"/>
  <c r="S3041" i="1"/>
  <c r="AB3041" i="1" s="1"/>
  <c r="P3046" i="1"/>
  <c r="M3047" i="1"/>
  <c r="AB3047" i="1" s="1"/>
  <c r="V3048" i="1"/>
  <c r="S3049" i="1"/>
  <c r="AB3049" i="1" s="1"/>
  <c r="P3054" i="1"/>
  <c r="M3055" i="1"/>
  <c r="AB3055" i="1" s="1"/>
  <c r="V3056" i="1"/>
  <c r="S3057" i="1"/>
  <c r="AB3057" i="1" s="1"/>
  <c r="P3062" i="1"/>
  <c r="M3063" i="1"/>
  <c r="AB3063" i="1" s="1"/>
  <c r="V3064" i="1"/>
  <c r="S3065" i="1"/>
  <c r="AB3065" i="1" s="1"/>
  <c r="P3070" i="1"/>
  <c r="M3071" i="1"/>
  <c r="AB3071" i="1" s="1"/>
  <c r="V3072" i="1"/>
  <c r="S3073" i="1"/>
  <c r="AB3073" i="1" s="1"/>
  <c r="P3078" i="1"/>
  <c r="M3079" i="1"/>
  <c r="AB3079" i="1" s="1"/>
  <c r="V3080" i="1"/>
  <c r="S3081" i="1"/>
  <c r="AB3081" i="1" s="1"/>
  <c r="P3086" i="1"/>
  <c r="M3087" i="1"/>
  <c r="AB3087" i="1" s="1"/>
  <c r="V3088" i="1"/>
  <c r="S3089" i="1"/>
  <c r="AB3089" i="1" s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10" i="1"/>
  <c r="AB3212" i="1"/>
  <c r="AB3219" i="1"/>
  <c r="AB3226" i="1"/>
  <c r="AB3228" i="1"/>
  <c r="AB3235" i="1"/>
  <c r="AB3242" i="1"/>
  <c r="AB3244" i="1"/>
  <c r="AB3251" i="1"/>
  <c r="AB3258" i="1"/>
  <c r="AB3260" i="1"/>
  <c r="AB3267" i="1"/>
  <c r="AB3274" i="1"/>
  <c r="AB3276" i="1"/>
  <c r="AB3283" i="1"/>
  <c r="AB3290" i="1"/>
  <c r="AB3292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79" i="1"/>
  <c r="AB3395" i="1"/>
  <c r="AB3427" i="1"/>
  <c r="AB3443" i="1"/>
  <c r="AB2978" i="1"/>
  <c r="AB2984" i="1"/>
  <c r="AB2992" i="1"/>
  <c r="AB3000" i="1"/>
  <c r="AB3008" i="1"/>
  <c r="AB3016" i="1"/>
  <c r="AB3024" i="1"/>
  <c r="AB3032" i="1"/>
  <c r="AB3040" i="1"/>
  <c r="AB3048" i="1"/>
  <c r="AB3056" i="1"/>
  <c r="AB3064" i="1"/>
  <c r="AB3072" i="1"/>
  <c r="AB3080" i="1"/>
  <c r="AB3088" i="1"/>
  <c r="AB3207" i="1"/>
  <c r="AB3214" i="1"/>
  <c r="AB3216" i="1"/>
  <c r="AB3223" i="1"/>
  <c r="AB3230" i="1"/>
  <c r="AB3232" i="1"/>
  <c r="AB3239" i="1"/>
  <c r="AB3246" i="1"/>
  <c r="AB3248" i="1"/>
  <c r="AB3255" i="1"/>
  <c r="AB3262" i="1"/>
  <c r="AB3264" i="1"/>
  <c r="AB3271" i="1"/>
  <c r="AB3278" i="1"/>
  <c r="AB3280" i="1"/>
  <c r="AB3287" i="1"/>
  <c r="AB3294" i="1"/>
  <c r="AB3296" i="1"/>
  <c r="AB3373" i="1"/>
  <c r="AB3421" i="1"/>
  <c r="AB2918" i="1"/>
  <c r="M2919" i="1"/>
  <c r="AB2919" i="1" s="1"/>
  <c r="S2921" i="1"/>
  <c r="AB2921" i="1" s="1"/>
  <c r="P2926" i="1"/>
  <c r="AB2926" i="1" s="1"/>
  <c r="V2928" i="1"/>
  <c r="AB2928" i="1" s="1"/>
  <c r="Z2932" i="1"/>
  <c r="AB2932" i="1" s="1"/>
  <c r="AB2934" i="1"/>
  <c r="M2935" i="1"/>
  <c r="AB2935" i="1" s="1"/>
  <c r="S2937" i="1"/>
  <c r="AB2937" i="1" s="1"/>
  <c r="P2942" i="1"/>
  <c r="AB2942" i="1" s="1"/>
  <c r="V2944" i="1"/>
  <c r="AB2944" i="1" s="1"/>
  <c r="Z2948" i="1"/>
  <c r="AB2950" i="1"/>
  <c r="M2951" i="1"/>
  <c r="AB2951" i="1" s="1"/>
  <c r="S2953" i="1"/>
  <c r="AB2953" i="1" s="1"/>
  <c r="P2958" i="1"/>
  <c r="AB2958" i="1" s="1"/>
  <c r="V2960" i="1"/>
  <c r="AB2960" i="1" s="1"/>
  <c r="Z2964" i="1"/>
  <c r="AB2964" i="1" s="1"/>
  <c r="AB2966" i="1"/>
  <c r="M2967" i="1"/>
  <c r="AB2967" i="1" s="1"/>
  <c r="S2969" i="1"/>
  <c r="AB2969" i="1" s="1"/>
  <c r="P2974" i="1"/>
  <c r="AB2974" i="1" s="1"/>
  <c r="V2976" i="1"/>
  <c r="AB2976" i="1" s="1"/>
  <c r="V2980" i="1"/>
  <c r="AB2980" i="1" s="1"/>
  <c r="S2981" i="1"/>
  <c r="AB2981" i="1" s="1"/>
  <c r="AB2982" i="1"/>
  <c r="P2986" i="1"/>
  <c r="AB2986" i="1" s="1"/>
  <c r="M2987" i="1"/>
  <c r="AB2987" i="1" s="1"/>
  <c r="V2988" i="1"/>
  <c r="AB2988" i="1" s="1"/>
  <c r="S2989" i="1"/>
  <c r="AB2989" i="1" s="1"/>
  <c r="AB2990" i="1"/>
  <c r="P2994" i="1"/>
  <c r="AB2994" i="1" s="1"/>
  <c r="M2995" i="1"/>
  <c r="AB2995" i="1" s="1"/>
  <c r="V2996" i="1"/>
  <c r="AB2996" i="1" s="1"/>
  <c r="S2997" i="1"/>
  <c r="AB2997" i="1" s="1"/>
  <c r="AB2998" i="1"/>
  <c r="P3002" i="1"/>
  <c r="AB3002" i="1" s="1"/>
  <c r="M3003" i="1"/>
  <c r="AB3003" i="1" s="1"/>
  <c r="V3004" i="1"/>
  <c r="AB3004" i="1" s="1"/>
  <c r="S3005" i="1"/>
  <c r="AB3005" i="1" s="1"/>
  <c r="AB3006" i="1"/>
  <c r="P3010" i="1"/>
  <c r="AB3010" i="1" s="1"/>
  <c r="M3011" i="1"/>
  <c r="AB3011" i="1" s="1"/>
  <c r="V3012" i="1"/>
  <c r="AB3012" i="1" s="1"/>
  <c r="S3013" i="1"/>
  <c r="AB3013" i="1" s="1"/>
  <c r="AB3014" i="1"/>
  <c r="P3018" i="1"/>
  <c r="AB3018" i="1" s="1"/>
  <c r="M3019" i="1"/>
  <c r="AB3019" i="1" s="1"/>
  <c r="V3020" i="1"/>
  <c r="AB3020" i="1" s="1"/>
  <c r="S3021" i="1"/>
  <c r="AB3021" i="1" s="1"/>
  <c r="AB3022" i="1"/>
  <c r="P3026" i="1"/>
  <c r="AB3026" i="1" s="1"/>
  <c r="M3027" i="1"/>
  <c r="AB3027" i="1" s="1"/>
  <c r="V3028" i="1"/>
  <c r="AB3028" i="1" s="1"/>
  <c r="S3029" i="1"/>
  <c r="AB3029" i="1" s="1"/>
  <c r="AB3030" i="1"/>
  <c r="P3034" i="1"/>
  <c r="AB3034" i="1" s="1"/>
  <c r="M3035" i="1"/>
  <c r="AB3035" i="1" s="1"/>
  <c r="V3036" i="1"/>
  <c r="AB3036" i="1" s="1"/>
  <c r="S3037" i="1"/>
  <c r="AB3037" i="1" s="1"/>
  <c r="AB3038" i="1"/>
  <c r="P3042" i="1"/>
  <c r="AB3042" i="1" s="1"/>
  <c r="M3043" i="1"/>
  <c r="AB3043" i="1" s="1"/>
  <c r="V3044" i="1"/>
  <c r="AB3044" i="1" s="1"/>
  <c r="S3045" i="1"/>
  <c r="AB3045" i="1" s="1"/>
  <c r="AB3046" i="1"/>
  <c r="P3050" i="1"/>
  <c r="AB3050" i="1" s="1"/>
  <c r="M3051" i="1"/>
  <c r="AB3051" i="1" s="1"/>
  <c r="V3052" i="1"/>
  <c r="AB3052" i="1" s="1"/>
  <c r="S3053" i="1"/>
  <c r="AB3053" i="1" s="1"/>
  <c r="AB3054" i="1"/>
  <c r="P3058" i="1"/>
  <c r="AB3058" i="1" s="1"/>
  <c r="M3059" i="1"/>
  <c r="AB3059" i="1" s="1"/>
  <c r="V3060" i="1"/>
  <c r="AB3060" i="1" s="1"/>
  <c r="S3061" i="1"/>
  <c r="AB3061" i="1" s="1"/>
  <c r="AB3062" i="1"/>
  <c r="P3066" i="1"/>
  <c r="AB3066" i="1" s="1"/>
  <c r="M3067" i="1"/>
  <c r="AB3067" i="1" s="1"/>
  <c r="V3068" i="1"/>
  <c r="AB3068" i="1" s="1"/>
  <c r="S3069" i="1"/>
  <c r="AB3069" i="1" s="1"/>
  <c r="AB3070" i="1"/>
  <c r="P3074" i="1"/>
  <c r="AB3074" i="1" s="1"/>
  <c r="M3075" i="1"/>
  <c r="AB3075" i="1" s="1"/>
  <c r="V3076" i="1"/>
  <c r="AB3076" i="1" s="1"/>
  <c r="S3077" i="1"/>
  <c r="AB3077" i="1" s="1"/>
  <c r="AB3078" i="1"/>
  <c r="P3082" i="1"/>
  <c r="AB3082" i="1" s="1"/>
  <c r="M3083" i="1"/>
  <c r="AB3083" i="1" s="1"/>
  <c r="V3084" i="1"/>
  <c r="AB3084" i="1" s="1"/>
  <c r="S3085" i="1"/>
  <c r="AB3085" i="1" s="1"/>
  <c r="AB3086" i="1"/>
  <c r="P3090" i="1"/>
  <c r="AB3090" i="1" s="1"/>
  <c r="M3091" i="1"/>
  <c r="AB3091" i="1" s="1"/>
  <c r="V3092" i="1"/>
  <c r="AB3092" i="1" s="1"/>
  <c r="S3093" i="1"/>
  <c r="AB3093" i="1" s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11" i="1"/>
  <c r="AB3218" i="1"/>
  <c r="AB3220" i="1"/>
  <c r="AB3227" i="1"/>
  <c r="AB3234" i="1"/>
  <c r="AB3236" i="1"/>
  <c r="AB3243" i="1"/>
  <c r="AB3250" i="1"/>
  <c r="AB3252" i="1"/>
  <c r="AB3259" i="1"/>
  <c r="AB3266" i="1"/>
  <c r="AB3268" i="1"/>
  <c r="AB3275" i="1"/>
  <c r="AB3282" i="1"/>
  <c r="AB3284" i="1"/>
  <c r="AB3291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1" i="1"/>
  <c r="AB3387" i="1"/>
  <c r="AB3403" i="1"/>
  <c r="AB3435" i="1"/>
  <c r="AB3441" i="1"/>
  <c r="AB3472" i="1"/>
  <c r="AB3474" i="1"/>
  <c r="AB3481" i="1"/>
  <c r="AB3488" i="1"/>
  <c r="AB3490" i="1"/>
  <c r="AB3497" i="1"/>
  <c r="AB3504" i="1"/>
  <c r="AB3506" i="1"/>
  <c r="AB3513" i="1"/>
  <c r="AB3515" i="1"/>
  <c r="AB3520" i="1"/>
  <c r="AB3522" i="1"/>
  <c r="AB3529" i="1"/>
  <c r="AB3374" i="1"/>
  <c r="AB3382" i="1"/>
  <c r="AB3390" i="1"/>
  <c r="AB3398" i="1"/>
  <c r="AB3406" i="1"/>
  <c r="AB3414" i="1"/>
  <c r="AB3422" i="1"/>
  <c r="AB3430" i="1"/>
  <c r="AB3438" i="1"/>
  <c r="AB3446" i="1"/>
  <c r="AB3454" i="1"/>
  <c r="AB3466" i="1"/>
  <c r="AB3470" i="1"/>
  <c r="AB3477" i="1"/>
  <c r="AB3479" i="1"/>
  <c r="AB3484" i="1"/>
  <c r="AB3486" i="1"/>
  <c r="AB3493" i="1"/>
  <c r="AB3495" i="1"/>
  <c r="AB3500" i="1"/>
  <c r="AB3502" i="1"/>
  <c r="AB3509" i="1"/>
  <c r="AB3511" i="1"/>
  <c r="AB3516" i="1"/>
  <c r="AB3518" i="1"/>
  <c r="AB3525" i="1"/>
  <c r="AB3527" i="1"/>
  <c r="AB3532" i="1"/>
  <c r="M3369" i="1"/>
  <c r="AB3369" i="1" s="1"/>
  <c r="AB3372" i="1"/>
  <c r="P3376" i="1"/>
  <c r="AB3376" i="1" s="1"/>
  <c r="M3377" i="1"/>
  <c r="AB3377" i="1" s="1"/>
  <c r="AB3380" i="1"/>
  <c r="P3384" i="1"/>
  <c r="AB3384" i="1" s="1"/>
  <c r="M3385" i="1"/>
  <c r="AB3385" i="1" s="1"/>
  <c r="AB3388" i="1"/>
  <c r="P3392" i="1"/>
  <c r="AB3392" i="1" s="1"/>
  <c r="Z3392" i="1"/>
  <c r="M3393" i="1"/>
  <c r="AB3393" i="1" s="1"/>
  <c r="AB3396" i="1"/>
  <c r="P3400" i="1"/>
  <c r="AB3400" i="1" s="1"/>
  <c r="M3401" i="1"/>
  <c r="AB3401" i="1" s="1"/>
  <c r="V3402" i="1"/>
  <c r="AB3402" i="1" s="1"/>
  <c r="AB3404" i="1"/>
  <c r="P3408" i="1"/>
  <c r="AB3408" i="1" s="1"/>
  <c r="M3409" i="1"/>
  <c r="AB3409" i="1" s="1"/>
  <c r="V3410" i="1"/>
  <c r="S3411" i="1"/>
  <c r="AB3411" i="1" s="1"/>
  <c r="AB3412" i="1"/>
  <c r="P3416" i="1"/>
  <c r="AB3416" i="1" s="1"/>
  <c r="M3417" i="1"/>
  <c r="AB3417" i="1" s="1"/>
  <c r="V3418" i="1"/>
  <c r="S3419" i="1"/>
  <c r="AB3419" i="1" s="1"/>
  <c r="AB3420" i="1"/>
  <c r="P3424" i="1"/>
  <c r="AB3424" i="1" s="1"/>
  <c r="M3425" i="1"/>
  <c r="AB3425" i="1" s="1"/>
  <c r="AB3428" i="1"/>
  <c r="P3432" i="1"/>
  <c r="AB3432" i="1" s="1"/>
  <c r="Z3432" i="1"/>
  <c r="M3433" i="1"/>
  <c r="AB3433" i="1" s="1"/>
  <c r="AB3436" i="1"/>
  <c r="Z3440" i="1"/>
  <c r="AB3440" i="1" s="1"/>
  <c r="AB3444" i="1"/>
  <c r="P3448" i="1"/>
  <c r="AB3448" i="1" s="1"/>
  <c r="M3449" i="1"/>
  <c r="AB3449" i="1" s="1"/>
  <c r="V3450" i="1"/>
  <c r="S3451" i="1"/>
  <c r="AB3451" i="1" s="1"/>
  <c r="AB3452" i="1"/>
  <c r="P3456" i="1"/>
  <c r="AB3456" i="1" s="1"/>
  <c r="M3457" i="1"/>
  <c r="AB3457" i="1" s="1"/>
  <c r="V3458" i="1"/>
  <c r="S3459" i="1"/>
  <c r="AB3459" i="1" s="1"/>
  <c r="AB3460" i="1"/>
  <c r="Z3462" i="1"/>
  <c r="AB3462" i="1" s="1"/>
  <c r="S3463" i="1"/>
  <c r="AB3463" i="1" s="1"/>
  <c r="P3464" i="1"/>
  <c r="AB3464" i="1" s="1"/>
  <c r="M3465" i="1"/>
  <c r="AB3465" i="1" s="1"/>
  <c r="Z3466" i="1"/>
  <c r="S3467" i="1"/>
  <c r="P3468" i="1"/>
  <c r="AB3468" i="1" s="1"/>
  <c r="M3469" i="1"/>
  <c r="AB3469" i="1" s="1"/>
  <c r="Z3470" i="1"/>
  <c r="AB3473" i="1"/>
  <c r="AB3475" i="1"/>
  <c r="AB3480" i="1"/>
  <c r="AB3482" i="1"/>
  <c r="AB3489" i="1"/>
  <c r="AB3491" i="1"/>
  <c r="AB3496" i="1"/>
  <c r="AB3498" i="1"/>
  <c r="AB3505" i="1"/>
  <c r="AB3507" i="1"/>
  <c r="AB3512" i="1"/>
  <c r="AB3514" i="1"/>
  <c r="AB3521" i="1"/>
  <c r="AB3523" i="1"/>
  <c r="AB3528" i="1"/>
  <c r="AB3530" i="1"/>
  <c r="AB3370" i="1"/>
  <c r="AB3378" i="1"/>
  <c r="AB3386" i="1"/>
  <c r="AB3394" i="1"/>
  <c r="AB3410" i="1"/>
  <c r="AB3418" i="1"/>
  <c r="AB3426" i="1"/>
  <c r="AB3434" i="1"/>
  <c r="AB3442" i="1"/>
  <c r="AB3450" i="1"/>
  <c r="AB3458" i="1"/>
  <c r="AB3467" i="1"/>
  <c r="AB3537" i="1"/>
  <c r="AB3545" i="1"/>
  <c r="P3535" i="1"/>
  <c r="Z3537" i="1"/>
  <c r="M3540" i="1"/>
  <c r="AB3540" i="1" s="1"/>
  <c r="V3541" i="1"/>
  <c r="AB3541" i="1" s="1"/>
  <c r="AB3546" i="1"/>
  <c r="S3546" i="1"/>
  <c r="P3555" i="1"/>
  <c r="M3560" i="1"/>
  <c r="P3567" i="1"/>
  <c r="P3575" i="1"/>
  <c r="Z3585" i="1"/>
  <c r="M3588" i="1"/>
  <c r="AB3593" i="1"/>
  <c r="AB3598" i="1"/>
  <c r="S3598" i="1"/>
  <c r="AB3599" i="1"/>
  <c r="Z3605" i="1"/>
  <c r="Z3621" i="1"/>
  <c r="Z3637" i="1"/>
  <c r="AB3668" i="1"/>
  <c r="AB3542" i="1"/>
  <c r="AB3551" i="1"/>
  <c r="AB3557" i="1"/>
  <c r="AB3560" i="1"/>
  <c r="AB3588" i="1"/>
  <c r="S3533" i="1"/>
  <c r="AB3533" i="1" s="1"/>
  <c r="S3538" i="1"/>
  <c r="AB3538" i="1" s="1"/>
  <c r="AB3539" i="1"/>
  <c r="P3543" i="1"/>
  <c r="AB3543" i="1" s="1"/>
  <c r="Z3545" i="1"/>
  <c r="AB3556" i="1"/>
  <c r="V3561" i="1"/>
  <c r="AB3562" i="1"/>
  <c r="AB3568" i="1"/>
  <c r="V3569" i="1"/>
  <c r="AB3569" i="1" s="1"/>
  <c r="AB3570" i="1"/>
  <c r="AB3576" i="1"/>
  <c r="V3577" i="1"/>
  <c r="AB3578" i="1"/>
  <c r="S3582" i="1"/>
  <c r="AB3582" i="1" s="1"/>
  <c r="AB3583" i="1"/>
  <c r="AB3596" i="1"/>
  <c r="AB3605" i="1"/>
  <c r="AB3608" i="1"/>
  <c r="AB3611" i="1"/>
  <c r="AB3615" i="1"/>
  <c r="AB3620" i="1"/>
  <c r="AB3624" i="1"/>
  <c r="AB3627" i="1"/>
  <c r="AB3631" i="1"/>
  <c r="AB3636" i="1"/>
  <c r="AB3640" i="1"/>
  <c r="AB3643" i="1"/>
  <c r="AB3649" i="1"/>
  <c r="AB3659" i="1"/>
  <c r="AB3535" i="1"/>
  <c r="AB3547" i="1"/>
  <c r="AB3585" i="1"/>
  <c r="AB3591" i="1"/>
  <c r="AB3604" i="1"/>
  <c r="AB3621" i="1"/>
  <c r="AB3637" i="1"/>
  <c r="AB3647" i="1"/>
  <c r="M3548" i="1"/>
  <c r="AB3548" i="1" s="1"/>
  <c r="V3549" i="1"/>
  <c r="AB3549" i="1" s="1"/>
  <c r="S3554" i="1"/>
  <c r="AB3554" i="1" s="1"/>
  <c r="AB3555" i="1"/>
  <c r="P3559" i="1"/>
  <c r="Z3561" i="1"/>
  <c r="AB3561" i="1" s="1"/>
  <c r="M3564" i="1"/>
  <c r="AB3564" i="1" s="1"/>
  <c r="S3566" i="1"/>
  <c r="AB3566" i="1" s="1"/>
  <c r="AB3567" i="1"/>
  <c r="Z3569" i="1"/>
  <c r="M3572" i="1"/>
  <c r="AB3572" i="1" s="1"/>
  <c r="AB3574" i="1"/>
  <c r="S3574" i="1"/>
  <c r="AB3575" i="1"/>
  <c r="Z3577" i="1"/>
  <c r="AB3577" i="1" s="1"/>
  <c r="M3580" i="1"/>
  <c r="AB3580" i="1" s="1"/>
  <c r="V3581" i="1"/>
  <c r="AB3581" i="1" s="1"/>
  <c r="P3587" i="1"/>
  <c r="V3589" i="1"/>
  <c r="AB3589" i="1" s="1"/>
  <c r="P3595" i="1"/>
  <c r="V3597" i="1"/>
  <c r="AB3597" i="1" s="1"/>
  <c r="AB3602" i="1"/>
  <c r="S3602" i="1"/>
  <c r="AB3603" i="1"/>
  <c r="P3607" i="1"/>
  <c r="Z3609" i="1"/>
  <c r="AB3609" i="1" s="1"/>
  <c r="M3612" i="1"/>
  <c r="AB3612" i="1" s="1"/>
  <c r="V3613" i="1"/>
  <c r="AB3613" i="1" s="1"/>
  <c r="S3618" i="1"/>
  <c r="AB3618" i="1" s="1"/>
  <c r="AB3619" i="1"/>
  <c r="P3623" i="1"/>
  <c r="Z3625" i="1"/>
  <c r="AB3625" i="1" s="1"/>
  <c r="M3628" i="1"/>
  <c r="AB3628" i="1" s="1"/>
  <c r="V3629" i="1"/>
  <c r="AB3629" i="1" s="1"/>
  <c r="AB3634" i="1"/>
  <c r="S3634" i="1"/>
  <c r="AB3635" i="1"/>
  <c r="P3639" i="1"/>
  <c r="Z3641" i="1"/>
  <c r="AB3641" i="1" s="1"/>
  <c r="M3644" i="1"/>
  <c r="AB3644" i="1" s="1"/>
  <c r="V3645" i="1"/>
  <c r="AB3645" i="1" s="1"/>
  <c r="S3650" i="1"/>
  <c r="AB3650" i="1" s="1"/>
  <c r="P3655" i="1"/>
  <c r="Z3657" i="1"/>
  <c r="M3660" i="1"/>
  <c r="AB3660" i="1" s="1"/>
  <c r="V3661" i="1"/>
  <c r="AB3661" i="1" s="1"/>
  <c r="AB3666" i="1"/>
  <c r="S3666" i="1"/>
  <c r="AB3667" i="1"/>
  <c r="P3671" i="1"/>
  <c r="Z3673" i="1"/>
  <c r="M3676" i="1"/>
  <c r="AB3676" i="1" s="1"/>
  <c r="V3677" i="1"/>
  <c r="AB3677" i="1" s="1"/>
  <c r="S3682" i="1"/>
  <c r="AB3682" i="1" s="1"/>
  <c r="P3687" i="1"/>
  <c r="Z3689" i="1"/>
  <c r="M3692" i="1"/>
  <c r="V3695" i="1"/>
  <c r="AB3695" i="1" s="1"/>
  <c r="AB3698" i="1"/>
  <c r="V3710" i="1"/>
  <c r="Z3714" i="1"/>
  <c r="V3727" i="1"/>
  <c r="S3732" i="1"/>
  <c r="Z3743" i="1"/>
  <c r="P3757" i="1"/>
  <c r="AB3775" i="1"/>
  <c r="M3778" i="1"/>
  <c r="AB3817" i="1"/>
  <c r="AB3839" i="1"/>
  <c r="P3651" i="1"/>
  <c r="AB3651" i="1" s="1"/>
  <c r="Z3653" i="1"/>
  <c r="AB3653" i="1" s="1"/>
  <c r="M3656" i="1"/>
  <c r="AB3656" i="1" s="1"/>
  <c r="V3657" i="1"/>
  <c r="AB3657" i="1" s="1"/>
  <c r="AB3662" i="1"/>
  <c r="S3662" i="1"/>
  <c r="AB3663" i="1"/>
  <c r="P3667" i="1"/>
  <c r="Z3669" i="1"/>
  <c r="AB3669" i="1" s="1"/>
  <c r="M3672" i="1"/>
  <c r="AB3672" i="1" s="1"/>
  <c r="V3673" i="1"/>
  <c r="AB3673" i="1" s="1"/>
  <c r="S3678" i="1"/>
  <c r="AB3678" i="1" s="1"/>
  <c r="AB3679" i="1"/>
  <c r="P3683" i="1"/>
  <c r="AB3683" i="1" s="1"/>
  <c r="Z3685" i="1"/>
  <c r="AB3685" i="1" s="1"/>
  <c r="M3688" i="1"/>
  <c r="AB3688" i="1" s="1"/>
  <c r="V3689" i="1"/>
  <c r="AB3689" i="1" s="1"/>
  <c r="AB3692" i="1"/>
  <c r="P3693" i="1"/>
  <c r="AB3700" i="1"/>
  <c r="S3700" i="1"/>
  <c r="S3703" i="1"/>
  <c r="P3708" i="1"/>
  <c r="Z3711" i="1"/>
  <c r="AB3711" i="1" s="1"/>
  <c r="M3714" i="1"/>
  <c r="AB3714" i="1" s="1"/>
  <c r="M3717" i="1"/>
  <c r="AB3717" i="1" s="1"/>
  <c r="AB3723" i="1"/>
  <c r="P3725" i="1"/>
  <c r="AB3741" i="1"/>
  <c r="V3743" i="1"/>
  <c r="S3748" i="1"/>
  <c r="AB3755" i="1"/>
  <c r="M3762" i="1"/>
  <c r="AB3762" i="1" s="1"/>
  <c r="Z3775" i="1"/>
  <c r="AB3823" i="1"/>
  <c r="AB3691" i="1"/>
  <c r="AB3693" i="1"/>
  <c r="AB3703" i="1"/>
  <c r="AB3725" i="1"/>
  <c r="M3552" i="1"/>
  <c r="AB3552" i="1" s="1"/>
  <c r="V3553" i="1"/>
  <c r="AB3553" i="1" s="1"/>
  <c r="AB3558" i="1"/>
  <c r="S3558" i="1"/>
  <c r="AB3559" i="1"/>
  <c r="M3584" i="1"/>
  <c r="AB3584" i="1" s="1"/>
  <c r="AB3586" i="1"/>
  <c r="AB3587" i="1"/>
  <c r="AB3594" i="1"/>
  <c r="AB3595" i="1"/>
  <c r="M3600" i="1"/>
  <c r="AB3600" i="1" s="1"/>
  <c r="S3606" i="1"/>
  <c r="AB3606" i="1" s="1"/>
  <c r="AB3607" i="1"/>
  <c r="M3616" i="1"/>
  <c r="AB3616" i="1" s="1"/>
  <c r="V3617" i="1"/>
  <c r="AB3617" i="1" s="1"/>
  <c r="AB3622" i="1"/>
  <c r="S3622" i="1"/>
  <c r="AB3623" i="1"/>
  <c r="M3632" i="1"/>
  <c r="AB3632" i="1" s="1"/>
  <c r="V3633" i="1"/>
  <c r="AB3633" i="1" s="1"/>
  <c r="S3638" i="1"/>
  <c r="AB3638" i="1" s="1"/>
  <c r="AB3639" i="1"/>
  <c r="M3648" i="1"/>
  <c r="AB3648" i="1" s="1"/>
  <c r="AB3654" i="1"/>
  <c r="AB3655" i="1"/>
  <c r="M3664" i="1"/>
  <c r="AB3664" i="1" s="1"/>
  <c r="V3665" i="1"/>
  <c r="AB3665" i="1" s="1"/>
  <c r="AB3670" i="1"/>
  <c r="AB3671" i="1"/>
  <c r="M3680" i="1"/>
  <c r="AB3680" i="1" s="1"/>
  <c r="AB3686" i="1"/>
  <c r="AB3687" i="1"/>
  <c r="AB3707" i="1"/>
  <c r="P3709" i="1"/>
  <c r="AB3709" i="1" s="1"/>
  <c r="S3716" i="1"/>
  <c r="AB3716" i="1" s="1"/>
  <c r="S3719" i="1"/>
  <c r="AB3719" i="1" s="1"/>
  <c r="P3724" i="1"/>
  <c r="Z3727" i="1"/>
  <c r="AB3727" i="1" s="1"/>
  <c r="AB3734" i="1"/>
  <c r="AB3739" i="1"/>
  <c r="AB3743" i="1"/>
  <c r="M3746" i="1"/>
  <c r="AB3746" i="1" s="1"/>
  <c r="AB3757" i="1"/>
  <c r="V3759" i="1"/>
  <c r="AB3759" i="1" s="1"/>
  <c r="S3764" i="1"/>
  <c r="AB3766" i="1"/>
  <c r="AB3771" i="1"/>
  <c r="AB3785" i="1"/>
  <c r="AB3791" i="1"/>
  <c r="AB3807" i="1"/>
  <c r="AB3833" i="1"/>
  <c r="AB3857" i="1"/>
  <c r="AB3873" i="1"/>
  <c r="AB3889" i="1"/>
  <c r="AB3905" i="1"/>
  <c r="AB3921" i="1"/>
  <c r="AB3934" i="1"/>
  <c r="AB4141" i="1"/>
  <c r="AB4161" i="1"/>
  <c r="AB3708" i="1"/>
  <c r="AB3724" i="1"/>
  <c r="V3750" i="1"/>
  <c r="AB3750" i="1" s="1"/>
  <c r="M3773" i="1"/>
  <c r="AB3773" i="1" s="1"/>
  <c r="V3782" i="1"/>
  <c r="AB3782" i="1" s="1"/>
  <c r="Z3786" i="1"/>
  <c r="M3789" i="1"/>
  <c r="AB3789" i="1" s="1"/>
  <c r="P3796" i="1"/>
  <c r="V3798" i="1"/>
  <c r="AB3798" i="1" s="1"/>
  <c r="M3805" i="1"/>
  <c r="AB3805" i="1" s="1"/>
  <c r="P3812" i="1"/>
  <c r="V3814" i="1"/>
  <c r="AB3814" i="1" s="1"/>
  <c r="P3828" i="1"/>
  <c r="V3830" i="1"/>
  <c r="AB3830" i="1" s="1"/>
  <c r="M3837" i="1"/>
  <c r="AB3837" i="1" s="1"/>
  <c r="P3844" i="1"/>
  <c r="V3846" i="1"/>
  <c r="AB3846" i="1" s="1"/>
  <c r="AB3852" i="1"/>
  <c r="S3852" i="1"/>
  <c r="M3862" i="1"/>
  <c r="AB3862" i="1" s="1"/>
  <c r="AB3868" i="1"/>
  <c r="M3878" i="1"/>
  <c r="AB3878" i="1" s="1"/>
  <c r="AB3884" i="1"/>
  <c r="M3894" i="1"/>
  <c r="AB3894" i="1" s="1"/>
  <c r="AB3900" i="1"/>
  <c r="M3910" i="1"/>
  <c r="AB3910" i="1" s="1"/>
  <c r="V3911" i="1"/>
  <c r="AB3911" i="1" s="1"/>
  <c r="AB3916" i="1"/>
  <c r="M3926" i="1"/>
  <c r="AB3926" i="1" s="1"/>
  <c r="AB3936" i="1"/>
  <c r="V3937" i="1"/>
  <c r="Z3941" i="1"/>
  <c r="AB3946" i="1"/>
  <c r="AB3957" i="1"/>
  <c r="AB3966" i="1"/>
  <c r="AB3975" i="1"/>
  <c r="AB3980" i="1"/>
  <c r="AB3994" i="1"/>
  <c r="AB4000" i="1"/>
  <c r="AB4021" i="1"/>
  <c r="AB4031" i="1"/>
  <c r="AB4113" i="1"/>
  <c r="AB4157" i="1"/>
  <c r="AB4177" i="1"/>
  <c r="Z3694" i="1"/>
  <c r="AB3694" i="1" s="1"/>
  <c r="AB3696" i="1"/>
  <c r="M3697" i="1"/>
  <c r="AB3697" i="1" s="1"/>
  <c r="S3699" i="1"/>
  <c r="AB3699" i="1" s="1"/>
  <c r="P3704" i="1"/>
  <c r="AB3704" i="1" s="1"/>
  <c r="V3706" i="1"/>
  <c r="AB3706" i="1" s="1"/>
  <c r="Z3710" i="1"/>
  <c r="AB3710" i="1" s="1"/>
  <c r="AB3712" i="1"/>
  <c r="M3713" i="1"/>
  <c r="AB3713" i="1" s="1"/>
  <c r="S3715" i="1"/>
  <c r="AB3715" i="1" s="1"/>
  <c r="P3720" i="1"/>
  <c r="AB3720" i="1" s="1"/>
  <c r="V3722" i="1"/>
  <c r="AB3722" i="1" s="1"/>
  <c r="Z3726" i="1"/>
  <c r="AB3726" i="1" s="1"/>
  <c r="AB3728" i="1"/>
  <c r="M3729" i="1"/>
  <c r="AB3729" i="1" s="1"/>
  <c r="S3731" i="1"/>
  <c r="AB3731" i="1" s="1"/>
  <c r="P3736" i="1"/>
  <c r="AB3736" i="1" s="1"/>
  <c r="V3738" i="1"/>
  <c r="AB3738" i="1" s="1"/>
  <c r="Z3742" i="1"/>
  <c r="AB3744" i="1"/>
  <c r="M3745" i="1"/>
  <c r="AB3745" i="1" s="1"/>
  <c r="S3747" i="1"/>
  <c r="AB3747" i="1" s="1"/>
  <c r="P3752" i="1"/>
  <c r="AB3752" i="1" s="1"/>
  <c r="V3754" i="1"/>
  <c r="AB3754" i="1" s="1"/>
  <c r="Z3758" i="1"/>
  <c r="AB3760" i="1"/>
  <c r="M3761" i="1"/>
  <c r="AB3761" i="1" s="1"/>
  <c r="S3763" i="1"/>
  <c r="AB3763" i="1" s="1"/>
  <c r="P3768" i="1"/>
  <c r="AB3768" i="1" s="1"/>
  <c r="V3770" i="1"/>
  <c r="AB3770" i="1" s="1"/>
  <c r="Z3774" i="1"/>
  <c r="AB3776" i="1"/>
  <c r="M3777" i="1"/>
  <c r="AB3777" i="1" s="1"/>
  <c r="S3779" i="1"/>
  <c r="AB3779" i="1" s="1"/>
  <c r="P3784" i="1"/>
  <c r="AB3784" i="1" s="1"/>
  <c r="V3786" i="1"/>
  <c r="AB3786" i="1" s="1"/>
  <c r="Z3790" i="1"/>
  <c r="AB3792" i="1"/>
  <c r="M3793" i="1"/>
  <c r="AB3793" i="1" s="1"/>
  <c r="S3795" i="1"/>
  <c r="AB3795" i="1" s="1"/>
  <c r="P3800" i="1"/>
  <c r="AB3800" i="1" s="1"/>
  <c r="V3802" i="1"/>
  <c r="AB3802" i="1" s="1"/>
  <c r="Z3806" i="1"/>
  <c r="AB3808" i="1"/>
  <c r="M3809" i="1"/>
  <c r="AB3809" i="1" s="1"/>
  <c r="S3811" i="1"/>
  <c r="AB3811" i="1" s="1"/>
  <c r="P3816" i="1"/>
  <c r="AB3816" i="1" s="1"/>
  <c r="V3818" i="1"/>
  <c r="AB3818" i="1" s="1"/>
  <c r="Z3822" i="1"/>
  <c r="AB3824" i="1"/>
  <c r="M3825" i="1"/>
  <c r="AB3825" i="1" s="1"/>
  <c r="S3827" i="1"/>
  <c r="AB3827" i="1" s="1"/>
  <c r="P3832" i="1"/>
  <c r="AB3832" i="1" s="1"/>
  <c r="V3834" i="1"/>
  <c r="AB3834" i="1" s="1"/>
  <c r="Z3838" i="1"/>
  <c r="AB3840" i="1"/>
  <c r="M3841" i="1"/>
  <c r="AB3841" i="1" s="1"/>
  <c r="S3843" i="1"/>
  <c r="AB3843" i="1" s="1"/>
  <c r="P3848" i="1"/>
  <c r="AB3848" i="1" s="1"/>
  <c r="V3850" i="1"/>
  <c r="AB3850" i="1" s="1"/>
  <c r="P3853" i="1"/>
  <c r="AB3853" i="1" s="1"/>
  <c r="Z3855" i="1"/>
  <c r="M3858" i="1"/>
  <c r="AB3858" i="1" s="1"/>
  <c r="V3859" i="1"/>
  <c r="AB3859" i="1" s="1"/>
  <c r="S3864" i="1"/>
  <c r="AB3864" i="1" s="1"/>
  <c r="P3869" i="1"/>
  <c r="AB3869" i="1" s="1"/>
  <c r="Z3871" i="1"/>
  <c r="M3874" i="1"/>
  <c r="AB3874" i="1" s="1"/>
  <c r="V3875" i="1"/>
  <c r="AB3875" i="1" s="1"/>
  <c r="AB3880" i="1"/>
  <c r="S3880" i="1"/>
  <c r="AB3881" i="1"/>
  <c r="P3885" i="1"/>
  <c r="AB3885" i="1" s="1"/>
  <c r="Z3887" i="1"/>
  <c r="M3890" i="1"/>
  <c r="AB3890" i="1" s="1"/>
  <c r="V3891" i="1"/>
  <c r="AB3891" i="1" s="1"/>
  <c r="S3896" i="1"/>
  <c r="AB3896" i="1" s="1"/>
  <c r="P3901" i="1"/>
  <c r="AB3901" i="1" s="1"/>
  <c r="Z3903" i="1"/>
  <c r="M3906" i="1"/>
  <c r="AB3906" i="1" s="1"/>
  <c r="V3907" i="1"/>
  <c r="AB3907" i="1" s="1"/>
  <c r="AB3912" i="1"/>
  <c r="S3912" i="1"/>
  <c r="AB3913" i="1"/>
  <c r="P3917" i="1"/>
  <c r="AB3917" i="1" s="1"/>
  <c r="Z3919" i="1"/>
  <c r="M3922" i="1"/>
  <c r="AB3922" i="1" s="1"/>
  <c r="V3923" i="1"/>
  <c r="AB3923" i="1" s="1"/>
  <c r="S3927" i="1"/>
  <c r="AB3927" i="1" s="1"/>
  <c r="S3930" i="1"/>
  <c r="P3935" i="1"/>
  <c r="Z3938" i="1"/>
  <c r="M3941" i="1"/>
  <c r="M3944" i="1"/>
  <c r="AB3944" i="1" s="1"/>
  <c r="AB3950" i="1"/>
  <c r="P3952" i="1"/>
  <c r="AB3973" i="1"/>
  <c r="AB3982" i="1"/>
  <c r="AB3991" i="1"/>
  <c r="AB4010" i="1"/>
  <c r="AB4016" i="1"/>
  <c r="AB4129" i="1"/>
  <c r="AB4173" i="1"/>
  <c r="Z3730" i="1"/>
  <c r="AB3730" i="1" s="1"/>
  <c r="AB3732" i="1"/>
  <c r="M3733" i="1"/>
  <c r="AB3733" i="1" s="1"/>
  <c r="S3735" i="1"/>
  <c r="AB3735" i="1" s="1"/>
  <c r="P3740" i="1"/>
  <c r="AB3740" i="1" s="1"/>
  <c r="V3742" i="1"/>
  <c r="AB3742" i="1" s="1"/>
  <c r="Z3746" i="1"/>
  <c r="AB3748" i="1"/>
  <c r="M3749" i="1"/>
  <c r="AB3749" i="1" s="1"/>
  <c r="S3751" i="1"/>
  <c r="AB3751" i="1" s="1"/>
  <c r="P3756" i="1"/>
  <c r="AB3756" i="1" s="1"/>
  <c r="V3758" i="1"/>
  <c r="AB3758" i="1" s="1"/>
  <c r="Z3762" i="1"/>
  <c r="AB3764" i="1"/>
  <c r="M3765" i="1"/>
  <c r="AB3765" i="1" s="1"/>
  <c r="S3767" i="1"/>
  <c r="AB3767" i="1" s="1"/>
  <c r="P3772" i="1"/>
  <c r="AB3772" i="1" s="1"/>
  <c r="V3774" i="1"/>
  <c r="AB3774" i="1" s="1"/>
  <c r="Z3778" i="1"/>
  <c r="AB3778" i="1" s="1"/>
  <c r="AB3780" i="1"/>
  <c r="M3781" i="1"/>
  <c r="AB3781" i="1" s="1"/>
  <c r="S3783" i="1"/>
  <c r="AB3783" i="1" s="1"/>
  <c r="P3788" i="1"/>
  <c r="AB3788" i="1" s="1"/>
  <c r="V3790" i="1"/>
  <c r="AB3790" i="1" s="1"/>
  <c r="Z3794" i="1"/>
  <c r="AB3794" i="1" s="1"/>
  <c r="AB3796" i="1"/>
  <c r="M3797" i="1"/>
  <c r="AB3797" i="1" s="1"/>
  <c r="S3799" i="1"/>
  <c r="AB3799" i="1" s="1"/>
  <c r="P3804" i="1"/>
  <c r="AB3804" i="1" s="1"/>
  <c r="V3806" i="1"/>
  <c r="AB3806" i="1" s="1"/>
  <c r="Z3810" i="1"/>
  <c r="AB3810" i="1" s="1"/>
  <c r="AB3812" i="1"/>
  <c r="M3813" i="1"/>
  <c r="AB3813" i="1" s="1"/>
  <c r="S3815" i="1"/>
  <c r="AB3815" i="1" s="1"/>
  <c r="P3820" i="1"/>
  <c r="AB3820" i="1" s="1"/>
  <c r="V3822" i="1"/>
  <c r="AB3822" i="1" s="1"/>
  <c r="Z3826" i="1"/>
  <c r="AB3826" i="1" s="1"/>
  <c r="AB3828" i="1"/>
  <c r="M3829" i="1"/>
  <c r="AB3829" i="1" s="1"/>
  <c r="S3831" i="1"/>
  <c r="AB3831" i="1" s="1"/>
  <c r="P3836" i="1"/>
  <c r="AB3836" i="1" s="1"/>
  <c r="V3838" i="1"/>
  <c r="AB3838" i="1" s="1"/>
  <c r="Z3842" i="1"/>
  <c r="AB3842" i="1" s="1"/>
  <c r="AB3844" i="1"/>
  <c r="M3845" i="1"/>
  <c r="AB3845" i="1" s="1"/>
  <c r="S3847" i="1"/>
  <c r="AB3847" i="1" s="1"/>
  <c r="M3854" i="1"/>
  <c r="AB3854" i="1" s="1"/>
  <c r="V3855" i="1"/>
  <c r="AB3855" i="1" s="1"/>
  <c r="S3860" i="1"/>
  <c r="AB3860" i="1" s="1"/>
  <c r="AB3861" i="1"/>
  <c r="P3865" i="1"/>
  <c r="AB3865" i="1" s="1"/>
  <c r="Z3867" i="1"/>
  <c r="AB3867" i="1" s="1"/>
  <c r="M3870" i="1"/>
  <c r="AB3870" i="1" s="1"/>
  <c r="V3871" i="1"/>
  <c r="AB3871" i="1" s="1"/>
  <c r="AB3876" i="1"/>
  <c r="S3876" i="1"/>
  <c r="AB3877" i="1"/>
  <c r="P3881" i="1"/>
  <c r="Z3883" i="1"/>
  <c r="AB3883" i="1" s="1"/>
  <c r="M3886" i="1"/>
  <c r="AB3886" i="1" s="1"/>
  <c r="V3887" i="1"/>
  <c r="AB3887" i="1" s="1"/>
  <c r="S3892" i="1"/>
  <c r="AB3892" i="1" s="1"/>
  <c r="AB3893" i="1"/>
  <c r="P3897" i="1"/>
  <c r="AB3897" i="1" s="1"/>
  <c r="Z3899" i="1"/>
  <c r="AB3899" i="1" s="1"/>
  <c r="M3902" i="1"/>
  <c r="AB3902" i="1" s="1"/>
  <c r="V3903" i="1"/>
  <c r="AB3903" i="1" s="1"/>
  <c r="AB3908" i="1"/>
  <c r="S3908" i="1"/>
  <c r="AB3909" i="1"/>
  <c r="P3913" i="1"/>
  <c r="Z3915" i="1"/>
  <c r="AB3915" i="1" s="1"/>
  <c r="M3918" i="1"/>
  <c r="AB3918" i="1" s="1"/>
  <c r="V3919" i="1"/>
  <c r="AB3919" i="1" s="1"/>
  <c r="S3924" i="1"/>
  <c r="AB3924" i="1" s="1"/>
  <c r="AB3925" i="1"/>
  <c r="AB3930" i="1"/>
  <c r="V3938" i="1"/>
  <c r="AB3938" i="1" s="1"/>
  <c r="AB3941" i="1"/>
  <c r="AB3952" i="1"/>
  <c r="V3953" i="1"/>
  <c r="AB3953" i="1" s="1"/>
  <c r="AB3962" i="1"/>
  <c r="AB3968" i="1"/>
  <c r="AB3989" i="1"/>
  <c r="AB4026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20" i="1"/>
  <c r="AB4136" i="1"/>
  <c r="AB4152" i="1"/>
  <c r="AB4168" i="1"/>
  <c r="AB4184" i="1"/>
  <c r="AB4237" i="1"/>
  <c r="AB4252" i="1"/>
  <c r="AB3935" i="1"/>
  <c r="AB3951" i="1"/>
  <c r="AB3967" i="1"/>
  <c r="AB3983" i="1"/>
  <c r="AB3999" i="1"/>
  <c r="AB4015" i="1"/>
  <c r="M4032" i="1"/>
  <c r="AB4032" i="1" s="1"/>
  <c r="AB4034" i="1"/>
  <c r="AB4114" i="1"/>
  <c r="AB4119" i="1"/>
  <c r="AB4130" i="1"/>
  <c r="V4134" i="1"/>
  <c r="S4135" i="1"/>
  <c r="AB4135" i="1" s="1"/>
  <c r="P4136" i="1"/>
  <c r="Z4138" i="1"/>
  <c r="AB4146" i="1"/>
  <c r="M4149" i="1"/>
  <c r="AB4149" i="1" s="1"/>
  <c r="V4150" i="1"/>
  <c r="S4151" i="1"/>
  <c r="AB4151" i="1" s="1"/>
  <c r="P4152" i="1"/>
  <c r="Z4154" i="1"/>
  <c r="AB4162" i="1"/>
  <c r="M4165" i="1"/>
  <c r="AB4165" i="1" s="1"/>
  <c r="V4166" i="1"/>
  <c r="S4167" i="1"/>
  <c r="AB4167" i="1" s="1"/>
  <c r="P4168" i="1"/>
  <c r="Z4170" i="1"/>
  <c r="AB4178" i="1"/>
  <c r="M4181" i="1"/>
  <c r="AB4181" i="1" s="1"/>
  <c r="V4182" i="1"/>
  <c r="S4183" i="1"/>
  <c r="AB4183" i="1" s="1"/>
  <c r="P4184" i="1"/>
  <c r="Z4186" i="1"/>
  <c r="AB4189" i="1"/>
  <c r="AB4196" i="1"/>
  <c r="M4201" i="1"/>
  <c r="P4212" i="1"/>
  <c r="AB4244" i="1"/>
  <c r="P3931" i="1"/>
  <c r="AB3931" i="1" s="1"/>
  <c r="V3933" i="1"/>
  <c r="AB3933" i="1" s="1"/>
  <c r="Z3937" i="1"/>
  <c r="AB3937" i="1" s="1"/>
  <c r="AB3939" i="1"/>
  <c r="M3940" i="1"/>
  <c r="AB3940" i="1" s="1"/>
  <c r="S3942" i="1"/>
  <c r="AB3942" i="1" s="1"/>
  <c r="P3947" i="1"/>
  <c r="AB3947" i="1" s="1"/>
  <c r="V3949" i="1"/>
  <c r="AB3949" i="1" s="1"/>
  <c r="Z3953" i="1"/>
  <c r="AB3955" i="1"/>
  <c r="M3956" i="1"/>
  <c r="AB3956" i="1" s="1"/>
  <c r="S3958" i="1"/>
  <c r="AB3958" i="1" s="1"/>
  <c r="P3963" i="1"/>
  <c r="AB3963" i="1" s="1"/>
  <c r="V3965" i="1"/>
  <c r="AB3965" i="1" s="1"/>
  <c r="Z3969" i="1"/>
  <c r="AB3969" i="1" s="1"/>
  <c r="AB3971" i="1"/>
  <c r="M3972" i="1"/>
  <c r="AB3972" i="1" s="1"/>
  <c r="S3974" i="1"/>
  <c r="AB3974" i="1" s="1"/>
  <c r="P3979" i="1"/>
  <c r="AB3979" i="1" s="1"/>
  <c r="V3981" i="1"/>
  <c r="AB3981" i="1" s="1"/>
  <c r="Z3985" i="1"/>
  <c r="AB3985" i="1" s="1"/>
  <c r="AB3987" i="1"/>
  <c r="M3988" i="1"/>
  <c r="AB3988" i="1" s="1"/>
  <c r="S3990" i="1"/>
  <c r="AB3990" i="1" s="1"/>
  <c r="P3995" i="1"/>
  <c r="AB3995" i="1" s="1"/>
  <c r="V3997" i="1"/>
  <c r="AB3997" i="1" s="1"/>
  <c r="Z4001" i="1"/>
  <c r="AB4001" i="1" s="1"/>
  <c r="AB4003" i="1"/>
  <c r="M4004" i="1"/>
  <c r="AB4004" i="1" s="1"/>
  <c r="S4006" i="1"/>
  <c r="AB4006" i="1" s="1"/>
  <c r="P4011" i="1"/>
  <c r="AB4011" i="1" s="1"/>
  <c r="V4013" i="1"/>
  <c r="AB4013" i="1" s="1"/>
  <c r="Z4017" i="1"/>
  <c r="AB4017" i="1" s="1"/>
  <c r="AB4019" i="1"/>
  <c r="M4020" i="1"/>
  <c r="AB4020" i="1" s="1"/>
  <c r="S4022" i="1"/>
  <c r="AB4022" i="1" s="1"/>
  <c r="P4027" i="1"/>
  <c r="AB4027" i="1" s="1"/>
  <c r="V4029" i="1"/>
  <c r="AB4029" i="1" s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8" i="1"/>
  <c r="M4121" i="1"/>
  <c r="AB4121" i="1" s="1"/>
  <c r="V4122" i="1"/>
  <c r="AB4122" i="1" s="1"/>
  <c r="AB4123" i="1"/>
  <c r="S4123" i="1"/>
  <c r="P4124" i="1"/>
  <c r="AB4124" i="1" s="1"/>
  <c r="Z4126" i="1"/>
  <c r="AB4126" i="1" s="1"/>
  <c r="AB4128" i="1"/>
  <c r="AB4134" i="1"/>
  <c r="M4137" i="1"/>
  <c r="AB4137" i="1" s="1"/>
  <c r="V4138" i="1"/>
  <c r="AB4138" i="1" s="1"/>
  <c r="AB4139" i="1"/>
  <c r="S4139" i="1"/>
  <c r="P4140" i="1"/>
  <c r="AB4140" i="1" s="1"/>
  <c r="Z4142" i="1"/>
  <c r="AB4142" i="1" s="1"/>
  <c r="AB4144" i="1"/>
  <c r="AB4150" i="1"/>
  <c r="M4153" i="1"/>
  <c r="AB4153" i="1" s="1"/>
  <c r="V4154" i="1"/>
  <c r="AB4154" i="1" s="1"/>
  <c r="AB4155" i="1"/>
  <c r="S4155" i="1"/>
  <c r="P4156" i="1"/>
  <c r="AB4156" i="1" s="1"/>
  <c r="Z4158" i="1"/>
  <c r="AB4158" i="1" s="1"/>
  <c r="AB4160" i="1"/>
  <c r="AB4166" i="1"/>
  <c r="M4169" i="1"/>
  <c r="AB4169" i="1" s="1"/>
  <c r="V4170" i="1"/>
  <c r="AB4170" i="1" s="1"/>
  <c r="AB4171" i="1"/>
  <c r="S4171" i="1"/>
  <c r="P4172" i="1"/>
  <c r="AB4172" i="1" s="1"/>
  <c r="Z4174" i="1"/>
  <c r="AB4174" i="1" s="1"/>
  <c r="AB4176" i="1"/>
  <c r="AB4182" i="1"/>
  <c r="M4185" i="1"/>
  <c r="AB4185" i="1" s="1"/>
  <c r="V4186" i="1"/>
  <c r="AB4186" i="1" s="1"/>
  <c r="S4187" i="1"/>
  <c r="Z4198" i="1"/>
  <c r="AB4198" i="1" s="1"/>
  <c r="AB4204" i="1"/>
  <c r="AB4205" i="1"/>
  <c r="AB4210" i="1"/>
  <c r="AB4212" i="1"/>
  <c r="AB4214" i="1"/>
  <c r="M4217" i="1"/>
  <c r="AB4217" i="1" s="1"/>
  <c r="P4228" i="1"/>
  <c r="AB4228" i="1" s="1"/>
  <c r="AB4232" i="1"/>
  <c r="AB4248" i="1"/>
  <c r="AB4268" i="1"/>
  <c r="AB4271" i="1"/>
  <c r="AB4211" i="1"/>
  <c r="AB4261" i="1"/>
  <c r="AB4351" i="1"/>
  <c r="AB4393" i="1"/>
  <c r="AB4187" i="1"/>
  <c r="P4191" i="1"/>
  <c r="AB4191" i="1" s="1"/>
  <c r="V4193" i="1"/>
  <c r="AB4193" i="1" s="1"/>
  <c r="Z4197" i="1"/>
  <c r="AB4199" i="1"/>
  <c r="M4200" i="1"/>
  <c r="AB4200" i="1" s="1"/>
  <c r="S4202" i="1"/>
  <c r="AB4202" i="1" s="1"/>
  <c r="P4207" i="1"/>
  <c r="AB4207" i="1" s="1"/>
  <c r="V4209" i="1"/>
  <c r="AB4209" i="1" s="1"/>
  <c r="Z4213" i="1"/>
  <c r="AB4215" i="1"/>
  <c r="M4216" i="1"/>
  <c r="AB4216" i="1" s="1"/>
  <c r="S4218" i="1"/>
  <c r="AB4218" i="1" s="1"/>
  <c r="P4223" i="1"/>
  <c r="AB4223" i="1" s="1"/>
  <c r="V4225" i="1"/>
  <c r="AB4225" i="1" s="1"/>
  <c r="Z4229" i="1"/>
  <c r="AB4231" i="1"/>
  <c r="M4232" i="1"/>
  <c r="S4234" i="1"/>
  <c r="AB4234" i="1" s="1"/>
  <c r="P4239" i="1"/>
  <c r="AB4239" i="1" s="1"/>
  <c r="AB4241" i="1"/>
  <c r="V4241" i="1"/>
  <c r="S4242" i="1"/>
  <c r="AB4242" i="1" s="1"/>
  <c r="AB4243" i="1"/>
  <c r="P4247" i="1"/>
  <c r="AB4247" i="1" s="1"/>
  <c r="M4248" i="1"/>
  <c r="V4249" i="1"/>
  <c r="S4250" i="1"/>
  <c r="AB4250" i="1" s="1"/>
  <c r="AB4251" i="1"/>
  <c r="P4255" i="1"/>
  <c r="AB4255" i="1" s="1"/>
  <c r="M4256" i="1"/>
  <c r="AB4256" i="1" s="1"/>
  <c r="V4257" i="1"/>
  <c r="S4258" i="1"/>
  <c r="AB4258" i="1" s="1"/>
  <c r="AB4259" i="1"/>
  <c r="P4263" i="1"/>
  <c r="AB4263" i="1" s="1"/>
  <c r="M4264" i="1"/>
  <c r="AB4264" i="1" s="1"/>
  <c r="V4265" i="1"/>
  <c r="S4266" i="1"/>
  <c r="AB4266" i="1" s="1"/>
  <c r="AB4267" i="1"/>
  <c r="P4271" i="1"/>
  <c r="M4272" i="1"/>
  <c r="AB4272" i="1" s="1"/>
  <c r="V4273" i="1"/>
  <c r="S4274" i="1"/>
  <c r="AB4274" i="1" s="1"/>
  <c r="AB4275" i="1"/>
  <c r="P4279" i="1"/>
  <c r="AB4279" i="1" s="1"/>
  <c r="M4280" i="1"/>
  <c r="AB4290" i="1"/>
  <c r="AB4293" i="1"/>
  <c r="AB4306" i="1"/>
  <c r="AB4309" i="1"/>
  <c r="AB4322" i="1"/>
  <c r="AB4325" i="1"/>
  <c r="AB4338" i="1"/>
  <c r="AB4359" i="1"/>
  <c r="AB4377" i="1"/>
  <c r="AB4385" i="1"/>
  <c r="M4188" i="1"/>
  <c r="AB4188" i="1" s="1"/>
  <c r="S4190" i="1"/>
  <c r="AB4190" i="1" s="1"/>
  <c r="P4195" i="1"/>
  <c r="AB4195" i="1" s="1"/>
  <c r="V4197" i="1"/>
  <c r="AB4197" i="1" s="1"/>
  <c r="Z4201" i="1"/>
  <c r="AB4201" i="1" s="1"/>
  <c r="AB4203" i="1"/>
  <c r="M4204" i="1"/>
  <c r="S4206" i="1"/>
  <c r="AB4206" i="1" s="1"/>
  <c r="P4211" i="1"/>
  <c r="V4213" i="1"/>
  <c r="AB4213" i="1" s="1"/>
  <c r="Z4217" i="1"/>
  <c r="AB4219" i="1"/>
  <c r="M4220" i="1"/>
  <c r="AB4220" i="1" s="1"/>
  <c r="S4222" i="1"/>
  <c r="AB4222" i="1" s="1"/>
  <c r="P4227" i="1"/>
  <c r="AB4227" i="1" s="1"/>
  <c r="V4229" i="1"/>
  <c r="AB4229" i="1" s="1"/>
  <c r="Z4233" i="1"/>
  <c r="AB4233" i="1" s="1"/>
  <c r="AB4235" i="1"/>
  <c r="M4236" i="1"/>
  <c r="AB4236" i="1" s="1"/>
  <c r="S4238" i="1"/>
  <c r="AB4238" i="1" s="1"/>
  <c r="Z4245" i="1"/>
  <c r="AB4245" i="1" s="1"/>
  <c r="AB4249" i="1"/>
  <c r="Z4253" i="1"/>
  <c r="AB4253" i="1" s="1"/>
  <c r="AB4257" i="1"/>
  <c r="Z4261" i="1"/>
  <c r="AB4265" i="1"/>
  <c r="Z4269" i="1"/>
  <c r="AB4269" i="1" s="1"/>
  <c r="AB4273" i="1"/>
  <c r="Z4277" i="1"/>
  <c r="AB4277" i="1" s="1"/>
  <c r="AB4280" i="1"/>
  <c r="AB4311" i="1"/>
  <c r="AB4341" i="1"/>
  <c r="AB4343" i="1"/>
  <c r="AB4361" i="1"/>
  <c r="S4281" i="1"/>
  <c r="AB4281" i="1" s="1"/>
  <c r="P4286" i="1"/>
  <c r="V4288" i="1"/>
  <c r="AB4288" i="1" s="1"/>
  <c r="Z4292" i="1"/>
  <c r="AB4292" i="1" s="1"/>
  <c r="M4295" i="1"/>
  <c r="AB4295" i="1" s="1"/>
  <c r="S4297" i="1"/>
  <c r="AB4297" i="1" s="1"/>
  <c r="P4302" i="1"/>
  <c r="V4304" i="1"/>
  <c r="AB4304" i="1" s="1"/>
  <c r="Z4308" i="1"/>
  <c r="AB4308" i="1" s="1"/>
  <c r="M4311" i="1"/>
  <c r="S4313" i="1"/>
  <c r="AB4313" i="1" s="1"/>
  <c r="P4318" i="1"/>
  <c r="V4320" i="1"/>
  <c r="AB4320" i="1" s="1"/>
  <c r="Z4324" i="1"/>
  <c r="AB4324" i="1" s="1"/>
  <c r="M4327" i="1"/>
  <c r="AB4327" i="1" s="1"/>
  <c r="S4329" i="1"/>
  <c r="AB4329" i="1" s="1"/>
  <c r="P4334" i="1"/>
  <c r="V4336" i="1"/>
  <c r="AB4336" i="1" s="1"/>
  <c r="S4341" i="1"/>
  <c r="AB4342" i="1"/>
  <c r="Z4348" i="1"/>
  <c r="AB4350" i="1"/>
  <c r="S4353" i="1"/>
  <c r="AB4353" i="1" s="1"/>
  <c r="S4354" i="1"/>
  <c r="S4357" i="1"/>
  <c r="AB4357" i="1" s="1"/>
  <c r="AB4358" i="1"/>
  <c r="Z4364" i="1"/>
  <c r="AB4366" i="1"/>
  <c r="S4369" i="1"/>
  <c r="AB4369" i="1" s="1"/>
  <c r="S4370" i="1"/>
  <c r="S4373" i="1"/>
  <c r="AB4373" i="1" s="1"/>
  <c r="AB4374" i="1"/>
  <c r="Z4380" i="1"/>
  <c r="AB4382" i="1"/>
  <c r="S4385" i="1"/>
  <c r="S4386" i="1"/>
  <c r="S4389" i="1"/>
  <c r="AB4389" i="1" s="1"/>
  <c r="AB4390" i="1"/>
  <c r="Z4396" i="1"/>
  <c r="AB4398" i="1"/>
  <c r="AB4399" i="1"/>
  <c r="Z4400" i="1"/>
  <c r="AB4405" i="1"/>
  <c r="AB4409" i="1"/>
  <c r="AB4421" i="1"/>
  <c r="AB4425" i="1"/>
  <c r="AB4435" i="1"/>
  <c r="AB4460" i="1"/>
  <c r="AB4467" i="1"/>
  <c r="AB4532" i="1"/>
  <c r="AB4552" i="1"/>
  <c r="AB4596" i="1"/>
  <c r="AB4298" i="1"/>
  <c r="AB4314" i="1"/>
  <c r="AB4330" i="1"/>
  <c r="AB4348" i="1"/>
  <c r="AB4364" i="1"/>
  <c r="AB4380" i="1"/>
  <c r="AB4396" i="1"/>
  <c r="AB4456" i="1"/>
  <c r="AB4488" i="1"/>
  <c r="AB4504" i="1"/>
  <c r="AB4548" i="1"/>
  <c r="AB4568" i="1"/>
  <c r="Z4284" i="1"/>
  <c r="AB4284" i="1" s="1"/>
  <c r="AB4286" i="1"/>
  <c r="M4287" i="1"/>
  <c r="AB4287" i="1" s="1"/>
  <c r="S4289" i="1"/>
  <c r="AB4289" i="1" s="1"/>
  <c r="P4294" i="1"/>
  <c r="AB4294" i="1" s="1"/>
  <c r="V4296" i="1"/>
  <c r="AB4296" i="1" s="1"/>
  <c r="Z4300" i="1"/>
  <c r="AB4300" i="1" s="1"/>
  <c r="AB4302" i="1"/>
  <c r="M4303" i="1"/>
  <c r="AB4303" i="1" s="1"/>
  <c r="S4305" i="1"/>
  <c r="AB4305" i="1" s="1"/>
  <c r="P4310" i="1"/>
  <c r="AB4310" i="1" s="1"/>
  <c r="V4312" i="1"/>
  <c r="AB4312" i="1" s="1"/>
  <c r="Z4316" i="1"/>
  <c r="AB4316" i="1" s="1"/>
  <c r="AB4318" i="1"/>
  <c r="M4319" i="1"/>
  <c r="AB4319" i="1" s="1"/>
  <c r="S4321" i="1"/>
  <c r="AB4321" i="1" s="1"/>
  <c r="P4326" i="1"/>
  <c r="AB4326" i="1" s="1"/>
  <c r="V4328" i="1"/>
  <c r="AB4328" i="1" s="1"/>
  <c r="Z4332" i="1"/>
  <c r="AB4332" i="1" s="1"/>
  <c r="AB4334" i="1"/>
  <c r="M4335" i="1"/>
  <c r="AB4335" i="1" s="1"/>
  <c r="S4337" i="1"/>
  <c r="AB4337" i="1" s="1"/>
  <c r="V4344" i="1"/>
  <c r="AB4344" i="1" s="1"/>
  <c r="Z4349" i="1"/>
  <c r="Z4352" i="1"/>
  <c r="AB4352" i="1" s="1"/>
  <c r="V4360" i="1"/>
  <c r="AB4360" i="1" s="1"/>
  <c r="Z4365" i="1"/>
  <c r="Z4368" i="1"/>
  <c r="AB4368" i="1" s="1"/>
  <c r="V4376" i="1"/>
  <c r="AB4376" i="1" s="1"/>
  <c r="Z4381" i="1"/>
  <c r="Z4384" i="1"/>
  <c r="AB4384" i="1" s="1"/>
  <c r="V4392" i="1"/>
  <c r="AB4392" i="1" s="1"/>
  <c r="Z4397" i="1"/>
  <c r="AB4400" i="1"/>
  <c r="AB4407" i="1"/>
  <c r="AB4416" i="1"/>
  <c r="AB4423" i="1"/>
  <c r="AB4432" i="1"/>
  <c r="AB4444" i="1"/>
  <c r="AB4451" i="1"/>
  <c r="AB4476" i="1"/>
  <c r="AB4500" i="1"/>
  <c r="AB4520" i="1"/>
  <c r="AB4564" i="1"/>
  <c r="AB4584" i="1"/>
  <c r="AB4446" i="1"/>
  <c r="AB4447" i="1"/>
  <c r="AB4462" i="1"/>
  <c r="AB4478" i="1"/>
  <c r="AB4479" i="1"/>
  <c r="AB4609" i="1"/>
  <c r="AB4645" i="1"/>
  <c r="AB4709" i="1"/>
  <c r="V4340" i="1"/>
  <c r="AB4340" i="1" s="1"/>
  <c r="Z4344" i="1"/>
  <c r="AB4346" i="1"/>
  <c r="M4347" i="1"/>
  <c r="AB4347" i="1" s="1"/>
  <c r="S4349" i="1"/>
  <c r="AB4349" i="1" s="1"/>
  <c r="P4354" i="1"/>
  <c r="AB4354" i="1" s="1"/>
  <c r="V4356" i="1"/>
  <c r="AB4356" i="1" s="1"/>
  <c r="Z4360" i="1"/>
  <c r="AB4362" i="1"/>
  <c r="M4363" i="1"/>
  <c r="AB4363" i="1" s="1"/>
  <c r="S4365" i="1"/>
  <c r="AB4365" i="1" s="1"/>
  <c r="P4370" i="1"/>
  <c r="AB4370" i="1" s="1"/>
  <c r="V4372" i="1"/>
  <c r="AB4372" i="1" s="1"/>
  <c r="Z4376" i="1"/>
  <c r="AB4378" i="1"/>
  <c r="M4379" i="1"/>
  <c r="AB4379" i="1" s="1"/>
  <c r="S4381" i="1"/>
  <c r="AB4381" i="1" s="1"/>
  <c r="P4386" i="1"/>
  <c r="AB4386" i="1" s="1"/>
  <c r="V4388" i="1"/>
  <c r="AB4388" i="1" s="1"/>
  <c r="Z4392" i="1"/>
  <c r="AB4394" i="1"/>
  <c r="M4395" i="1"/>
  <c r="AB4395" i="1" s="1"/>
  <c r="S4397" i="1"/>
  <c r="AB4397" i="1" s="1"/>
  <c r="P4402" i="1"/>
  <c r="AB4402" i="1" s="1"/>
  <c r="V4404" i="1"/>
  <c r="AB4404" i="1" s="1"/>
  <c r="Z4408" i="1"/>
  <c r="AB4410" i="1"/>
  <c r="M4411" i="1"/>
  <c r="AB4411" i="1" s="1"/>
  <c r="S4413" i="1"/>
  <c r="AB4413" i="1" s="1"/>
  <c r="P4418" i="1"/>
  <c r="AB4418" i="1" s="1"/>
  <c r="V4420" i="1"/>
  <c r="AB4420" i="1" s="1"/>
  <c r="Z4424" i="1"/>
  <c r="AB4426" i="1"/>
  <c r="M4427" i="1"/>
  <c r="AB4427" i="1" s="1"/>
  <c r="S4429" i="1"/>
  <c r="AB4429" i="1" s="1"/>
  <c r="M4436" i="1"/>
  <c r="AB4436" i="1" s="1"/>
  <c r="V4437" i="1"/>
  <c r="AB4437" i="1" s="1"/>
  <c r="AB4442" i="1"/>
  <c r="S4442" i="1"/>
  <c r="P4447" i="1"/>
  <c r="Z4449" i="1"/>
  <c r="M4452" i="1"/>
  <c r="AB4452" i="1" s="1"/>
  <c r="V4453" i="1"/>
  <c r="AB4453" i="1" s="1"/>
  <c r="S4458" i="1"/>
  <c r="AB4458" i="1" s="1"/>
  <c r="P4463" i="1"/>
  <c r="AB4463" i="1" s="1"/>
  <c r="Z4465" i="1"/>
  <c r="M4468" i="1"/>
  <c r="AB4468" i="1" s="1"/>
  <c r="V4469" i="1"/>
  <c r="AB4469" i="1" s="1"/>
  <c r="AB4474" i="1"/>
  <c r="S4474" i="1"/>
  <c r="P4479" i="1"/>
  <c r="Z4481" i="1"/>
  <c r="M4484" i="1"/>
  <c r="AB4484" i="1" s="1"/>
  <c r="V4485" i="1"/>
  <c r="AB4485" i="1" s="1"/>
  <c r="AB4489" i="1"/>
  <c r="M4492" i="1"/>
  <c r="AB4492" i="1" s="1"/>
  <c r="V4493" i="1"/>
  <c r="AB4494" i="1"/>
  <c r="S4494" i="1"/>
  <c r="P4495" i="1"/>
  <c r="AB4495" i="1" s="1"/>
  <c r="Z4497" i="1"/>
  <c r="AB4505" i="1"/>
  <c r="M4508" i="1"/>
  <c r="AB4508" i="1" s="1"/>
  <c r="V4509" i="1"/>
  <c r="AB4510" i="1"/>
  <c r="S4510" i="1"/>
  <c r="P4511" i="1"/>
  <c r="AB4511" i="1" s="1"/>
  <c r="Z4513" i="1"/>
  <c r="AB4521" i="1"/>
  <c r="M4524" i="1"/>
  <c r="AB4524" i="1" s="1"/>
  <c r="V4525" i="1"/>
  <c r="AB4526" i="1"/>
  <c r="S4526" i="1"/>
  <c r="P4527" i="1"/>
  <c r="AB4527" i="1" s="1"/>
  <c r="Z4529" i="1"/>
  <c r="AB4537" i="1"/>
  <c r="M4540" i="1"/>
  <c r="AB4540" i="1" s="1"/>
  <c r="V4541" i="1"/>
  <c r="AB4542" i="1"/>
  <c r="S4542" i="1"/>
  <c r="P4543" i="1"/>
  <c r="AB4543" i="1" s="1"/>
  <c r="Z4545" i="1"/>
  <c r="AB4553" i="1"/>
  <c r="M4556" i="1"/>
  <c r="AB4556" i="1" s="1"/>
  <c r="V4557" i="1"/>
  <c r="AB4558" i="1"/>
  <c r="S4558" i="1"/>
  <c r="P4559" i="1"/>
  <c r="AB4559" i="1" s="1"/>
  <c r="Z4561" i="1"/>
  <c r="AB4569" i="1"/>
  <c r="M4572" i="1"/>
  <c r="AB4572" i="1" s="1"/>
  <c r="V4573" i="1"/>
  <c r="AB4574" i="1"/>
  <c r="S4574" i="1"/>
  <c r="P4575" i="1"/>
  <c r="AB4575" i="1" s="1"/>
  <c r="Z4577" i="1"/>
  <c r="AB4585" i="1"/>
  <c r="M4588" i="1"/>
  <c r="AB4588" i="1" s="1"/>
  <c r="V4589" i="1"/>
  <c r="AB4590" i="1"/>
  <c r="S4590" i="1"/>
  <c r="P4591" i="1"/>
  <c r="AB4591" i="1" s="1"/>
  <c r="Z4593" i="1"/>
  <c r="AB4601" i="1"/>
  <c r="Z4611" i="1"/>
  <c r="AB4618" i="1"/>
  <c r="AB4623" i="1"/>
  <c r="AB4625" i="1"/>
  <c r="AB4627" i="1"/>
  <c r="M4630" i="1"/>
  <c r="S4401" i="1"/>
  <c r="AB4401" i="1" s="1"/>
  <c r="P4406" i="1"/>
  <c r="AB4406" i="1" s="1"/>
  <c r="V4408" i="1"/>
  <c r="AB4408" i="1" s="1"/>
  <c r="Z4412" i="1"/>
  <c r="AB4412" i="1" s="1"/>
  <c r="AB4414" i="1"/>
  <c r="M4415" i="1"/>
  <c r="AB4415" i="1" s="1"/>
  <c r="S4417" i="1"/>
  <c r="AB4417" i="1" s="1"/>
  <c r="P4422" i="1"/>
  <c r="AB4422" i="1" s="1"/>
  <c r="V4424" i="1"/>
  <c r="AB4424" i="1" s="1"/>
  <c r="Z4428" i="1"/>
  <c r="AB4428" i="1" s="1"/>
  <c r="AB4430" i="1"/>
  <c r="M4431" i="1"/>
  <c r="AB4431" i="1" s="1"/>
  <c r="S4433" i="1"/>
  <c r="AB4433" i="1" s="1"/>
  <c r="S4438" i="1"/>
  <c r="AB4438" i="1" s="1"/>
  <c r="AB4439" i="1"/>
  <c r="P4443" i="1"/>
  <c r="AB4443" i="1" s="1"/>
  <c r="Z4445" i="1"/>
  <c r="AB4445" i="1" s="1"/>
  <c r="M4448" i="1"/>
  <c r="AB4448" i="1" s="1"/>
  <c r="V4449" i="1"/>
  <c r="AB4449" i="1" s="1"/>
  <c r="AB4454" i="1"/>
  <c r="S4454" i="1"/>
  <c r="AB4455" i="1"/>
  <c r="P4459" i="1"/>
  <c r="AB4459" i="1" s="1"/>
  <c r="Z4461" i="1"/>
  <c r="AB4461" i="1" s="1"/>
  <c r="M4464" i="1"/>
  <c r="AB4464" i="1" s="1"/>
  <c r="V4465" i="1"/>
  <c r="AB4465" i="1" s="1"/>
  <c r="S4470" i="1"/>
  <c r="AB4470" i="1" s="1"/>
  <c r="AB4471" i="1"/>
  <c r="P4475" i="1"/>
  <c r="AB4475" i="1" s="1"/>
  <c r="Z4477" i="1"/>
  <c r="AB4477" i="1" s="1"/>
  <c r="M4480" i="1"/>
  <c r="AB4480" i="1" s="1"/>
  <c r="V4481" i="1"/>
  <c r="AB4481" i="1" s="1"/>
  <c r="AB4486" i="1"/>
  <c r="S4486" i="1"/>
  <c r="AB4487" i="1"/>
  <c r="AB4493" i="1"/>
  <c r="M4496" i="1"/>
  <c r="AB4496" i="1" s="1"/>
  <c r="V4497" i="1"/>
  <c r="AB4497" i="1" s="1"/>
  <c r="AB4498" i="1"/>
  <c r="S4498" i="1"/>
  <c r="P4499" i="1"/>
  <c r="AB4499" i="1" s="1"/>
  <c r="Z4501" i="1"/>
  <c r="AB4501" i="1" s="1"/>
  <c r="AB4503" i="1"/>
  <c r="AB4509" i="1"/>
  <c r="M4512" i="1"/>
  <c r="AB4512" i="1" s="1"/>
  <c r="V4513" i="1"/>
  <c r="AB4513" i="1" s="1"/>
  <c r="AB4514" i="1"/>
  <c r="S4514" i="1"/>
  <c r="P4515" i="1"/>
  <c r="AB4515" i="1" s="1"/>
  <c r="Z4517" i="1"/>
  <c r="AB4517" i="1" s="1"/>
  <c r="AB4519" i="1"/>
  <c r="AB4525" i="1"/>
  <c r="M4528" i="1"/>
  <c r="AB4528" i="1" s="1"/>
  <c r="V4529" i="1"/>
  <c r="AB4529" i="1" s="1"/>
  <c r="AB4530" i="1"/>
  <c r="S4530" i="1"/>
  <c r="P4531" i="1"/>
  <c r="AB4531" i="1" s="1"/>
  <c r="Z4533" i="1"/>
  <c r="AB4533" i="1" s="1"/>
  <c r="AB4535" i="1"/>
  <c r="AB4541" i="1"/>
  <c r="M4544" i="1"/>
  <c r="AB4544" i="1" s="1"/>
  <c r="V4545" i="1"/>
  <c r="AB4545" i="1" s="1"/>
  <c r="AB4546" i="1"/>
  <c r="S4546" i="1"/>
  <c r="P4547" i="1"/>
  <c r="AB4547" i="1" s="1"/>
  <c r="Z4549" i="1"/>
  <c r="AB4549" i="1" s="1"/>
  <c r="AB4551" i="1"/>
  <c r="AB4557" i="1"/>
  <c r="M4560" i="1"/>
  <c r="AB4560" i="1" s="1"/>
  <c r="V4561" i="1"/>
  <c r="AB4561" i="1" s="1"/>
  <c r="AB4562" i="1"/>
  <c r="S4562" i="1"/>
  <c r="P4563" i="1"/>
  <c r="AB4563" i="1" s="1"/>
  <c r="Z4565" i="1"/>
  <c r="AB4565" i="1" s="1"/>
  <c r="AB4567" i="1"/>
  <c r="AB4573" i="1"/>
  <c r="M4576" i="1"/>
  <c r="AB4576" i="1" s="1"/>
  <c r="V4577" i="1"/>
  <c r="AB4577" i="1" s="1"/>
  <c r="AB4578" i="1"/>
  <c r="S4578" i="1"/>
  <c r="P4579" i="1"/>
  <c r="AB4579" i="1" s="1"/>
  <c r="Z4581" i="1"/>
  <c r="AB4581" i="1" s="1"/>
  <c r="AB4583" i="1"/>
  <c r="AB4589" i="1"/>
  <c r="M4592" i="1"/>
  <c r="AB4592" i="1" s="1"/>
  <c r="V4593" i="1"/>
  <c r="AB4593" i="1" s="1"/>
  <c r="AB4594" i="1"/>
  <c r="S4594" i="1"/>
  <c r="P4595" i="1"/>
  <c r="AB4595" i="1" s="1"/>
  <c r="Z4597" i="1"/>
  <c r="AB4597" i="1" s="1"/>
  <c r="AB4599" i="1"/>
  <c r="V4611" i="1"/>
  <c r="AB4611" i="1" s="1"/>
  <c r="S4616" i="1"/>
  <c r="AB4626" i="1"/>
  <c r="Z4627" i="1"/>
  <c r="AB4660" i="1"/>
  <c r="AB4680" i="1"/>
  <c r="AB4636" i="1"/>
  <c r="AB4643" i="1"/>
  <c r="AB4666" i="1"/>
  <c r="AB4675" i="1"/>
  <c r="AB4685" i="1"/>
  <c r="AB4698" i="1"/>
  <c r="AB4707" i="1"/>
  <c r="AB4725" i="1"/>
  <c r="AB4732" i="1"/>
  <c r="M4737" i="1"/>
  <c r="AB4773" i="1"/>
  <c r="AB4777" i="1"/>
  <c r="P4604" i="1"/>
  <c r="AB4604" i="1" s="1"/>
  <c r="V4606" i="1"/>
  <c r="AB4606" i="1" s="1"/>
  <c r="Z4610" i="1"/>
  <c r="AB4612" i="1"/>
  <c r="M4613" i="1"/>
  <c r="AB4613" i="1" s="1"/>
  <c r="S4615" i="1"/>
  <c r="AB4615" i="1" s="1"/>
  <c r="P4620" i="1"/>
  <c r="AB4620" i="1" s="1"/>
  <c r="V4622" i="1"/>
  <c r="AB4622" i="1" s="1"/>
  <c r="Z4626" i="1"/>
  <c r="AB4628" i="1"/>
  <c r="M4629" i="1"/>
  <c r="AB4629" i="1" s="1"/>
  <c r="S4631" i="1"/>
  <c r="AB4631" i="1" s="1"/>
  <c r="Z4635" i="1"/>
  <c r="V4637" i="1"/>
  <c r="AB4637" i="1" s="1"/>
  <c r="Z4641" i="1"/>
  <c r="AB4646" i="1"/>
  <c r="V4654" i="1"/>
  <c r="AB4654" i="1" s="1"/>
  <c r="AB4657" i="1"/>
  <c r="AB4663" i="1"/>
  <c r="AB4668" i="1"/>
  <c r="V4669" i="1"/>
  <c r="AB4669" i="1" s="1"/>
  <c r="Z4673" i="1"/>
  <c r="AB4678" i="1"/>
  <c r="V4686" i="1"/>
  <c r="AB4686" i="1" s="1"/>
  <c r="AB4689" i="1"/>
  <c r="AB4695" i="1"/>
  <c r="AB4700" i="1"/>
  <c r="V4701" i="1"/>
  <c r="AB4701" i="1" s="1"/>
  <c r="Z4705" i="1"/>
  <c r="AB4710" i="1"/>
  <c r="V4718" i="1"/>
  <c r="AB4718" i="1" s="1"/>
  <c r="S4723" i="1"/>
  <c r="Z4734" i="1"/>
  <c r="AB4741" i="1"/>
  <c r="AB4789" i="1"/>
  <c r="AB4793" i="1"/>
  <c r="AB4797" i="1"/>
  <c r="P4608" i="1"/>
  <c r="AB4608" i="1" s="1"/>
  <c r="V4610" i="1"/>
  <c r="AB4610" i="1" s="1"/>
  <c r="Z4614" i="1"/>
  <c r="AB4614" i="1" s="1"/>
  <c r="AB4616" i="1"/>
  <c r="M4617" i="1"/>
  <c r="AB4617" i="1" s="1"/>
  <c r="S4619" i="1"/>
  <c r="AB4619" i="1" s="1"/>
  <c r="P4624" i="1"/>
  <c r="AB4624" i="1" s="1"/>
  <c r="V4626" i="1"/>
  <c r="Z4630" i="1"/>
  <c r="AB4630" i="1" s="1"/>
  <c r="AB4632" i="1"/>
  <c r="M4633" i="1"/>
  <c r="AB4633" i="1" s="1"/>
  <c r="M4634" i="1"/>
  <c r="AB4634" i="1" s="1"/>
  <c r="V4635" i="1"/>
  <c r="AB4635" i="1" s="1"/>
  <c r="Z4638" i="1"/>
  <c r="AB4638" i="1" s="1"/>
  <c r="M4641" i="1"/>
  <c r="AB4641" i="1" s="1"/>
  <c r="M4644" i="1"/>
  <c r="AB4644" i="1" s="1"/>
  <c r="AB4650" i="1"/>
  <c r="P4652" i="1"/>
  <c r="AB4652" i="1" s="1"/>
  <c r="S4659" i="1"/>
  <c r="AB4659" i="1" s="1"/>
  <c r="S4662" i="1"/>
  <c r="AB4662" i="1" s="1"/>
  <c r="P4667" i="1"/>
  <c r="AB4667" i="1" s="1"/>
  <c r="Z4670" i="1"/>
  <c r="AB4670" i="1" s="1"/>
  <c r="M4673" i="1"/>
  <c r="AB4673" i="1" s="1"/>
  <c r="M4676" i="1"/>
  <c r="AB4676" i="1" s="1"/>
  <c r="AB4682" i="1"/>
  <c r="P4684" i="1"/>
  <c r="AB4684" i="1" s="1"/>
  <c r="S4691" i="1"/>
  <c r="AB4691" i="1" s="1"/>
  <c r="S4694" i="1"/>
  <c r="AB4694" i="1" s="1"/>
  <c r="P4699" i="1"/>
  <c r="AB4699" i="1" s="1"/>
  <c r="Z4702" i="1"/>
  <c r="AB4702" i="1" s="1"/>
  <c r="M4705" i="1"/>
  <c r="AB4705" i="1" s="1"/>
  <c r="M4708" i="1"/>
  <c r="AB4708" i="1" s="1"/>
  <c r="AB4714" i="1"/>
  <c r="P4716" i="1"/>
  <c r="AB4716" i="1" s="1"/>
  <c r="AB4727" i="1"/>
  <c r="V4734" i="1"/>
  <c r="AB4734" i="1" s="1"/>
  <c r="S4739" i="1"/>
  <c r="AB4739" i="1" s="1"/>
  <c r="AB4651" i="1"/>
  <c r="AB4683" i="1"/>
  <c r="AB4715" i="1"/>
  <c r="AB4755" i="1"/>
  <c r="AB4764" i="1"/>
  <c r="AB4771" i="1"/>
  <c r="AB4778" i="1"/>
  <c r="AB4780" i="1"/>
  <c r="AB4787" i="1"/>
  <c r="AB4794" i="1"/>
  <c r="AB4796" i="1"/>
  <c r="AB4803" i="1"/>
  <c r="AB4807" i="1"/>
  <c r="AB4830" i="1"/>
  <c r="AB4865" i="1"/>
  <c r="AB4868" i="1"/>
  <c r="Z4637" i="1"/>
  <c r="AB4639" i="1"/>
  <c r="M4640" i="1"/>
  <c r="AB4640" i="1" s="1"/>
  <c r="S4642" i="1"/>
  <c r="AB4642" i="1" s="1"/>
  <c r="P4647" i="1"/>
  <c r="AB4647" i="1" s="1"/>
  <c r="V4649" i="1"/>
  <c r="AB4649" i="1" s="1"/>
  <c r="Z4653" i="1"/>
  <c r="AB4653" i="1" s="1"/>
  <c r="AB4655" i="1"/>
  <c r="M4656" i="1"/>
  <c r="AB4656" i="1" s="1"/>
  <c r="S4658" i="1"/>
  <c r="AB4658" i="1" s="1"/>
  <c r="P4663" i="1"/>
  <c r="V4665" i="1"/>
  <c r="AB4665" i="1" s="1"/>
  <c r="Z4669" i="1"/>
  <c r="AB4671" i="1"/>
  <c r="M4672" i="1"/>
  <c r="AB4672" i="1" s="1"/>
  <c r="S4674" i="1"/>
  <c r="AB4674" i="1" s="1"/>
  <c r="P4679" i="1"/>
  <c r="AB4679" i="1" s="1"/>
  <c r="V4681" i="1"/>
  <c r="AB4681" i="1" s="1"/>
  <c r="Z4685" i="1"/>
  <c r="AB4687" i="1"/>
  <c r="M4688" i="1"/>
  <c r="AB4688" i="1" s="1"/>
  <c r="S4690" i="1"/>
  <c r="AB4690" i="1" s="1"/>
  <c r="P4695" i="1"/>
  <c r="V4697" i="1"/>
  <c r="AB4697" i="1" s="1"/>
  <c r="Z4701" i="1"/>
  <c r="AB4703" i="1"/>
  <c r="M4704" i="1"/>
  <c r="AB4704" i="1" s="1"/>
  <c r="S4706" i="1"/>
  <c r="AB4706" i="1" s="1"/>
  <c r="P4711" i="1"/>
  <c r="AB4711" i="1" s="1"/>
  <c r="V4713" i="1"/>
  <c r="AB4713" i="1" s="1"/>
  <c r="Z4717" i="1"/>
  <c r="AB4719" i="1"/>
  <c r="M4720" i="1"/>
  <c r="AB4720" i="1" s="1"/>
  <c r="S4722" i="1"/>
  <c r="AB4722" i="1" s="1"/>
  <c r="P4727" i="1"/>
  <c r="V4729" i="1"/>
  <c r="AB4729" i="1" s="1"/>
  <c r="Z4733" i="1"/>
  <c r="AB4735" i="1"/>
  <c r="M4736" i="1"/>
  <c r="AB4736" i="1" s="1"/>
  <c r="S4738" i="1"/>
  <c r="AB4738" i="1" s="1"/>
  <c r="P4743" i="1"/>
  <c r="AB4743" i="1" s="1"/>
  <c r="V4745" i="1"/>
  <c r="AB4745" i="1" s="1"/>
  <c r="V4746" i="1"/>
  <c r="AB4746" i="1" s="1"/>
  <c r="AB4751" i="1"/>
  <c r="S4751" i="1"/>
  <c r="AB4752" i="1"/>
  <c r="P4756" i="1"/>
  <c r="AB4756" i="1" s="1"/>
  <c r="Z4758" i="1"/>
  <c r="M4761" i="1"/>
  <c r="AB4761" i="1" s="1"/>
  <c r="V4762" i="1"/>
  <c r="AB4762" i="1" s="1"/>
  <c r="AB4766" i="1"/>
  <c r="AB4768" i="1"/>
  <c r="AB4775" i="1"/>
  <c r="AB4782" i="1"/>
  <c r="AB4784" i="1"/>
  <c r="AB4791" i="1"/>
  <c r="AB4798" i="1"/>
  <c r="AB4800" i="1"/>
  <c r="AB4818" i="1"/>
  <c r="AB4838" i="1"/>
  <c r="AB4882" i="1"/>
  <c r="V4717" i="1"/>
  <c r="AB4717" i="1" s="1"/>
  <c r="Z4721" i="1"/>
  <c r="AB4721" i="1" s="1"/>
  <c r="AB4723" i="1"/>
  <c r="M4724" i="1"/>
  <c r="AB4724" i="1" s="1"/>
  <c r="S4726" i="1"/>
  <c r="AB4726" i="1" s="1"/>
  <c r="P4731" i="1"/>
  <c r="AB4731" i="1" s="1"/>
  <c r="V4733" i="1"/>
  <c r="AB4733" i="1" s="1"/>
  <c r="Z4737" i="1"/>
  <c r="AB4737" i="1" s="1"/>
  <c r="M4740" i="1"/>
  <c r="AB4740" i="1" s="1"/>
  <c r="S4742" i="1"/>
  <c r="AB4742" i="1" s="1"/>
  <c r="AB4747" i="1"/>
  <c r="S4747" i="1"/>
  <c r="AB4748" i="1"/>
  <c r="P4752" i="1"/>
  <c r="Z4754" i="1"/>
  <c r="AB4754" i="1" s="1"/>
  <c r="M4757" i="1"/>
  <c r="AB4757" i="1" s="1"/>
  <c r="V4758" i="1"/>
  <c r="AB4758" i="1" s="1"/>
  <c r="AB4763" i="1"/>
  <c r="AB4770" i="1"/>
  <c r="AB4772" i="1"/>
  <c r="AB4779" i="1"/>
  <c r="AB4786" i="1"/>
  <c r="AB4788" i="1"/>
  <c r="AB4795" i="1"/>
  <c r="AB4802" i="1"/>
  <c r="AB4804" i="1"/>
  <c r="AB4806" i="1"/>
  <c r="AB4808" i="1"/>
  <c r="AB4815" i="1"/>
  <c r="AB4834" i="1"/>
  <c r="AB4862" i="1"/>
  <c r="V4810" i="1"/>
  <c r="AB4810" i="1" s="1"/>
  <c r="Z4814" i="1"/>
  <c r="AB4814" i="1" s="1"/>
  <c r="M4817" i="1"/>
  <c r="AB4817" i="1" s="1"/>
  <c r="P4820" i="1"/>
  <c r="AB4820" i="1" s="1"/>
  <c r="V4822" i="1"/>
  <c r="AB4822" i="1" s="1"/>
  <c r="P4828" i="1"/>
  <c r="AB4828" i="1" s="1"/>
  <c r="V4830" i="1"/>
  <c r="P4836" i="1"/>
  <c r="AB4836" i="1" s="1"/>
  <c r="V4838" i="1"/>
  <c r="P4844" i="1"/>
  <c r="AB4844" i="1" s="1"/>
  <c r="V4846" i="1"/>
  <c r="AB4846" i="1" s="1"/>
  <c r="P4852" i="1"/>
  <c r="AB4852" i="1" s="1"/>
  <c r="V4854" i="1"/>
  <c r="AB4854" i="1" s="1"/>
  <c r="AB4873" i="1"/>
  <c r="AB4879" i="1"/>
  <c r="AB4886" i="1"/>
  <c r="AB4894" i="1"/>
  <c r="AB4911" i="1"/>
  <c r="AB4823" i="1"/>
  <c r="AB4831" i="1"/>
  <c r="AB4839" i="1"/>
  <c r="AB4847" i="1"/>
  <c r="AB4855" i="1"/>
  <c r="AB4863" i="1"/>
  <c r="AB4871" i="1"/>
  <c r="AB4881" i="1"/>
  <c r="AB4889" i="1"/>
  <c r="AB4918" i="1"/>
  <c r="M4809" i="1"/>
  <c r="AB4809" i="1" s="1"/>
  <c r="S4811" i="1"/>
  <c r="AB4811" i="1" s="1"/>
  <c r="P4816" i="1"/>
  <c r="AB4816" i="1" s="1"/>
  <c r="V4818" i="1"/>
  <c r="P4824" i="1"/>
  <c r="AB4824" i="1" s="1"/>
  <c r="V4826" i="1"/>
  <c r="AB4826" i="1" s="1"/>
  <c r="P4832" i="1"/>
  <c r="AB4832" i="1" s="1"/>
  <c r="V4834" i="1"/>
  <c r="P4840" i="1"/>
  <c r="AB4840" i="1" s="1"/>
  <c r="V4842" i="1"/>
  <c r="AB4842" i="1" s="1"/>
  <c r="P4848" i="1"/>
  <c r="AB4848" i="1" s="1"/>
  <c r="V4850" i="1"/>
  <c r="AB4850" i="1" s="1"/>
  <c r="P4856" i="1"/>
  <c r="AB4856" i="1" s="1"/>
  <c r="V4858" i="1"/>
  <c r="AB4858" i="1" s="1"/>
  <c r="P4864" i="1"/>
  <c r="AB4864" i="1" s="1"/>
  <c r="V4866" i="1"/>
  <c r="AB4866" i="1" s="1"/>
  <c r="P4872" i="1"/>
  <c r="AB4872" i="1" s="1"/>
  <c r="P4874" i="1"/>
  <c r="AB4878" i="1"/>
  <c r="Z4879" i="1"/>
  <c r="AB4884" i="1"/>
  <c r="S4884" i="1"/>
  <c r="V4887" i="1"/>
  <c r="AB4887" i="1" s="1"/>
  <c r="AB4888" i="1"/>
  <c r="AB4895" i="1"/>
  <c r="AB4910" i="1"/>
  <c r="AB4896" i="1"/>
  <c r="AB4904" i="1"/>
  <c r="AB4912" i="1"/>
  <c r="AB4920" i="1"/>
  <c r="AB4928" i="1"/>
  <c r="AB4944" i="1"/>
  <c r="M4874" i="1"/>
  <c r="AB4874" i="1" s="1"/>
  <c r="S4876" i="1"/>
  <c r="AB4876" i="1" s="1"/>
  <c r="P4881" i="1"/>
  <c r="V4883" i="1"/>
  <c r="AB4883" i="1" s="1"/>
  <c r="P4889" i="1"/>
  <c r="V4891" i="1"/>
  <c r="AB4891" i="1" s="1"/>
  <c r="P4897" i="1"/>
  <c r="AB4897" i="1" s="1"/>
  <c r="V4899" i="1"/>
  <c r="AB4899" i="1" s="1"/>
  <c r="P4905" i="1"/>
  <c r="AB4905" i="1" s="1"/>
  <c r="V4907" i="1"/>
  <c r="AB4907" i="1" s="1"/>
  <c r="P4913" i="1"/>
  <c r="AB4913" i="1" s="1"/>
  <c r="V4915" i="1"/>
  <c r="AB4915" i="1" s="1"/>
  <c r="P4921" i="1"/>
  <c r="AB4921" i="1" s="1"/>
  <c r="V4923" i="1"/>
  <c r="AB4923" i="1" s="1"/>
  <c r="S4927" i="1"/>
  <c r="AB4927" i="1" s="1"/>
  <c r="AB4933" i="1"/>
  <c r="Z4938" i="1"/>
  <c r="AB4938" i="1" s="1"/>
  <c r="S4943" i="1"/>
  <c r="AB4943" i="1" s="1"/>
  <c r="Z4875" i="1"/>
  <c r="AB4875" i="1" s="1"/>
  <c r="AB4877" i="1"/>
  <c r="M4878" i="1"/>
  <c r="S4880" i="1"/>
  <c r="AB4880" i="1" s="1"/>
  <c r="P4885" i="1"/>
  <c r="AB4885" i="1" s="1"/>
  <c r="Z4887" i="1"/>
  <c r="M4890" i="1"/>
  <c r="AB4890" i="1" s="1"/>
  <c r="AB4892" i="1"/>
  <c r="S4892" i="1"/>
  <c r="AB4893" i="1"/>
  <c r="Z4895" i="1"/>
  <c r="M4898" i="1"/>
  <c r="AB4898" i="1" s="1"/>
  <c r="S4900" i="1"/>
  <c r="AB4900" i="1" s="1"/>
  <c r="AB4901" i="1"/>
  <c r="Z4903" i="1"/>
  <c r="AB4903" i="1" s="1"/>
  <c r="M4906" i="1"/>
  <c r="AB4906" i="1" s="1"/>
  <c r="AB4908" i="1"/>
  <c r="S4908" i="1"/>
  <c r="AB4909" i="1"/>
  <c r="Z4911" i="1"/>
  <c r="M4914" i="1"/>
  <c r="AB4914" i="1" s="1"/>
  <c r="S4916" i="1"/>
  <c r="AB4916" i="1" s="1"/>
  <c r="AB4917" i="1"/>
  <c r="Z4919" i="1"/>
  <c r="AB4919" i="1" s="1"/>
  <c r="M4922" i="1"/>
  <c r="AB4922" i="1" s="1"/>
  <c r="AB4924" i="1"/>
  <c r="S4924" i="1"/>
  <c r="AB4925" i="1"/>
  <c r="AB4930" i="1"/>
  <c r="AB4936" i="1"/>
  <c r="M4941" i="1"/>
  <c r="AB4941" i="1" s="1"/>
  <c r="Z4926" i="1"/>
  <c r="M4929" i="1"/>
  <c r="AB4929" i="1" s="1"/>
  <c r="S4931" i="1"/>
  <c r="AB4931" i="1" s="1"/>
  <c r="Z4934" i="1"/>
  <c r="M4937" i="1"/>
  <c r="AB4937" i="1" s="1"/>
  <c r="AB4939" i="1"/>
  <c r="S4939" i="1"/>
  <c r="AB4940" i="1"/>
  <c r="Z4942" i="1"/>
  <c r="M4945" i="1"/>
  <c r="AB4945" i="1" s="1"/>
  <c r="AB4946" i="1"/>
  <c r="M4949" i="1"/>
  <c r="AB4949" i="1" s="1"/>
  <c r="AB4950" i="1"/>
  <c r="M4953" i="1"/>
  <c r="AB4953" i="1" s="1"/>
  <c r="AB4968" i="1"/>
  <c r="AB4993" i="1"/>
  <c r="V4926" i="1"/>
  <c r="AB4926" i="1" s="1"/>
  <c r="P4932" i="1"/>
  <c r="AB4932" i="1" s="1"/>
  <c r="V4934" i="1"/>
  <c r="AB4934" i="1" s="1"/>
  <c r="P4940" i="1"/>
  <c r="V4942" i="1"/>
  <c r="AB4942" i="1" s="1"/>
  <c r="AB4955" i="1"/>
  <c r="AB4973" i="1"/>
  <c r="P4960" i="1"/>
  <c r="Z4960" i="1"/>
  <c r="M4961" i="1"/>
  <c r="AB4961" i="1" s="1"/>
  <c r="S4963" i="1"/>
  <c r="AB4963" i="1" s="1"/>
  <c r="AB4964" i="1"/>
  <c r="P4968" i="1"/>
  <c r="M4969" i="1"/>
  <c r="AB4969" i="1" s="1"/>
  <c r="Z4970" i="1"/>
  <c r="P4972" i="1"/>
  <c r="AB4972" i="1" s="1"/>
  <c r="M4973" i="1"/>
  <c r="Z4974" i="1"/>
  <c r="S4975" i="1"/>
  <c r="P4976" i="1"/>
  <c r="AB4976" i="1" s="1"/>
  <c r="M4977" i="1"/>
  <c r="AB4977" i="1" s="1"/>
  <c r="Z4978" i="1"/>
  <c r="S4979" i="1"/>
  <c r="P4980" i="1"/>
  <c r="AB4980" i="1" s="1"/>
  <c r="M4981" i="1"/>
  <c r="AB4981" i="1" s="1"/>
  <c r="P4984" i="1"/>
  <c r="AB4984" i="1" s="1"/>
  <c r="M4985" i="1"/>
  <c r="AB4985" i="1" s="1"/>
  <c r="P4988" i="1"/>
  <c r="AB4988" i="1" s="1"/>
  <c r="M4989" i="1"/>
  <c r="AB4989" i="1" s="1"/>
  <c r="P4992" i="1"/>
  <c r="AB4992" i="1" s="1"/>
  <c r="Z4994" i="1"/>
  <c r="P4958" i="1"/>
  <c r="AB4958" i="1" s="1"/>
  <c r="M4959" i="1"/>
  <c r="AB4959" i="1" s="1"/>
  <c r="V4960" i="1"/>
  <c r="AB4962" i="1"/>
  <c r="AB4967" i="1"/>
  <c r="V4970" i="1"/>
  <c r="AB4970" i="1" s="1"/>
  <c r="AB4971" i="1"/>
  <c r="V4974" i="1"/>
  <c r="AB4974" i="1" s="1"/>
  <c r="AB4975" i="1"/>
  <c r="V4978" i="1"/>
  <c r="AB4978" i="1" s="1"/>
  <c r="AB4979" i="1"/>
  <c r="AB4983" i="1"/>
  <c r="AB4987" i="1"/>
  <c r="AB4991" i="1"/>
  <c r="V4994" i="1"/>
  <c r="AB4994" i="1" s="1"/>
  <c r="AB4995" i="1"/>
  <c r="AB4999" i="1"/>
  <c r="AB4954" i="1"/>
  <c r="P4956" i="1"/>
  <c r="AB4956" i="1" s="1"/>
  <c r="Z4956" i="1"/>
  <c r="M4957" i="1"/>
  <c r="AB4957" i="1" s="1"/>
  <c r="V4958" i="1"/>
  <c r="AB4960" i="1"/>
  <c r="P4964" i="1"/>
  <c r="M4965" i="1"/>
  <c r="AB4965" i="1" s="1"/>
  <c r="AB294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<sst xmlns="http://schemas.openxmlformats.org/spreadsheetml/2006/main" count="33" uniqueCount="20">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</sst>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SETEMBRO%20UPAE%202020/PCF%20Goiana%20-%20%20Setembro/PCF/TCE/upae%20goaina%20-%20PCF%20-%202020_09%20-%20REV%2007%20editada%20em%2030.10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Planilha5"/>
      <sheetName val="Planilha6"/>
      <sheetName val="Planilha7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GOIANA (COVID-19)</v>
          </cell>
          <cell r="E12" t="str">
            <v>ADEILDO ANTONIO DE MOURA</v>
          </cell>
          <cell r="F12" t="str">
            <v>2 - Outros Profissionais da Saúde</v>
          </cell>
          <cell r="G12">
            <v>515110</v>
          </cell>
          <cell r="H12">
            <v>44075</v>
          </cell>
          <cell r="J12">
            <v>133.04</v>
          </cell>
          <cell r="L12">
            <v>250.27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UPAE GOIANA (COVID-19)</v>
          </cell>
          <cell r="E13" t="str">
            <v>ADELAIDE MARIA CALDAS CABRAL</v>
          </cell>
          <cell r="F13" t="str">
            <v>3 - Administrativo</v>
          </cell>
          <cell r="G13">
            <v>123105</v>
          </cell>
          <cell r="H13">
            <v>44075</v>
          </cell>
          <cell r="J13">
            <v>1190.2839999999999</v>
          </cell>
          <cell r="L13">
            <v>250.27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UPAE GOIANA (COVID-19)</v>
          </cell>
          <cell r="E14" t="str">
            <v>ADRIANA CANDIDA DE LIMA</v>
          </cell>
          <cell r="F14" t="str">
            <v>2 - Outros Profissionais da Saúde</v>
          </cell>
          <cell r="G14">
            <v>324115</v>
          </cell>
          <cell r="H14">
            <v>44075</v>
          </cell>
          <cell r="J14">
            <v>275.1696</v>
          </cell>
          <cell r="L14">
            <v>250.27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UPAE GOIANA (COVID-19)</v>
          </cell>
          <cell r="E15" t="str">
            <v>ADRIANA GOMES DIONISIO</v>
          </cell>
          <cell r="F15" t="str">
            <v>2 - Outros Profissionais da Saúde</v>
          </cell>
          <cell r="G15">
            <v>322205</v>
          </cell>
          <cell r="H15">
            <v>44075</v>
          </cell>
          <cell r="J15">
            <v>50.5</v>
          </cell>
          <cell r="L15">
            <v>250.27</v>
          </cell>
          <cell r="M15">
            <v>0</v>
          </cell>
          <cell r="O15">
            <v>1.1599999999999999</v>
          </cell>
          <cell r="S15">
            <v>0</v>
          </cell>
          <cell r="U15">
            <v>0</v>
          </cell>
        </row>
        <row r="16">
          <cell r="C16" t="str">
            <v>UPAE GOIANA (COVID-19)</v>
          </cell>
          <cell r="E16" t="str">
            <v>ADRIANA MARIA DO NASCIMENTO FREIRE</v>
          </cell>
          <cell r="F16" t="str">
            <v>2 - Outros Profissionais da Saúde</v>
          </cell>
          <cell r="G16">
            <v>322205</v>
          </cell>
          <cell r="H16">
            <v>44075</v>
          </cell>
          <cell r="J16">
            <v>44.87</v>
          </cell>
          <cell r="L16">
            <v>250.27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UPAE GOIANA (COVID-19)</v>
          </cell>
          <cell r="E17" t="str">
            <v>ADRIANO FELIPE LIMA LUCIO</v>
          </cell>
          <cell r="F17" t="str">
            <v>3 - Administrativo</v>
          </cell>
          <cell r="G17">
            <v>317210</v>
          </cell>
          <cell r="H17">
            <v>44075</v>
          </cell>
          <cell r="J17">
            <v>247.548</v>
          </cell>
          <cell r="L17">
            <v>250.27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UPAE GOIANA (COVID-19)</v>
          </cell>
          <cell r="E18" t="str">
            <v>AECIO RODRIGUES DA SILVA JUNIOR</v>
          </cell>
          <cell r="F18" t="str">
            <v>2 - Outros Profissionais da Saúde</v>
          </cell>
          <cell r="G18">
            <v>322205</v>
          </cell>
          <cell r="H18">
            <v>44075</v>
          </cell>
          <cell r="J18">
            <v>145.9496</v>
          </cell>
          <cell r="L18">
            <v>250.27</v>
          </cell>
          <cell r="M18">
            <v>0</v>
          </cell>
          <cell r="O18">
            <v>1.1599999999999999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GOIANA (COVID-19)</v>
          </cell>
          <cell r="E19" t="str">
            <v>AGATA RODRIGUES DE LIMA</v>
          </cell>
          <cell r="F19" t="str">
            <v>2 - Outros Profissionais da Saúde</v>
          </cell>
          <cell r="G19">
            <v>223605</v>
          </cell>
          <cell r="H19">
            <v>44075</v>
          </cell>
          <cell r="J19">
            <v>257.11599999999999</v>
          </cell>
          <cell r="L19">
            <v>250.27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UPAE GOIANA (COVID-19)</v>
          </cell>
          <cell r="E20" t="str">
            <v>ALESSANDRA THAIS SILVA DE MELO</v>
          </cell>
          <cell r="F20" t="str">
            <v>2 - Outros Profissionais da Saúde</v>
          </cell>
          <cell r="G20">
            <v>322205</v>
          </cell>
          <cell r="H20">
            <v>44075</v>
          </cell>
          <cell r="J20">
            <v>133.04</v>
          </cell>
          <cell r="L20">
            <v>250.27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UPAE GOIANA (COVID-19)</v>
          </cell>
          <cell r="E21" t="str">
            <v>ALEXSSANDRA NASCIMENTO DE OLIVEIRA</v>
          </cell>
          <cell r="F21" t="str">
            <v>2 - Outros Profissionais da Saúde</v>
          </cell>
          <cell r="G21">
            <v>322205</v>
          </cell>
          <cell r="H21">
            <v>44075</v>
          </cell>
          <cell r="J21">
            <v>44.85</v>
          </cell>
          <cell r="L21">
            <v>250.27</v>
          </cell>
          <cell r="M21">
            <v>0</v>
          </cell>
          <cell r="O21">
            <v>1.1599999999999999</v>
          </cell>
          <cell r="S21">
            <v>0</v>
          </cell>
          <cell r="U21">
            <v>4.41</v>
          </cell>
          <cell r="X21" t="str">
            <v>AUXILIO CRECHE</v>
          </cell>
        </row>
        <row r="22">
          <cell r="C22" t="str">
            <v>UPAE GOIANA (COVID-19)</v>
          </cell>
          <cell r="E22" t="str">
            <v>ALICE PATRICIA SANTOS DE SOUZA ALVES DA SILVA</v>
          </cell>
          <cell r="F22" t="str">
            <v>2 - Outros Profissionais da Saúde</v>
          </cell>
          <cell r="G22">
            <v>322205</v>
          </cell>
          <cell r="H22">
            <v>44075</v>
          </cell>
          <cell r="J22">
            <v>147.93600000000001</v>
          </cell>
          <cell r="L22">
            <v>250.27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UPAE GOIANA (COVID-19)</v>
          </cell>
          <cell r="E23" t="str">
            <v>ALINE GRAZIELE DA SILVA</v>
          </cell>
          <cell r="F23" t="str">
            <v>2 - Outros Profissionais da Saúde</v>
          </cell>
          <cell r="G23">
            <v>322205</v>
          </cell>
          <cell r="H23">
            <v>44075</v>
          </cell>
          <cell r="J23">
            <v>133.04</v>
          </cell>
          <cell r="L23">
            <v>250.27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UPAE GOIANA (COVID-19)</v>
          </cell>
          <cell r="E24" t="str">
            <v>ALYSSON JOSE SILVA DE OLIVEIRA</v>
          </cell>
          <cell r="F24" t="str">
            <v>3 - Administrativo</v>
          </cell>
          <cell r="G24">
            <v>514310</v>
          </cell>
          <cell r="H24">
            <v>44075</v>
          </cell>
          <cell r="J24">
            <v>177.61599999999999</v>
          </cell>
          <cell r="L24">
            <v>250.27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UPAE GOIANA (COVID-19)</v>
          </cell>
          <cell r="E25" t="str">
            <v>ANA CARLA FRANCISCA GOMES DA SILVA</v>
          </cell>
          <cell r="F25" t="str">
            <v>2 - Outros Profissionais da Saúde</v>
          </cell>
          <cell r="G25">
            <v>322205</v>
          </cell>
          <cell r="H25">
            <v>44075</v>
          </cell>
          <cell r="J25">
            <v>128.60560000000001</v>
          </cell>
          <cell r="L25">
            <v>250.27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UPAE GOIANA (COVID-19)</v>
          </cell>
          <cell r="E26" t="str">
            <v>ANA PAULA DE LIMA AZEVEDO</v>
          </cell>
          <cell r="F26" t="str">
            <v>2 - Outros Profissionais da Saúde</v>
          </cell>
          <cell r="G26">
            <v>322205</v>
          </cell>
          <cell r="H26">
            <v>44075</v>
          </cell>
          <cell r="J26">
            <v>147.93600000000001</v>
          </cell>
          <cell r="L26">
            <v>250.27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UPAE GOIANA (COVID-19)</v>
          </cell>
          <cell r="E27" t="str">
            <v>ANATALIA TEIXEIRA DA SILVA</v>
          </cell>
          <cell r="F27" t="str">
            <v>2 - Outros Profissionais da Saúde</v>
          </cell>
          <cell r="G27">
            <v>223710</v>
          </cell>
          <cell r="H27">
            <v>44075</v>
          </cell>
          <cell r="J27">
            <v>325.3408</v>
          </cell>
          <cell r="L27">
            <v>250.27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UPAE GOIANA (COVID-19)</v>
          </cell>
          <cell r="E28" t="str">
            <v>ANDERSON RODRIGUES DA SILVA FARIAS</v>
          </cell>
          <cell r="F28" t="str">
            <v>2 - Outros Profissionais da Saúde</v>
          </cell>
          <cell r="G28">
            <v>322205</v>
          </cell>
          <cell r="H28">
            <v>44075</v>
          </cell>
          <cell r="J28">
            <v>133.04</v>
          </cell>
          <cell r="L28">
            <v>250.27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UPAE GOIANA (COVID-19)</v>
          </cell>
          <cell r="E29" t="str">
            <v>ANDERSON SILVA FERNANDES</v>
          </cell>
          <cell r="F29" t="str">
            <v>2 - Outros Profissionais da Saúde</v>
          </cell>
          <cell r="G29">
            <v>521130</v>
          </cell>
          <cell r="H29">
            <v>44075</v>
          </cell>
          <cell r="J29">
            <v>46.816000000000003</v>
          </cell>
          <cell r="L29">
            <v>250.27</v>
          </cell>
          <cell r="M29">
            <v>0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UPAE GOIANA (COVID-19)</v>
          </cell>
          <cell r="E30" t="str">
            <v>ANDREA MARIA SILVA DE OLIVEIRA</v>
          </cell>
          <cell r="F30" t="str">
            <v>2 - Outros Profissionais da Saúde</v>
          </cell>
          <cell r="G30">
            <v>223505</v>
          </cell>
          <cell r="H30">
            <v>44075</v>
          </cell>
          <cell r="J30">
            <v>93.960000000000008</v>
          </cell>
          <cell r="L30">
            <v>250.27</v>
          </cell>
          <cell r="M30">
            <v>0</v>
          </cell>
          <cell r="O30">
            <v>1.1599999999999999</v>
          </cell>
          <cell r="S30">
            <v>0</v>
          </cell>
          <cell r="U30">
            <v>0</v>
          </cell>
        </row>
        <row r="31">
          <cell r="C31" t="str">
            <v>UPAE GOIANA (COVID-19)</v>
          </cell>
          <cell r="E31" t="str">
            <v>ANDREA RAQUEL RAMIREZ BENTO</v>
          </cell>
          <cell r="F31" t="str">
            <v>1 - Médico</v>
          </cell>
          <cell r="G31">
            <v>225125</v>
          </cell>
          <cell r="H31">
            <v>44075</v>
          </cell>
          <cell r="J31">
            <v>1120.9456</v>
          </cell>
          <cell r="L31">
            <v>250.27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UPAE GOIANA (COVID-19)</v>
          </cell>
          <cell r="E32" t="str">
            <v>ANDREZA KELLY DE OLIVEIRA</v>
          </cell>
          <cell r="F32" t="str">
            <v>3 - Administrativo</v>
          </cell>
          <cell r="G32">
            <v>514310</v>
          </cell>
          <cell r="H32">
            <v>44075</v>
          </cell>
          <cell r="J32">
            <v>177.61599999999999</v>
          </cell>
          <cell r="L32">
            <v>250.27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UPAE GOIANA (COVID-19)</v>
          </cell>
          <cell r="E33" t="str">
            <v>ANTONIO EMANUEL GOMES DE MOURA</v>
          </cell>
          <cell r="F33" t="str">
            <v>2 - Outros Profissionais da Saúde</v>
          </cell>
          <cell r="G33">
            <v>223505</v>
          </cell>
          <cell r="H33">
            <v>44075</v>
          </cell>
          <cell r="J33">
            <v>252.8312</v>
          </cell>
          <cell r="L33">
            <v>250.27</v>
          </cell>
          <cell r="M33">
            <v>0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UPAE GOIANA (COVID-19)</v>
          </cell>
          <cell r="E34" t="str">
            <v>ANTONIO ETEVALDO DE LIMA HENRIQUE</v>
          </cell>
          <cell r="F34" t="str">
            <v>1 - Médico</v>
          </cell>
          <cell r="G34">
            <v>225150</v>
          </cell>
          <cell r="H34">
            <v>44075</v>
          </cell>
          <cell r="J34">
            <v>1481.1695999999999</v>
          </cell>
          <cell r="L34">
            <v>250.27</v>
          </cell>
          <cell r="M34">
            <v>0</v>
          </cell>
          <cell r="O34">
            <v>9.2799999999999994</v>
          </cell>
          <cell r="S34">
            <v>0</v>
          </cell>
          <cell r="U34">
            <v>0</v>
          </cell>
        </row>
        <row r="35">
          <cell r="C35" t="str">
            <v>UPAE GOIANA (COVID-19)</v>
          </cell>
          <cell r="E35" t="str">
            <v>ANTONIO ROBERTO ATAIDE CAVALCANTI</v>
          </cell>
          <cell r="F35" t="str">
            <v>1 - Médico</v>
          </cell>
          <cell r="G35">
            <v>225150</v>
          </cell>
          <cell r="H35">
            <v>44075</v>
          </cell>
          <cell r="J35">
            <v>187.27</v>
          </cell>
          <cell r="L35">
            <v>250.27</v>
          </cell>
          <cell r="M35">
            <v>0</v>
          </cell>
          <cell r="O35">
            <v>9.2799999999999994</v>
          </cell>
          <cell r="S35">
            <v>0</v>
          </cell>
          <cell r="U35">
            <v>0</v>
          </cell>
        </row>
        <row r="36">
          <cell r="C36" t="str">
            <v>UPAE GOIANA (COVID-19)</v>
          </cell>
          <cell r="E36" t="str">
            <v>ANYELLE SAMYSE DA SILVA CAVALCANTE LINS</v>
          </cell>
          <cell r="F36" t="str">
            <v>1 - Médico</v>
          </cell>
          <cell r="G36">
            <v>225150</v>
          </cell>
          <cell r="H36">
            <v>44075</v>
          </cell>
          <cell r="J36">
            <v>1094.1704</v>
          </cell>
          <cell r="L36">
            <v>250.27</v>
          </cell>
          <cell r="M36">
            <v>0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UPAE GOIANA (COVID-19)</v>
          </cell>
          <cell r="E37" t="str">
            <v>ARNON DE MELO ANDRADE JUNIOR</v>
          </cell>
          <cell r="F37" t="str">
            <v>2 - Outros Profissionais da Saúde</v>
          </cell>
          <cell r="G37">
            <v>223405</v>
          </cell>
          <cell r="H37">
            <v>44075</v>
          </cell>
          <cell r="J37">
            <v>389.80080000000004</v>
          </cell>
          <cell r="L37">
            <v>250.27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UPAE GOIANA (COVID-19)</v>
          </cell>
          <cell r="E38" t="str">
            <v>AUDA MARIA OLIVEIRA DA SILVA</v>
          </cell>
          <cell r="F38" t="str">
            <v>3 - Administrativo</v>
          </cell>
          <cell r="G38">
            <v>516345</v>
          </cell>
          <cell r="H38">
            <v>44075</v>
          </cell>
          <cell r="J38">
            <v>100.32000000000001</v>
          </cell>
          <cell r="L38">
            <v>250.27</v>
          </cell>
          <cell r="M38">
            <v>0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UPAE GOIANA (COVID-19)</v>
          </cell>
          <cell r="E39" t="str">
            <v>AZENATE SOARES DA SILVA GOMES</v>
          </cell>
          <cell r="F39" t="str">
            <v>3 - Administrativo</v>
          </cell>
          <cell r="G39">
            <v>513430</v>
          </cell>
          <cell r="H39">
            <v>44075</v>
          </cell>
          <cell r="J39">
            <v>113.08799999999999</v>
          </cell>
          <cell r="L39">
            <v>250.27</v>
          </cell>
          <cell r="M39">
            <v>0</v>
          </cell>
          <cell r="O39">
            <v>1.1599999999999999</v>
          </cell>
          <cell r="S39">
            <v>0</v>
          </cell>
          <cell r="U39">
            <v>0</v>
          </cell>
        </row>
        <row r="40">
          <cell r="C40" t="str">
            <v>UPAE GOIANA (COVID-19)</v>
          </cell>
          <cell r="E40" t="str">
            <v>BARBARA BRUNA DE MAGALHAES MOURA</v>
          </cell>
          <cell r="F40" t="str">
            <v>2 - Outros Profissionais da Saúde</v>
          </cell>
          <cell r="G40">
            <v>223605</v>
          </cell>
          <cell r="H40">
            <v>44075</v>
          </cell>
          <cell r="J40">
            <v>249.22</v>
          </cell>
          <cell r="L40">
            <v>250.27</v>
          </cell>
          <cell r="M40">
            <v>0</v>
          </cell>
          <cell r="O40">
            <v>2.44</v>
          </cell>
          <cell r="S40">
            <v>0</v>
          </cell>
          <cell r="U40">
            <v>0</v>
          </cell>
        </row>
        <row r="41">
          <cell r="C41" t="str">
            <v>UPAE GOIANA (COVID-19)</v>
          </cell>
          <cell r="E41" t="str">
            <v>BARBARA ELLEN OLIMPIO DA SILVA BRITO</v>
          </cell>
          <cell r="F41" t="str">
            <v>2 - Outros Profissionais da Saúde</v>
          </cell>
          <cell r="G41">
            <v>251605</v>
          </cell>
          <cell r="H41">
            <v>44075</v>
          </cell>
          <cell r="J41">
            <v>197.69200000000001</v>
          </cell>
          <cell r="L41">
            <v>250.27</v>
          </cell>
          <cell r="M41">
            <v>0</v>
          </cell>
          <cell r="O41">
            <v>1.1599999999999999</v>
          </cell>
          <cell r="S41">
            <v>0</v>
          </cell>
          <cell r="U41">
            <v>64</v>
          </cell>
          <cell r="X41" t="str">
            <v>AUXILIO CRECHE</v>
          </cell>
        </row>
        <row r="42">
          <cell r="C42" t="str">
            <v>UPAE GOIANA (COVID-19)</v>
          </cell>
          <cell r="E42" t="str">
            <v>BARBARA LORENA E SILVA SANTOS</v>
          </cell>
          <cell r="F42" t="str">
            <v>3 - Administrativo</v>
          </cell>
          <cell r="G42">
            <v>411010</v>
          </cell>
          <cell r="H42">
            <v>44075</v>
          </cell>
          <cell r="J42">
            <v>100.32000000000001</v>
          </cell>
          <cell r="L42">
            <v>250.27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UPAE GOIANA (COVID-19)</v>
          </cell>
          <cell r="E43" t="str">
            <v>BARBARA NUNES RODRIGUES</v>
          </cell>
          <cell r="F43" t="str">
            <v>2 - Outros Profissionais da Saúde</v>
          </cell>
          <cell r="G43">
            <v>223505</v>
          </cell>
          <cell r="H43">
            <v>44075</v>
          </cell>
          <cell r="J43">
            <v>252.83040000000003</v>
          </cell>
          <cell r="L43">
            <v>250.27</v>
          </cell>
          <cell r="M43">
            <v>0</v>
          </cell>
          <cell r="O43">
            <v>2.44</v>
          </cell>
          <cell r="S43">
            <v>0</v>
          </cell>
          <cell r="U43">
            <v>0</v>
          </cell>
        </row>
        <row r="44">
          <cell r="C44" t="str">
            <v>UPAE GOIANA (COVID-19)</v>
          </cell>
          <cell r="E44" t="str">
            <v>BEATRIZ DE ARRUDA DE MOURA</v>
          </cell>
          <cell r="F44" t="str">
            <v>3 - Administrativo</v>
          </cell>
          <cell r="G44">
            <v>411010</v>
          </cell>
          <cell r="H44">
            <v>44075</v>
          </cell>
          <cell r="J44">
            <v>106.66879999999999</v>
          </cell>
          <cell r="L44">
            <v>250.27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UPAE GOIANA (COVID-19)</v>
          </cell>
          <cell r="E45" t="str">
            <v>BEATRIZ SOARES DA ANUNCIACAO NETA</v>
          </cell>
          <cell r="F45" t="str">
            <v>2 - Outros Profissionais da Saúde</v>
          </cell>
          <cell r="G45">
            <v>322205</v>
          </cell>
          <cell r="H45">
            <v>44075</v>
          </cell>
          <cell r="J45">
            <v>147.93600000000001</v>
          </cell>
          <cell r="L45">
            <v>250.27</v>
          </cell>
          <cell r="M45">
            <v>0</v>
          </cell>
          <cell r="O45">
            <v>2.44</v>
          </cell>
          <cell r="S45">
            <v>0</v>
          </cell>
          <cell r="U45">
            <v>0</v>
          </cell>
        </row>
        <row r="46">
          <cell r="C46" t="str">
            <v>UPAE GOIANA (COVID-19)</v>
          </cell>
          <cell r="E46" t="str">
            <v>BRUNO PEREIRA DE LUNA FREIRE</v>
          </cell>
          <cell r="F46" t="str">
            <v>1 - Médico</v>
          </cell>
          <cell r="G46">
            <v>225150</v>
          </cell>
          <cell r="H46">
            <v>44075</v>
          </cell>
          <cell r="J46">
            <v>1193.104</v>
          </cell>
          <cell r="L46">
            <v>250.27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UPAE GOIANA (COVID-19)</v>
          </cell>
          <cell r="E47" t="str">
            <v>CAMILA ROBERTA GOMES DE CASTRO</v>
          </cell>
          <cell r="F47" t="str">
            <v>2 - Outros Profissionais da Saúde</v>
          </cell>
          <cell r="G47">
            <v>223505</v>
          </cell>
          <cell r="H47">
            <v>44075</v>
          </cell>
          <cell r="J47">
            <v>0</v>
          </cell>
          <cell r="L47">
            <v>250.27</v>
          </cell>
          <cell r="M47">
            <v>0</v>
          </cell>
          <cell r="O47">
            <v>2.44</v>
          </cell>
          <cell r="S47">
            <v>0</v>
          </cell>
          <cell r="U47">
            <v>0</v>
          </cell>
        </row>
        <row r="48">
          <cell r="C48" t="str">
            <v>UPAE GOIANA (COVID-19)</v>
          </cell>
          <cell r="E48" t="str">
            <v>CARINA DE PONTES MESSIAS ARAUJO</v>
          </cell>
          <cell r="F48" t="str">
            <v>2 - Outros Profissionais da Saúde</v>
          </cell>
          <cell r="G48">
            <v>223505</v>
          </cell>
          <cell r="H48">
            <v>44075</v>
          </cell>
          <cell r="J48">
            <v>332.8304</v>
          </cell>
          <cell r="L48">
            <v>250.27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UPAE GOIANA (COVID-19)</v>
          </cell>
          <cell r="E49" t="str">
            <v>CARLOS SEVERINO ROSA</v>
          </cell>
          <cell r="F49" t="str">
            <v>2 - Outros Profissionais da Saúde</v>
          </cell>
          <cell r="G49">
            <v>322205</v>
          </cell>
          <cell r="H49">
            <v>44075</v>
          </cell>
          <cell r="J49">
            <v>133.04</v>
          </cell>
          <cell r="L49">
            <v>250.27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UPAE GOIANA (COVID-19)</v>
          </cell>
          <cell r="E50" t="str">
            <v>CAROLINE COSME DA SILVA</v>
          </cell>
          <cell r="F50" t="str">
            <v>2 - Outros Profissionais da Saúde</v>
          </cell>
          <cell r="G50">
            <v>521130</v>
          </cell>
          <cell r="H50">
            <v>44075</v>
          </cell>
          <cell r="J50">
            <v>100.32000000000001</v>
          </cell>
          <cell r="L50">
            <v>250.27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UPAE GOIANA (COVID-19)</v>
          </cell>
          <cell r="E51" t="str">
            <v>CATIANA PEREIRA DE MEDEIROS</v>
          </cell>
          <cell r="F51" t="str">
            <v>3 - Administrativo</v>
          </cell>
          <cell r="G51">
            <v>513430</v>
          </cell>
          <cell r="H51">
            <v>44075</v>
          </cell>
          <cell r="J51">
            <v>100.32000000000001</v>
          </cell>
          <cell r="L51">
            <v>250.27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UPAE GOIANA (COVID-19)</v>
          </cell>
          <cell r="E52" t="str">
            <v>CESAR AUGUSTO WANDERLEY AYRES</v>
          </cell>
          <cell r="F52" t="str">
            <v>2 - Outros Profissionais da Saúde</v>
          </cell>
          <cell r="G52">
            <v>223405</v>
          </cell>
          <cell r="H52">
            <v>44075</v>
          </cell>
          <cell r="J52">
            <v>338.33920000000001</v>
          </cell>
          <cell r="L52">
            <v>250.27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UPAE GOIANA (COVID-19)</v>
          </cell>
          <cell r="E53" t="str">
            <v>CLAUDEVAN NUNES DE SOUSA</v>
          </cell>
          <cell r="F53" t="str">
            <v>2 - Outros Profissionais da Saúde</v>
          </cell>
          <cell r="G53">
            <v>324115</v>
          </cell>
          <cell r="H53">
            <v>44075</v>
          </cell>
          <cell r="J53">
            <v>269.86400000000003</v>
          </cell>
          <cell r="L53">
            <v>250.27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UPAE GOIANA (COVID-19)</v>
          </cell>
          <cell r="E54" t="str">
            <v>CLEYTON DE ALBUQUERQUE LOPES</v>
          </cell>
          <cell r="F54" t="str">
            <v>3 - Administrativo</v>
          </cell>
          <cell r="G54">
            <v>950110</v>
          </cell>
          <cell r="H54">
            <v>44075</v>
          </cell>
          <cell r="J54">
            <v>225.54240000000001</v>
          </cell>
          <cell r="L54">
            <v>250.27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UPAE GOIANA (COVID-19)</v>
          </cell>
          <cell r="E55" t="str">
            <v>DALIANE RODRIGUES DOS SANTOS</v>
          </cell>
          <cell r="F55" t="str">
            <v>2 - Outros Profissionais da Saúde</v>
          </cell>
          <cell r="G55">
            <v>322205</v>
          </cell>
          <cell r="H55">
            <v>44075</v>
          </cell>
          <cell r="J55">
            <v>133.04</v>
          </cell>
          <cell r="L55">
            <v>250.27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UPAE GOIANA (COVID-19)</v>
          </cell>
          <cell r="E56" t="str">
            <v>DAMIAO JOSE DE SOUZA</v>
          </cell>
          <cell r="F56" t="str">
            <v>3 - Administrativo</v>
          </cell>
          <cell r="G56">
            <v>951105</v>
          </cell>
          <cell r="H56">
            <v>44075</v>
          </cell>
          <cell r="J56">
            <v>160.89600000000002</v>
          </cell>
          <cell r="L56">
            <v>250.27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UPAE GOIANA (COVID-19)</v>
          </cell>
          <cell r="E57" t="str">
            <v>DANIEL AMOS DO NASCIMENTO SILVA</v>
          </cell>
          <cell r="F57" t="str">
            <v>2 - Outros Profissionais da Saúde</v>
          </cell>
          <cell r="G57">
            <v>223505</v>
          </cell>
          <cell r="H57">
            <v>44075</v>
          </cell>
          <cell r="J57">
            <v>273.13599999999997</v>
          </cell>
          <cell r="L57">
            <v>250.27</v>
          </cell>
          <cell r="M57">
            <v>0</v>
          </cell>
          <cell r="O57">
            <v>2.44</v>
          </cell>
          <cell r="S57">
            <v>0</v>
          </cell>
          <cell r="U57">
            <v>0</v>
          </cell>
        </row>
        <row r="58">
          <cell r="C58" t="str">
            <v>UPAE GOIANA (COVID-19)</v>
          </cell>
          <cell r="E58" t="str">
            <v>DANIEL RICARDO PEREIRA CABRAL</v>
          </cell>
          <cell r="F58" t="str">
            <v>1 - Médico</v>
          </cell>
          <cell r="G58">
            <v>225125</v>
          </cell>
          <cell r="H58">
            <v>44075</v>
          </cell>
          <cell r="J58">
            <v>1000.4560000000001</v>
          </cell>
          <cell r="L58">
            <v>250.27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UPAE GOIANA (COVID-19)</v>
          </cell>
          <cell r="E59" t="str">
            <v>DANIELE DORCELINA TAVARES DA SILVA</v>
          </cell>
          <cell r="F59" t="str">
            <v>2 - Outros Profissionais da Saúde</v>
          </cell>
          <cell r="G59">
            <v>223605</v>
          </cell>
          <cell r="H59">
            <v>44075</v>
          </cell>
          <cell r="J59">
            <v>245.38240000000002</v>
          </cell>
          <cell r="L59">
            <v>250.27</v>
          </cell>
          <cell r="M59">
            <v>0</v>
          </cell>
          <cell r="O59">
            <v>2.44</v>
          </cell>
          <cell r="S59">
            <v>0</v>
          </cell>
          <cell r="U59">
            <v>0</v>
          </cell>
        </row>
        <row r="60">
          <cell r="C60" t="str">
            <v>UPAE GOIANA (COVID-19)</v>
          </cell>
          <cell r="E60" t="str">
            <v>DANIELE FERREIRA DA SILVA</v>
          </cell>
          <cell r="F60" t="str">
            <v>2 - Outros Profissionais da Saúde</v>
          </cell>
          <cell r="G60">
            <v>411010</v>
          </cell>
          <cell r="H60">
            <v>44075</v>
          </cell>
          <cell r="J60">
            <v>113.08799999999999</v>
          </cell>
          <cell r="L60">
            <v>250.27</v>
          </cell>
          <cell r="M60">
            <v>0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UPAE GOIANA (COVID-19)</v>
          </cell>
          <cell r="E61" t="str">
            <v>DANIELLY LIMA DE OLIVEIRA SANTOS</v>
          </cell>
          <cell r="F61" t="str">
            <v>2 - Outros Profissionais da Saúde</v>
          </cell>
          <cell r="G61">
            <v>322205</v>
          </cell>
          <cell r="H61">
            <v>44075</v>
          </cell>
          <cell r="J61">
            <v>147.93600000000001</v>
          </cell>
          <cell r="L61">
            <v>250.27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UPAE GOIANA (COVID-19)</v>
          </cell>
          <cell r="E62" t="str">
            <v>DANILO TEIXEIRA NIPO</v>
          </cell>
          <cell r="F62" t="str">
            <v>3 - Administrativo</v>
          </cell>
          <cell r="G62">
            <v>317210</v>
          </cell>
          <cell r="H62">
            <v>44075</v>
          </cell>
          <cell r="J62">
            <v>342.13599999999997</v>
          </cell>
          <cell r="L62">
            <v>250.27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UPAE GOIANA (COVID-19)</v>
          </cell>
          <cell r="E63" t="str">
            <v>DAYANA PRISCILA MENDES DE SOUZA</v>
          </cell>
          <cell r="F63" t="str">
            <v>2 - Outros Profissionais da Saúde</v>
          </cell>
          <cell r="G63">
            <v>322205</v>
          </cell>
          <cell r="H63">
            <v>44075</v>
          </cell>
          <cell r="J63">
            <v>133.04</v>
          </cell>
          <cell r="L63">
            <v>250.27</v>
          </cell>
          <cell r="M63">
            <v>0</v>
          </cell>
          <cell r="O63">
            <v>1.1599999999999999</v>
          </cell>
          <cell r="S63">
            <v>0</v>
          </cell>
          <cell r="U63">
            <v>66.11</v>
          </cell>
          <cell r="X63" t="str">
            <v>AUXILIO CRECHE</v>
          </cell>
        </row>
        <row r="64">
          <cell r="C64" t="str">
            <v>UPAE GOIANA (COVID-19)</v>
          </cell>
          <cell r="E64" t="str">
            <v>DAYSE DANIELLE FERREIRA DA SILVA</v>
          </cell>
          <cell r="F64" t="str">
            <v>2 - Outros Profissionais da Saúde</v>
          </cell>
          <cell r="G64">
            <v>322205</v>
          </cell>
          <cell r="H64">
            <v>44075</v>
          </cell>
          <cell r="J64">
            <v>133.04</v>
          </cell>
          <cell r="L64">
            <v>250.27</v>
          </cell>
          <cell r="M64">
            <v>0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UPAE GOIANA (COVID-19)</v>
          </cell>
          <cell r="E65" t="str">
            <v>DEISIANE CAROLINE CORDEIRO DA SILVA</v>
          </cell>
          <cell r="F65" t="str">
            <v>2 - Outros Profissionais da Saúde</v>
          </cell>
          <cell r="G65">
            <v>322205</v>
          </cell>
          <cell r="H65">
            <v>44075</v>
          </cell>
          <cell r="J65">
            <v>133.04</v>
          </cell>
          <cell r="L65">
            <v>250.27</v>
          </cell>
          <cell r="M65">
            <v>0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UPAE GOIANA (COVID-19)</v>
          </cell>
          <cell r="E66" t="str">
            <v>DIANA SANTANA DA SILVA</v>
          </cell>
          <cell r="F66" t="str">
            <v>2 - Outros Profissionais da Saúde</v>
          </cell>
          <cell r="G66">
            <v>322205</v>
          </cell>
          <cell r="H66">
            <v>44075</v>
          </cell>
          <cell r="J66">
            <v>147.93600000000001</v>
          </cell>
          <cell r="L66">
            <v>250.27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UPAE GOIANA (COVID-19)</v>
          </cell>
          <cell r="E67" t="str">
            <v>DOUGLAS ARAUJO MUNIZ DE ANDRADE</v>
          </cell>
          <cell r="F67" t="str">
            <v>2 - Outros Profissionais da Saúde</v>
          </cell>
          <cell r="G67">
            <v>223605</v>
          </cell>
          <cell r="H67">
            <v>44075</v>
          </cell>
          <cell r="J67">
            <v>271.78399999999999</v>
          </cell>
          <cell r="L67">
            <v>250.27</v>
          </cell>
          <cell r="M67">
            <v>0</v>
          </cell>
          <cell r="O67">
            <v>2.44</v>
          </cell>
          <cell r="S67">
            <v>0</v>
          </cell>
          <cell r="U67">
            <v>0</v>
          </cell>
        </row>
        <row r="68">
          <cell r="C68" t="str">
            <v>UPAE GOIANA (COVID-19)</v>
          </cell>
          <cell r="E68" t="str">
            <v>EDINEA MARIA DA SILVA</v>
          </cell>
          <cell r="F68" t="str">
            <v>2 - Outros Profissionais da Saúde</v>
          </cell>
          <cell r="G68">
            <v>322205</v>
          </cell>
          <cell r="H68">
            <v>44075</v>
          </cell>
          <cell r="J68">
            <v>133.04</v>
          </cell>
          <cell r="L68">
            <v>250.27</v>
          </cell>
          <cell r="M68">
            <v>0</v>
          </cell>
          <cell r="O68">
            <v>1.1599999999999999</v>
          </cell>
          <cell r="S68">
            <v>0</v>
          </cell>
          <cell r="U68">
            <v>0</v>
          </cell>
        </row>
        <row r="69">
          <cell r="C69" t="str">
            <v>UPAE GOIANA (COVID-19)</v>
          </cell>
          <cell r="E69" t="str">
            <v>EDISON JOSE APOLONIO DO NASCIMENTO NETO</v>
          </cell>
          <cell r="F69" t="str">
            <v>3 - Administrativo</v>
          </cell>
          <cell r="G69">
            <v>141720</v>
          </cell>
          <cell r="H69">
            <v>44075</v>
          </cell>
          <cell r="J69">
            <v>187.33520000000001</v>
          </cell>
          <cell r="L69">
            <v>250.27</v>
          </cell>
          <cell r="M69">
            <v>0</v>
          </cell>
          <cell r="O69">
            <v>1.1599999999999999</v>
          </cell>
          <cell r="S69">
            <v>0</v>
          </cell>
          <cell r="U69">
            <v>0</v>
          </cell>
        </row>
        <row r="70">
          <cell r="C70" t="str">
            <v>UPAE GOIANA (COVID-19)</v>
          </cell>
          <cell r="E70" t="str">
            <v>EDJANE BARROS DA SILVA</v>
          </cell>
          <cell r="F70" t="str">
            <v>3 - Administrativo</v>
          </cell>
          <cell r="G70">
            <v>351605</v>
          </cell>
          <cell r="H70">
            <v>44075</v>
          </cell>
          <cell r="J70">
            <v>140.9896</v>
          </cell>
          <cell r="L70">
            <v>250.27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UPAE GOIANA (COVID-19)</v>
          </cell>
          <cell r="E71" t="str">
            <v>EDJANE BERNARDO DA SILVA</v>
          </cell>
          <cell r="F71" t="str">
            <v>2 - Outros Profissionais da Saúde</v>
          </cell>
          <cell r="G71">
            <v>322205</v>
          </cell>
          <cell r="H71">
            <v>44075</v>
          </cell>
          <cell r="J71">
            <v>50.870000000000005</v>
          </cell>
          <cell r="L71">
            <v>250.27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UPAE GOIANA (COVID-19)</v>
          </cell>
          <cell r="E72" t="str">
            <v>EDJUNIOR ESTEVAO DE MENEZES</v>
          </cell>
          <cell r="F72" t="str">
            <v>2 - Outros Profissionais da Saúde</v>
          </cell>
          <cell r="G72">
            <v>515110</v>
          </cell>
          <cell r="H72">
            <v>44075</v>
          </cell>
          <cell r="J72">
            <v>147.93600000000001</v>
          </cell>
          <cell r="L72">
            <v>250.27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UPAE GOIANA (COVID-19)</v>
          </cell>
          <cell r="E73" t="str">
            <v>ELIANE MARIA DE SANTANA</v>
          </cell>
          <cell r="F73" t="str">
            <v>2 - Outros Profissionais da Saúde</v>
          </cell>
          <cell r="G73">
            <v>322205</v>
          </cell>
          <cell r="H73">
            <v>44075</v>
          </cell>
          <cell r="J73">
            <v>147.93600000000001</v>
          </cell>
          <cell r="L73">
            <v>250.27</v>
          </cell>
          <cell r="M73">
            <v>0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UPAE GOIANA (COVID-19)</v>
          </cell>
          <cell r="E74" t="str">
            <v>ELIANE MARIA DE SOUSA</v>
          </cell>
          <cell r="F74" t="str">
            <v>3 - Administrativo</v>
          </cell>
          <cell r="G74">
            <v>516345</v>
          </cell>
          <cell r="H74">
            <v>44075</v>
          </cell>
          <cell r="J74">
            <v>100.32000000000001</v>
          </cell>
          <cell r="L74">
            <v>250.27</v>
          </cell>
          <cell r="M74">
            <v>0</v>
          </cell>
          <cell r="O74">
            <v>1.1599999999999999</v>
          </cell>
          <cell r="S74">
            <v>0</v>
          </cell>
          <cell r="U74">
            <v>115.2</v>
          </cell>
          <cell r="X74" t="str">
            <v>AUXILIO CRECHE</v>
          </cell>
        </row>
        <row r="75">
          <cell r="C75" t="str">
            <v>UPAE GOIANA (COVID-19)</v>
          </cell>
          <cell r="E75" t="str">
            <v>EMERSON PHILIPY OLEGARIO DOS SANTOS</v>
          </cell>
          <cell r="F75" t="str">
            <v>3 - Administrativo</v>
          </cell>
          <cell r="G75">
            <v>951105</v>
          </cell>
          <cell r="H75">
            <v>44075</v>
          </cell>
          <cell r="J75">
            <v>160.89600000000002</v>
          </cell>
          <cell r="L75">
            <v>250.27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UPAE GOIANA (COVID-19)</v>
          </cell>
          <cell r="E76" t="str">
            <v>EMILY KAROLINY DA SILVA BARBOSA</v>
          </cell>
          <cell r="F76" t="str">
            <v>2 - Outros Profissionais da Saúde</v>
          </cell>
          <cell r="G76">
            <v>223405</v>
          </cell>
          <cell r="H76">
            <v>44075</v>
          </cell>
          <cell r="J76">
            <v>389.80080000000004</v>
          </cell>
          <cell r="L76">
            <v>250.27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UPAE GOIANA (COVID-19)</v>
          </cell>
          <cell r="E77" t="str">
            <v>ERICA PATRICIA LOPES DOS SANTOS</v>
          </cell>
          <cell r="F77" t="str">
            <v>2 - Outros Profissionais da Saúde</v>
          </cell>
          <cell r="G77">
            <v>322205</v>
          </cell>
          <cell r="H77">
            <v>44075</v>
          </cell>
          <cell r="J77">
            <v>133.04</v>
          </cell>
          <cell r="L77">
            <v>250.27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UPAE GOIANA (COVID-19)</v>
          </cell>
          <cell r="E78" t="str">
            <v>ERIKA COSTA DA SILVA</v>
          </cell>
          <cell r="F78" t="str">
            <v>3 - Administrativo</v>
          </cell>
          <cell r="G78">
            <v>516345</v>
          </cell>
          <cell r="H78">
            <v>44075</v>
          </cell>
          <cell r="J78">
            <v>113.08799999999999</v>
          </cell>
          <cell r="L78">
            <v>250.27</v>
          </cell>
          <cell r="M78">
            <v>0</v>
          </cell>
          <cell r="O78">
            <v>1.1599999999999999</v>
          </cell>
          <cell r="S78">
            <v>0</v>
          </cell>
          <cell r="U78">
            <v>64</v>
          </cell>
          <cell r="X78" t="str">
            <v>AUXILIO CRECHE</v>
          </cell>
        </row>
        <row r="79">
          <cell r="C79" t="str">
            <v>UPAE GOIANA (COVID-19)</v>
          </cell>
          <cell r="E79" t="str">
            <v>ERNANDE SOUZA DUARTE</v>
          </cell>
          <cell r="F79" t="str">
            <v>3 - Administrativo</v>
          </cell>
          <cell r="G79">
            <v>142105</v>
          </cell>
          <cell r="H79">
            <v>44075</v>
          </cell>
          <cell r="J79">
            <v>586.52480000000003</v>
          </cell>
          <cell r="L79">
            <v>250.27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UPAE GOIANA (COVID-19)</v>
          </cell>
          <cell r="E80" t="str">
            <v>EVERSON LUIZ DE ANDRADE</v>
          </cell>
          <cell r="F80" t="str">
            <v>2 - Outros Profissionais da Saúde</v>
          </cell>
          <cell r="G80">
            <v>324115</v>
          </cell>
          <cell r="H80">
            <v>44075</v>
          </cell>
          <cell r="J80">
            <v>275.1696</v>
          </cell>
          <cell r="L80">
            <v>250.27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UPAE GOIANA (COVID-19)</v>
          </cell>
          <cell r="E81" t="str">
            <v>FABRICIO DORNELAS BEZERRA</v>
          </cell>
          <cell r="F81" t="str">
            <v>2 - Outros Profissionais da Saúde</v>
          </cell>
          <cell r="G81">
            <v>322205</v>
          </cell>
          <cell r="H81">
            <v>44075</v>
          </cell>
          <cell r="J81">
            <v>146.94319999999999</v>
          </cell>
          <cell r="L81">
            <v>250.27</v>
          </cell>
          <cell r="M81">
            <v>0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UPAE GOIANA (COVID-19)</v>
          </cell>
          <cell r="E82" t="str">
            <v>FATIMA MARIA DA SILVA</v>
          </cell>
          <cell r="F82" t="str">
            <v>2 - Outros Profissionais da Saúde</v>
          </cell>
          <cell r="G82">
            <v>521130</v>
          </cell>
          <cell r="H82">
            <v>44075</v>
          </cell>
          <cell r="J82">
            <v>41.07</v>
          </cell>
          <cell r="L82">
            <v>250.27</v>
          </cell>
          <cell r="M82">
            <v>0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UPAE GOIANA (COVID-19)</v>
          </cell>
          <cell r="E83" t="str">
            <v>FELIPE RIBEIRO DA SILVA</v>
          </cell>
          <cell r="F83" t="str">
            <v>2 - Outros Profissionais da Saúde</v>
          </cell>
          <cell r="G83">
            <v>521130</v>
          </cell>
          <cell r="H83">
            <v>44075</v>
          </cell>
          <cell r="J83">
            <v>100.32000000000001</v>
          </cell>
          <cell r="L83">
            <v>250.27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UPAE GOIANA (COVID-19)</v>
          </cell>
          <cell r="E84" t="str">
            <v>FRANCISCO DE ASSIS SILVA</v>
          </cell>
          <cell r="F84" t="str">
            <v>3 - Administrativo</v>
          </cell>
          <cell r="G84">
            <v>514310</v>
          </cell>
          <cell r="H84">
            <v>44075</v>
          </cell>
          <cell r="J84">
            <v>87.05</v>
          </cell>
          <cell r="L84">
            <v>250.27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UPAE GOIANA (COVID-19)</v>
          </cell>
          <cell r="E85" t="str">
            <v>FRANK NOVITCH GONCALVES BARBOSA</v>
          </cell>
          <cell r="F85" t="str">
            <v>2 - Outros Profissionais da Saúde</v>
          </cell>
          <cell r="G85">
            <v>521130</v>
          </cell>
          <cell r="H85">
            <v>44075</v>
          </cell>
          <cell r="J85">
            <v>100.32000000000001</v>
          </cell>
          <cell r="L85">
            <v>250.27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UPAE GOIANA (COVID-19)</v>
          </cell>
          <cell r="E86" t="str">
            <v>GABRIELA NOGUEIRA COUTO</v>
          </cell>
          <cell r="F86" t="str">
            <v>1 - Médico</v>
          </cell>
          <cell r="G86">
            <v>225150</v>
          </cell>
          <cell r="H86">
            <v>44075</v>
          </cell>
          <cell r="J86">
            <v>398.59000000000003</v>
          </cell>
          <cell r="L86">
            <v>250.27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UPAE GOIANA (COVID-19)</v>
          </cell>
          <cell r="E87" t="str">
            <v>GEORGIA DE FATIMA DE MORAIS</v>
          </cell>
          <cell r="F87" t="str">
            <v>2 - Outros Profissionais da Saúde</v>
          </cell>
          <cell r="G87">
            <v>322205</v>
          </cell>
          <cell r="H87">
            <v>44075</v>
          </cell>
          <cell r="J87">
            <v>45.82</v>
          </cell>
          <cell r="L87">
            <v>250.27</v>
          </cell>
          <cell r="M87">
            <v>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UPAE GOIANA (COVID-19)</v>
          </cell>
          <cell r="E88" t="str">
            <v>GERALDO JOSE DA CUNHA</v>
          </cell>
          <cell r="F88" t="str">
            <v>3 - Administrativo</v>
          </cell>
          <cell r="G88">
            <v>516345</v>
          </cell>
          <cell r="H88">
            <v>44075</v>
          </cell>
          <cell r="J88">
            <v>125.85600000000001</v>
          </cell>
          <cell r="L88">
            <v>250.27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UPAE GOIANA (COVID-19)</v>
          </cell>
          <cell r="E89" t="str">
            <v>GERCINA MONTENEGRO FERREIRA</v>
          </cell>
          <cell r="F89" t="str">
            <v>2 - Outros Profissionais da Saúde</v>
          </cell>
          <cell r="G89">
            <v>521130</v>
          </cell>
          <cell r="H89">
            <v>44075</v>
          </cell>
          <cell r="J89">
            <v>113.08799999999999</v>
          </cell>
          <cell r="L89">
            <v>250.27</v>
          </cell>
          <cell r="M89">
            <v>0</v>
          </cell>
          <cell r="O89">
            <v>1.1599999999999999</v>
          </cell>
          <cell r="S89">
            <v>0</v>
          </cell>
          <cell r="U89">
            <v>64</v>
          </cell>
          <cell r="X89" t="str">
            <v>AUXILIO CRECHE</v>
          </cell>
        </row>
        <row r="90">
          <cell r="C90" t="str">
            <v>UPAE GOIANA (COVID-19)</v>
          </cell>
          <cell r="E90" t="str">
            <v>GILDA TAIS SOARES DA SILVA</v>
          </cell>
          <cell r="F90" t="str">
            <v>2 - Outros Profissionais da Saúde</v>
          </cell>
          <cell r="G90">
            <v>411010</v>
          </cell>
          <cell r="H90">
            <v>44075</v>
          </cell>
          <cell r="J90">
            <v>113.08799999999999</v>
          </cell>
          <cell r="L90">
            <v>250.27</v>
          </cell>
          <cell r="M90">
            <v>0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UPAE GOIANA (COVID-19)</v>
          </cell>
          <cell r="E91" t="str">
            <v>GILMAR COSTA DE ARRUDA</v>
          </cell>
          <cell r="F91" t="str">
            <v>2 - Outros Profissionais da Saúde</v>
          </cell>
          <cell r="G91">
            <v>223505</v>
          </cell>
          <cell r="H91">
            <v>44075</v>
          </cell>
          <cell r="J91">
            <v>273.13599999999997</v>
          </cell>
          <cell r="L91">
            <v>250.27</v>
          </cell>
          <cell r="M91">
            <v>0</v>
          </cell>
          <cell r="O91">
            <v>2.44</v>
          </cell>
          <cell r="S91">
            <v>0</v>
          </cell>
          <cell r="U91">
            <v>0</v>
          </cell>
        </row>
        <row r="92">
          <cell r="C92" t="str">
            <v>UPAE GOIANA (COVID-19)</v>
          </cell>
          <cell r="E92" t="str">
            <v>GILVANIA DE LIMA RODRIGUES</v>
          </cell>
          <cell r="F92" t="str">
            <v>2 - Outros Profissionais da Saúde</v>
          </cell>
          <cell r="G92">
            <v>322205</v>
          </cell>
          <cell r="H92">
            <v>44075</v>
          </cell>
          <cell r="J92">
            <v>147.93600000000001</v>
          </cell>
          <cell r="L92">
            <v>250.27</v>
          </cell>
          <cell r="M92">
            <v>0</v>
          </cell>
          <cell r="O92">
            <v>1.1599999999999999</v>
          </cell>
          <cell r="S92">
            <v>0</v>
          </cell>
          <cell r="U92">
            <v>66.11</v>
          </cell>
          <cell r="X92" t="str">
            <v>AUXILIO CRECHE</v>
          </cell>
        </row>
        <row r="93">
          <cell r="C93" t="str">
            <v>UPAE GOIANA (COVID-19)</v>
          </cell>
          <cell r="E93" t="str">
            <v>GLAUCO ALVES DA SILVA</v>
          </cell>
          <cell r="F93" t="str">
            <v>3 - Administrativo</v>
          </cell>
          <cell r="G93">
            <v>951105</v>
          </cell>
          <cell r="H93">
            <v>44075</v>
          </cell>
          <cell r="J93">
            <v>181.37360000000001</v>
          </cell>
          <cell r="L93">
            <v>250.27</v>
          </cell>
          <cell r="M93">
            <v>0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UPAE GOIANA (COVID-19)</v>
          </cell>
          <cell r="E94" t="str">
            <v>GRACIELE DE OLIVEIRA SILVA</v>
          </cell>
          <cell r="F94" t="str">
            <v>3 - Administrativo</v>
          </cell>
          <cell r="G94">
            <v>516345</v>
          </cell>
          <cell r="H94">
            <v>44075</v>
          </cell>
          <cell r="J94">
            <v>113.08799999999999</v>
          </cell>
          <cell r="L94">
            <v>250.27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UPAE GOIANA (COVID-19)</v>
          </cell>
          <cell r="E95" t="str">
            <v>GRAZIELLA CANDIDA SANTOS DA COSTA</v>
          </cell>
          <cell r="F95" t="str">
            <v>2 - Outros Profissionais da Saúde</v>
          </cell>
          <cell r="G95">
            <v>322205</v>
          </cell>
          <cell r="H95">
            <v>44075</v>
          </cell>
          <cell r="J95">
            <v>133.04</v>
          </cell>
          <cell r="L95">
            <v>250.27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UPAE GOIANA (COVID-19)</v>
          </cell>
          <cell r="E96" t="str">
            <v>GUILHERME SOUZA DE OLIVEIRA</v>
          </cell>
          <cell r="F96" t="str">
            <v>2 - Outros Profissionais da Saúde</v>
          </cell>
          <cell r="G96">
            <v>322205</v>
          </cell>
          <cell r="H96">
            <v>44075</v>
          </cell>
          <cell r="J96">
            <v>133.04</v>
          </cell>
          <cell r="L96">
            <v>250.27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UPAE GOIANA (COVID-19)</v>
          </cell>
          <cell r="E97" t="str">
            <v>GUILHERME VICTOR DA SILVA BARBOSA</v>
          </cell>
          <cell r="F97" t="str">
            <v>3 - Administrativo</v>
          </cell>
          <cell r="G97">
            <v>317210</v>
          </cell>
          <cell r="H97">
            <v>44075</v>
          </cell>
          <cell r="J97">
            <v>222.95520000000002</v>
          </cell>
          <cell r="L97">
            <v>250.27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UPAE GOIANA (COVID-19)</v>
          </cell>
          <cell r="E98" t="str">
            <v>GUSTAVO HENRIQUE BARRETO DA SILVA</v>
          </cell>
          <cell r="F98" t="str">
            <v>2 - Outros Profissionais da Saúde</v>
          </cell>
          <cell r="G98">
            <v>322205</v>
          </cell>
          <cell r="H98">
            <v>44075</v>
          </cell>
          <cell r="J98">
            <v>133.04</v>
          </cell>
          <cell r="L98">
            <v>250.27</v>
          </cell>
          <cell r="M98">
            <v>0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UPAE GOIANA (COVID-19)</v>
          </cell>
          <cell r="E99" t="str">
            <v>GUSTAVO LIBERALINO DA NOBREGA SANTOS</v>
          </cell>
          <cell r="F99" t="str">
            <v>1 - Médico</v>
          </cell>
          <cell r="G99">
            <v>225125</v>
          </cell>
          <cell r="H99">
            <v>44075</v>
          </cell>
          <cell r="J99">
            <v>135.13</v>
          </cell>
          <cell r="L99">
            <v>250.27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UPAE GOIANA (COVID-19)</v>
          </cell>
          <cell r="E100" t="str">
            <v>HAMANNDA KORALYNA DE ARAUJO LOPES PESSOA</v>
          </cell>
          <cell r="F100" t="str">
            <v>3 - Administrativo</v>
          </cell>
          <cell r="G100">
            <v>223445</v>
          </cell>
          <cell r="H100">
            <v>44075</v>
          </cell>
          <cell r="J100">
            <v>469.12720000000002</v>
          </cell>
          <cell r="L100">
            <v>250.27</v>
          </cell>
          <cell r="M100">
            <v>0</v>
          </cell>
          <cell r="O100">
            <v>1.1599999999999999</v>
          </cell>
          <cell r="S100">
            <v>0</v>
          </cell>
          <cell r="U100">
            <v>136.5</v>
          </cell>
          <cell r="X100" t="str">
            <v>AUXILIO CRECHE</v>
          </cell>
        </row>
        <row r="101">
          <cell r="C101" t="str">
            <v>UPAE GOIANA (COVID-19)</v>
          </cell>
          <cell r="E101" t="str">
            <v>HORRANEYZ ERMESSON SANTOS DE OLIVEIRA</v>
          </cell>
          <cell r="F101" t="str">
            <v>2 - Outros Profissionais da Saúde</v>
          </cell>
          <cell r="G101">
            <v>223605</v>
          </cell>
          <cell r="H101">
            <v>44075</v>
          </cell>
          <cell r="J101">
            <v>245.38240000000002</v>
          </cell>
          <cell r="L101">
            <v>250.27</v>
          </cell>
          <cell r="M101">
            <v>0</v>
          </cell>
          <cell r="O101">
            <v>2.44</v>
          </cell>
          <cell r="S101">
            <v>0</v>
          </cell>
          <cell r="U101">
            <v>0</v>
          </cell>
        </row>
        <row r="102">
          <cell r="C102" t="str">
            <v>UPAE GOIANA (COVID-19)</v>
          </cell>
          <cell r="E102" t="str">
            <v>HUMBERTO MARIZ MENEZES LOPES</v>
          </cell>
          <cell r="F102" t="str">
            <v>1 - Médico</v>
          </cell>
          <cell r="G102">
            <v>225150</v>
          </cell>
          <cell r="H102">
            <v>44075</v>
          </cell>
          <cell r="J102">
            <v>1054.0072</v>
          </cell>
          <cell r="L102">
            <v>250.27</v>
          </cell>
          <cell r="M102">
            <v>0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UPAE GOIANA (COVID-19)</v>
          </cell>
          <cell r="E103" t="str">
            <v>IAN BUSTORFF FREIRE</v>
          </cell>
          <cell r="F103" t="str">
            <v>1 - Médico</v>
          </cell>
          <cell r="G103">
            <v>225125</v>
          </cell>
          <cell r="H103">
            <v>44075</v>
          </cell>
          <cell r="J103">
            <v>1067.3944000000001</v>
          </cell>
          <cell r="L103">
            <v>250.27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UPAE GOIANA (COVID-19)</v>
          </cell>
          <cell r="E104" t="str">
            <v>IARA GOMES DE OLIVEIRA</v>
          </cell>
          <cell r="F104" t="str">
            <v>2 - Outros Profissionais da Saúde</v>
          </cell>
          <cell r="G104">
            <v>223505</v>
          </cell>
          <cell r="H104">
            <v>44075</v>
          </cell>
          <cell r="J104">
            <v>290.48320000000001</v>
          </cell>
          <cell r="L104">
            <v>250.27</v>
          </cell>
          <cell r="M104">
            <v>0</v>
          </cell>
          <cell r="O104">
            <v>2.44</v>
          </cell>
          <cell r="S104">
            <v>0</v>
          </cell>
          <cell r="U104">
            <v>0</v>
          </cell>
        </row>
        <row r="105">
          <cell r="C105" t="str">
            <v>UPAE GOIANA (COVID-19)</v>
          </cell>
          <cell r="E105" t="str">
            <v>IGOR CAMPOS DA ROCHA CARVALHO</v>
          </cell>
          <cell r="F105" t="str">
            <v>3 - Administrativo</v>
          </cell>
          <cell r="G105">
            <v>131210</v>
          </cell>
          <cell r="H105">
            <v>44075</v>
          </cell>
          <cell r="J105">
            <v>459.8184</v>
          </cell>
          <cell r="L105">
            <v>250.27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UPAE GOIANA (COVID-19)</v>
          </cell>
          <cell r="E106" t="str">
            <v>IRENE SOLEDAD ADARMES AGUIRRE</v>
          </cell>
          <cell r="F106" t="str">
            <v>1 - Médico</v>
          </cell>
          <cell r="G106">
            <v>225125</v>
          </cell>
          <cell r="H106">
            <v>44075</v>
          </cell>
          <cell r="J106">
            <v>343.25</v>
          </cell>
          <cell r="L106">
            <v>250.27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UPAE GOIANA (COVID-19)</v>
          </cell>
          <cell r="E107" t="str">
            <v>IVANIO CARNEIRO DE OLIVEIRA FILHO</v>
          </cell>
          <cell r="F107" t="str">
            <v>2 - Outros Profissionais da Saúde</v>
          </cell>
          <cell r="G107">
            <v>322205</v>
          </cell>
          <cell r="H107">
            <v>44075</v>
          </cell>
          <cell r="J107">
            <v>51.06</v>
          </cell>
          <cell r="L107">
            <v>250.27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UPAE GOIANA (COVID-19)</v>
          </cell>
          <cell r="E108" t="str">
            <v>IZADORA DE SOUZA SANTOS</v>
          </cell>
          <cell r="F108" t="str">
            <v>2 - Outros Profissionais da Saúde</v>
          </cell>
          <cell r="G108">
            <v>322205</v>
          </cell>
          <cell r="H108">
            <v>44075</v>
          </cell>
          <cell r="J108">
            <v>133.04</v>
          </cell>
          <cell r="L108">
            <v>250.27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UPAE GOIANA (COVID-19)</v>
          </cell>
          <cell r="E109" t="str">
            <v>JAQUELINE MARIA DA SILVA</v>
          </cell>
          <cell r="F109" t="str">
            <v>2 - Outros Profissionais da Saúde</v>
          </cell>
          <cell r="G109">
            <v>322205</v>
          </cell>
          <cell r="H109">
            <v>44075</v>
          </cell>
          <cell r="J109">
            <v>147.93600000000001</v>
          </cell>
          <cell r="L109">
            <v>250.27</v>
          </cell>
          <cell r="M109">
            <v>0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UPAE GOIANA (COVID-19)</v>
          </cell>
          <cell r="E110" t="str">
            <v>JESSIKA RAMMAYANNE FERREIRA DA FONSECA</v>
          </cell>
          <cell r="F110" t="str">
            <v>2 - Outros Profissionais da Saúde</v>
          </cell>
          <cell r="G110">
            <v>223605</v>
          </cell>
          <cell r="H110">
            <v>44075</v>
          </cell>
          <cell r="J110">
            <v>245.38240000000002</v>
          </cell>
          <cell r="L110">
            <v>250.27</v>
          </cell>
          <cell r="M110">
            <v>0</v>
          </cell>
          <cell r="O110">
            <v>2.44</v>
          </cell>
          <cell r="S110">
            <v>0</v>
          </cell>
          <cell r="U110">
            <v>0</v>
          </cell>
        </row>
        <row r="111">
          <cell r="C111" t="str">
            <v>UPAE GOIANA (COVID-19)</v>
          </cell>
          <cell r="E111" t="str">
            <v>JOAB CUNHA DOS SANTOS</v>
          </cell>
          <cell r="F111" t="str">
            <v>2 - Outros Profissionais da Saúde</v>
          </cell>
          <cell r="G111">
            <v>515110</v>
          </cell>
          <cell r="H111">
            <v>44075</v>
          </cell>
          <cell r="J111">
            <v>147.93600000000001</v>
          </cell>
          <cell r="L111">
            <v>250.27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UPAE GOIANA (COVID-19)</v>
          </cell>
          <cell r="E112" t="str">
            <v>JOAO HENRIQUE ARRUDA RAMALHO</v>
          </cell>
          <cell r="F112" t="str">
            <v>1 - Médico</v>
          </cell>
          <cell r="G112">
            <v>225125</v>
          </cell>
          <cell r="H112">
            <v>44075</v>
          </cell>
          <cell r="J112">
            <v>1054.0072</v>
          </cell>
          <cell r="L112">
            <v>250.27</v>
          </cell>
          <cell r="M112">
            <v>0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UPAE GOIANA (COVID-19)</v>
          </cell>
          <cell r="E113" t="str">
            <v>JOELLEN AUGUSTO DE LIMA DIAS</v>
          </cell>
          <cell r="F113" t="str">
            <v>2 - Outros Profissionais da Saúde</v>
          </cell>
          <cell r="G113">
            <v>223605</v>
          </cell>
          <cell r="H113">
            <v>44075</v>
          </cell>
          <cell r="J113">
            <v>262.98320000000001</v>
          </cell>
          <cell r="L113">
            <v>250.27</v>
          </cell>
          <cell r="M113">
            <v>0</v>
          </cell>
          <cell r="O113">
            <v>2.44</v>
          </cell>
          <cell r="S113">
            <v>0</v>
          </cell>
          <cell r="U113">
            <v>0</v>
          </cell>
        </row>
        <row r="114">
          <cell r="C114" t="str">
            <v>UPAE GOIANA (COVID-19)</v>
          </cell>
          <cell r="E114" t="str">
            <v>JORGE AUGUSTO CORDEIRO DOS SANTOS</v>
          </cell>
          <cell r="F114" t="str">
            <v>1 - Médico</v>
          </cell>
          <cell r="G114">
            <v>225150</v>
          </cell>
          <cell r="H114">
            <v>44075</v>
          </cell>
          <cell r="J114">
            <v>87.48</v>
          </cell>
          <cell r="L114">
            <v>250.27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UPAE GOIANA (COVID-19)</v>
          </cell>
          <cell r="E115" t="str">
            <v>JOSE AUGUSTO FERREIRA DA SILVA</v>
          </cell>
          <cell r="F115" t="str">
            <v>1 - Médico</v>
          </cell>
          <cell r="G115">
            <v>225125</v>
          </cell>
          <cell r="H115">
            <v>44075</v>
          </cell>
          <cell r="J115">
            <v>368.08</v>
          </cell>
          <cell r="L115">
            <v>250.27</v>
          </cell>
          <cell r="M115">
            <v>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UPAE GOIANA (COVID-19)</v>
          </cell>
          <cell r="E116" t="str">
            <v>JOSE FRANCISCO DO MONTE GALVAO JUNIOR</v>
          </cell>
          <cell r="F116" t="str">
            <v>3 - Administrativo</v>
          </cell>
          <cell r="G116">
            <v>142105</v>
          </cell>
          <cell r="H116">
            <v>44075</v>
          </cell>
          <cell r="J116">
            <v>1107.616</v>
          </cell>
          <cell r="L116">
            <v>250.27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UPAE GOIANA (COVID-19)</v>
          </cell>
          <cell r="E117" t="str">
            <v>JOSE RODRIGUES CHAVES NETO</v>
          </cell>
          <cell r="F117" t="str">
            <v>3 - Administrativo</v>
          </cell>
          <cell r="G117">
            <v>514310</v>
          </cell>
          <cell r="H117">
            <v>44075</v>
          </cell>
          <cell r="J117">
            <v>26.7</v>
          </cell>
          <cell r="L117">
            <v>250.27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UPAE GOIANA (COVID-19)</v>
          </cell>
          <cell r="E118" t="str">
            <v>JOSE WILLIAMS AGOSTINHO ALVES</v>
          </cell>
          <cell r="F118" t="str">
            <v>3 - Administrativo</v>
          </cell>
          <cell r="G118">
            <v>951105</v>
          </cell>
          <cell r="H118">
            <v>44075</v>
          </cell>
          <cell r="J118">
            <v>181.37360000000001</v>
          </cell>
          <cell r="L118">
            <v>250.27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UPAE GOIANA (COVID-19)</v>
          </cell>
          <cell r="E119" t="str">
            <v>JOSEFA CATIA DE ARAUJO</v>
          </cell>
          <cell r="F119" t="str">
            <v>2 - Outros Profissionais da Saúde</v>
          </cell>
          <cell r="G119">
            <v>322205</v>
          </cell>
          <cell r="H119">
            <v>44075</v>
          </cell>
          <cell r="J119">
            <v>146.94319999999999</v>
          </cell>
          <cell r="L119">
            <v>250.27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UPAE GOIANA (COVID-19)</v>
          </cell>
          <cell r="E120" t="str">
            <v>JOYCE MARIA DA SILVA ALVES</v>
          </cell>
          <cell r="F120" t="str">
            <v>2 - Outros Profissionais da Saúde</v>
          </cell>
          <cell r="G120">
            <v>411010</v>
          </cell>
          <cell r="H120">
            <v>44075</v>
          </cell>
          <cell r="J120">
            <v>100.32000000000001</v>
          </cell>
          <cell r="L120">
            <v>250.27</v>
          </cell>
          <cell r="M120">
            <v>0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UPAE GOIANA (COVID-19)</v>
          </cell>
          <cell r="E121" t="str">
            <v>JUCEDI RAFAEL DA SILVA</v>
          </cell>
          <cell r="F121" t="str">
            <v>2 - Outros Profissionais da Saúde</v>
          </cell>
          <cell r="G121">
            <v>322205</v>
          </cell>
          <cell r="H121">
            <v>44075</v>
          </cell>
          <cell r="J121">
            <v>133.04</v>
          </cell>
          <cell r="L121">
            <v>250.27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UPAE GOIANA (COVID-19)</v>
          </cell>
          <cell r="E122" t="str">
            <v>JULYANE CHRISTINY MATIAS PATRICIO DOS SANTOS</v>
          </cell>
          <cell r="F122" t="str">
            <v>2 - Outros Profissionais da Saúde</v>
          </cell>
          <cell r="G122">
            <v>251605</v>
          </cell>
          <cell r="H122">
            <v>44075</v>
          </cell>
          <cell r="J122">
            <v>165.18</v>
          </cell>
          <cell r="L122">
            <v>250.27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UPAE GOIANA (COVID-19)</v>
          </cell>
          <cell r="E123" t="str">
            <v>KAMILA SAMAYRA LINO DE FREITAS</v>
          </cell>
          <cell r="F123" t="str">
            <v>2 - Outros Profissionais da Saúde</v>
          </cell>
          <cell r="G123">
            <v>223505</v>
          </cell>
          <cell r="H123">
            <v>44075</v>
          </cell>
          <cell r="J123">
            <v>332.8304</v>
          </cell>
          <cell r="L123">
            <v>250.27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UPAE GOIANA (COVID-19)</v>
          </cell>
          <cell r="E124" t="str">
            <v>KAMYLLA MIRELLY DE ANDRADE LIMA</v>
          </cell>
          <cell r="F124" t="str">
            <v>2 - Outros Profissionais da Saúde</v>
          </cell>
          <cell r="G124">
            <v>322205</v>
          </cell>
          <cell r="H124">
            <v>44075</v>
          </cell>
          <cell r="J124">
            <v>147.93600000000001</v>
          </cell>
          <cell r="L124">
            <v>250.27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UPAE GOIANA (COVID-19)</v>
          </cell>
          <cell r="E125" t="str">
            <v>KARLA CRISTINA SOARES AZEVEDO GARCIA DE MELO</v>
          </cell>
          <cell r="F125" t="str">
            <v>2 - Outros Profissionais da Saúde</v>
          </cell>
          <cell r="G125">
            <v>322205</v>
          </cell>
          <cell r="H125">
            <v>44075</v>
          </cell>
          <cell r="J125">
            <v>133.04</v>
          </cell>
          <cell r="L125">
            <v>250.27</v>
          </cell>
          <cell r="M125">
            <v>0</v>
          </cell>
          <cell r="O125">
            <v>1.1599999999999999</v>
          </cell>
          <cell r="S125">
            <v>0</v>
          </cell>
          <cell r="U125">
            <v>132.22</v>
          </cell>
          <cell r="X125" t="str">
            <v>AUXILIO CRECHE</v>
          </cell>
        </row>
        <row r="126">
          <cell r="C126" t="str">
            <v>UPAE GOIANA (COVID-19)</v>
          </cell>
          <cell r="E126" t="str">
            <v>KARLA FERREIRA DE LIMA</v>
          </cell>
          <cell r="F126" t="str">
            <v>3 - Administrativo</v>
          </cell>
          <cell r="G126">
            <v>513430</v>
          </cell>
          <cell r="H126">
            <v>44075</v>
          </cell>
          <cell r="J126">
            <v>113.08799999999999</v>
          </cell>
          <cell r="L126">
            <v>250.27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UPAE GOIANA (COVID-19)</v>
          </cell>
          <cell r="E127" t="str">
            <v>KAROLINA SOARES FIALHO DA SILVA</v>
          </cell>
          <cell r="F127" t="str">
            <v>2 - Outros Profissionais da Saúde</v>
          </cell>
          <cell r="G127">
            <v>322205</v>
          </cell>
          <cell r="H127">
            <v>44075</v>
          </cell>
          <cell r="J127">
            <v>147.93600000000001</v>
          </cell>
          <cell r="L127">
            <v>250.27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UPAE GOIANA (COVID-19)</v>
          </cell>
          <cell r="E128" t="str">
            <v>KASSIA MARIA TEIXEIRA DA SILVA</v>
          </cell>
          <cell r="F128" t="str">
            <v>2 - Outros Profissionais da Saúde</v>
          </cell>
          <cell r="G128">
            <v>223405</v>
          </cell>
          <cell r="H128">
            <v>44075</v>
          </cell>
          <cell r="J128">
            <v>338.33920000000001</v>
          </cell>
          <cell r="L128">
            <v>250.27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UPAE GOIANA (COVID-19)</v>
          </cell>
          <cell r="E129" t="str">
            <v>LAIS LUCIA GUEDES DA SILVA</v>
          </cell>
          <cell r="F129" t="str">
            <v>2 - Outros Profissionais da Saúde</v>
          </cell>
          <cell r="G129">
            <v>521130</v>
          </cell>
          <cell r="H129">
            <v>44075</v>
          </cell>
          <cell r="J129">
            <v>100.32000000000001</v>
          </cell>
          <cell r="L129">
            <v>250.27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UPAE GOIANA (COVID-19)</v>
          </cell>
          <cell r="E130" t="str">
            <v>LEANDRO AUGUSTO DA SILVA LIRA</v>
          </cell>
          <cell r="F130" t="str">
            <v>2 - Outros Profissionais da Saúde</v>
          </cell>
          <cell r="G130">
            <v>521130</v>
          </cell>
          <cell r="H130">
            <v>44075</v>
          </cell>
          <cell r="J130">
            <v>113.08799999999999</v>
          </cell>
          <cell r="L130">
            <v>250.27</v>
          </cell>
          <cell r="M130">
            <v>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UPAE GOIANA (COVID-19)</v>
          </cell>
          <cell r="E131" t="str">
            <v>LENILDA CAMILO DE MENEZES LIRA</v>
          </cell>
          <cell r="F131" t="str">
            <v>2 - Outros Profissionais da Saúde</v>
          </cell>
          <cell r="G131">
            <v>322205</v>
          </cell>
          <cell r="H131">
            <v>44075</v>
          </cell>
          <cell r="J131">
            <v>42.129999999999995</v>
          </cell>
          <cell r="L131">
            <v>250.27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UPAE GOIANA (COVID-19)</v>
          </cell>
          <cell r="E132" t="str">
            <v>LIDIANE LUIZ DA SILVA</v>
          </cell>
          <cell r="F132" t="str">
            <v>3 - Administrativo</v>
          </cell>
          <cell r="G132">
            <v>513430</v>
          </cell>
          <cell r="H132">
            <v>44075</v>
          </cell>
          <cell r="J132">
            <v>100.32000000000001</v>
          </cell>
          <cell r="L132">
            <v>250.27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UPAE GOIANA (COVID-19)</v>
          </cell>
          <cell r="E133" t="str">
            <v>LUANA DE MEDEIROS SANTOS LIMA</v>
          </cell>
          <cell r="F133" t="str">
            <v>2 - Outros Profissionais da Saúde</v>
          </cell>
          <cell r="G133">
            <v>223505</v>
          </cell>
          <cell r="H133">
            <v>44075</v>
          </cell>
          <cell r="J133">
            <v>275.392</v>
          </cell>
          <cell r="L133">
            <v>250.27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UPAE GOIANA (COVID-19)</v>
          </cell>
          <cell r="E134" t="str">
            <v>LUANA DOS SANTOS DA SILVA</v>
          </cell>
          <cell r="F134" t="str">
            <v>2 - Outros Profissionais da Saúde</v>
          </cell>
          <cell r="G134">
            <v>322205</v>
          </cell>
          <cell r="H134">
            <v>44075</v>
          </cell>
          <cell r="J134">
            <v>133.04</v>
          </cell>
          <cell r="L134">
            <v>250.27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UPAE GOIANA (COVID-19)</v>
          </cell>
          <cell r="E135" t="str">
            <v>LUANNA ALVES CORDEIRO NOGUEIRA</v>
          </cell>
          <cell r="F135" t="str">
            <v>1 - Médico</v>
          </cell>
          <cell r="G135">
            <v>225150</v>
          </cell>
          <cell r="H135">
            <v>44075</v>
          </cell>
          <cell r="J135">
            <v>499.71680000000003</v>
          </cell>
          <cell r="L135">
            <v>250.27</v>
          </cell>
          <cell r="M135">
            <v>0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UPAE GOIANA (COVID-19)</v>
          </cell>
          <cell r="E136" t="str">
            <v>LUCAS FELIPE TORRES DOS SANTOS</v>
          </cell>
          <cell r="F136" t="str">
            <v>3 - Administrativo</v>
          </cell>
          <cell r="G136">
            <v>142115</v>
          </cell>
          <cell r="H136">
            <v>44075</v>
          </cell>
          <cell r="J136">
            <v>399.1592</v>
          </cell>
          <cell r="L136">
            <v>250.27</v>
          </cell>
          <cell r="M136">
            <v>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UPAE GOIANA (COVID-19)</v>
          </cell>
          <cell r="E137" t="str">
            <v>LUCIANA KAROLINE GONCALVES DE AZEVEDO</v>
          </cell>
          <cell r="F137" t="str">
            <v>2 - Outros Profissionais da Saúde</v>
          </cell>
          <cell r="G137">
            <v>251605</v>
          </cell>
          <cell r="H137">
            <v>44075</v>
          </cell>
          <cell r="J137">
            <v>197.69200000000001</v>
          </cell>
          <cell r="L137">
            <v>250.27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UPAE GOIANA (COVID-19)</v>
          </cell>
          <cell r="E138" t="str">
            <v>LUCIANA MOSER DE SENA OTELO</v>
          </cell>
          <cell r="F138" t="str">
            <v>1 - Médico</v>
          </cell>
          <cell r="G138">
            <v>225125</v>
          </cell>
          <cell r="H138">
            <v>44075</v>
          </cell>
          <cell r="J138">
            <v>1120.9456</v>
          </cell>
          <cell r="L138">
            <v>250.27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UPAE GOIANA (COVID-19)</v>
          </cell>
          <cell r="E139" t="str">
            <v>LUCIVALDO HAROLDO SIMPLICIO</v>
          </cell>
          <cell r="F139" t="str">
            <v>3 - Administrativo</v>
          </cell>
          <cell r="G139">
            <v>516345</v>
          </cell>
          <cell r="H139">
            <v>44075</v>
          </cell>
          <cell r="J139">
            <v>100.32000000000001</v>
          </cell>
          <cell r="L139">
            <v>250.27</v>
          </cell>
          <cell r="M139">
            <v>0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UPAE GOIANA (COVID-19)</v>
          </cell>
          <cell r="E140" t="str">
            <v>LUIZ CLAUDIO MATTOS SANDES</v>
          </cell>
          <cell r="F140" t="str">
            <v>3 - Administrativo</v>
          </cell>
          <cell r="G140">
            <v>131210</v>
          </cell>
          <cell r="H140">
            <v>44075</v>
          </cell>
          <cell r="J140">
            <v>515.66880000000003</v>
          </cell>
          <cell r="L140">
            <v>250.27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UPAE GOIANA (COVID-19)</v>
          </cell>
          <cell r="E141" t="str">
            <v>LUIZ HENRIQUE DA SILVA</v>
          </cell>
          <cell r="F141" t="str">
            <v>2 - Outros Profissionais da Saúde</v>
          </cell>
          <cell r="G141">
            <v>324115</v>
          </cell>
          <cell r="H141">
            <v>44075</v>
          </cell>
          <cell r="J141">
            <v>248.63759999999999</v>
          </cell>
          <cell r="L141">
            <v>250.27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UPAE GOIANA (COVID-19)</v>
          </cell>
          <cell r="E142" t="str">
            <v>MARCELO AUGUSTO SA DE MELO CAVALCANTI</v>
          </cell>
          <cell r="F142" t="str">
            <v>1 - Médico</v>
          </cell>
          <cell r="G142">
            <v>225125</v>
          </cell>
          <cell r="H142">
            <v>44075</v>
          </cell>
          <cell r="J142">
            <v>516.94800000000009</v>
          </cell>
          <cell r="L142">
            <v>250.27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UPAE GOIANA (COVID-19)</v>
          </cell>
          <cell r="E143" t="str">
            <v>MARIA TAYNAN OLIVEIRA DA SILVA</v>
          </cell>
          <cell r="F143" t="str">
            <v>2 - Outros Profissionais da Saúde</v>
          </cell>
          <cell r="G143">
            <v>324115</v>
          </cell>
          <cell r="H143">
            <v>44075</v>
          </cell>
          <cell r="J143">
            <v>227.4128</v>
          </cell>
          <cell r="L143">
            <v>250.27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UPAE GOIANA (COVID-19)</v>
          </cell>
          <cell r="E144" t="str">
            <v>MAYARA BARBARA DA SILVA</v>
          </cell>
          <cell r="F144" t="str">
            <v>2 - Outros Profissionais da Saúde</v>
          </cell>
          <cell r="G144">
            <v>223405</v>
          </cell>
          <cell r="H144">
            <v>44075</v>
          </cell>
          <cell r="J144">
            <v>338.33920000000001</v>
          </cell>
          <cell r="L144">
            <v>250.27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UPAE GOIANA (COVID-19)</v>
          </cell>
          <cell r="E145" t="str">
            <v>MAYARA BORGES DE LIRA</v>
          </cell>
          <cell r="F145" t="str">
            <v>2 - Outros Profissionais da Saúde</v>
          </cell>
          <cell r="G145">
            <v>223505</v>
          </cell>
          <cell r="H145">
            <v>44075</v>
          </cell>
          <cell r="J145">
            <v>275.392</v>
          </cell>
          <cell r="L145">
            <v>250.27</v>
          </cell>
          <cell r="M145">
            <v>0</v>
          </cell>
          <cell r="O145">
            <v>2.44</v>
          </cell>
          <cell r="S145">
            <v>0</v>
          </cell>
          <cell r="U145">
            <v>0</v>
          </cell>
        </row>
        <row r="146">
          <cell r="C146" t="str">
            <v>UPAE GOIANA (COVID-19)</v>
          </cell>
          <cell r="E146" t="str">
            <v>MERCIA MONTEIRO DA SILVA</v>
          </cell>
          <cell r="F146" t="str">
            <v>2 - Outros Profissionais da Saúde</v>
          </cell>
          <cell r="G146">
            <v>251605</v>
          </cell>
          <cell r="H146">
            <v>44075</v>
          </cell>
          <cell r="J146">
            <v>197.69200000000001</v>
          </cell>
          <cell r="L146">
            <v>250.27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UPAE GOIANA (COVID-19)</v>
          </cell>
          <cell r="E147" t="str">
            <v>MICILVANIA PEREIRA DE ARAUJO</v>
          </cell>
          <cell r="F147" t="str">
            <v>3 - Administrativo</v>
          </cell>
          <cell r="G147">
            <v>141720</v>
          </cell>
          <cell r="H147">
            <v>44075</v>
          </cell>
          <cell r="J147">
            <v>170.61520000000002</v>
          </cell>
          <cell r="L147">
            <v>250.27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UPAE GOIANA (COVID-19)</v>
          </cell>
          <cell r="E148" t="str">
            <v>MIRELLA DE PAULA BARBOSA CORREIA</v>
          </cell>
          <cell r="F148" t="str">
            <v>2 - Outros Profissionais da Saúde</v>
          </cell>
          <cell r="G148">
            <v>223505</v>
          </cell>
          <cell r="H148">
            <v>44075</v>
          </cell>
          <cell r="J148">
            <v>264.11200000000002</v>
          </cell>
          <cell r="L148">
            <v>250.27</v>
          </cell>
          <cell r="M148">
            <v>0</v>
          </cell>
          <cell r="O148">
            <v>2.44</v>
          </cell>
          <cell r="S148">
            <v>0</v>
          </cell>
          <cell r="U148">
            <v>0</v>
          </cell>
        </row>
        <row r="149">
          <cell r="C149" t="str">
            <v>UPAE GOIANA (COVID-19)</v>
          </cell>
          <cell r="E149" t="str">
            <v>NAARA NERY RODRIGUES DOS SANTOS</v>
          </cell>
          <cell r="F149" t="str">
            <v>3 - Administrativo</v>
          </cell>
          <cell r="G149">
            <v>411010</v>
          </cell>
          <cell r="H149">
            <v>44075</v>
          </cell>
          <cell r="J149">
            <v>100.32000000000001</v>
          </cell>
          <cell r="L149">
            <v>250.27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UPAE GOIANA (COVID-19)</v>
          </cell>
          <cell r="E150" t="str">
            <v>NOE QUIRINO TORRES</v>
          </cell>
          <cell r="F150" t="str">
            <v>3 - Administrativo</v>
          </cell>
          <cell r="G150">
            <v>141720</v>
          </cell>
          <cell r="H150">
            <v>44075</v>
          </cell>
          <cell r="J150">
            <v>399.1592</v>
          </cell>
          <cell r="L150">
            <v>250.27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UPAE GOIANA (COVID-19)</v>
          </cell>
          <cell r="E151" t="str">
            <v>PATRICIA GUEDES RAMOS DA SILVA</v>
          </cell>
          <cell r="F151" t="str">
            <v>2 - Outros Profissionais da Saúde</v>
          </cell>
          <cell r="G151">
            <v>322205</v>
          </cell>
          <cell r="H151">
            <v>44075</v>
          </cell>
          <cell r="J151">
            <v>125.78319999999999</v>
          </cell>
          <cell r="L151">
            <v>250.27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UPAE GOIANA (COVID-19)</v>
          </cell>
          <cell r="E152" t="str">
            <v>PATRICK BRANDON LIMA DA ROCHA</v>
          </cell>
          <cell r="F152" t="str">
            <v>3 - Administrativo</v>
          </cell>
          <cell r="G152">
            <v>411010</v>
          </cell>
          <cell r="H152">
            <v>44075</v>
          </cell>
          <cell r="J152">
            <v>100.32000000000001</v>
          </cell>
          <cell r="L152">
            <v>250.27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UPAE GOIANA (COVID-19)</v>
          </cell>
          <cell r="E153" t="str">
            <v>PAULO HENRIQUE MOURA DE MACEDO</v>
          </cell>
          <cell r="F153" t="str">
            <v>2 - Outros Profissionais da Saúde</v>
          </cell>
          <cell r="G153">
            <v>223505</v>
          </cell>
          <cell r="H153">
            <v>44075</v>
          </cell>
          <cell r="J153">
            <v>275.392</v>
          </cell>
          <cell r="L153">
            <v>250.27</v>
          </cell>
          <cell r="M153">
            <v>0</v>
          </cell>
          <cell r="O153">
            <v>2.44</v>
          </cell>
          <cell r="S153">
            <v>0</v>
          </cell>
          <cell r="U153">
            <v>0</v>
          </cell>
        </row>
        <row r="154">
          <cell r="C154" t="str">
            <v>UPAE GOIANA (COVID-19)</v>
          </cell>
          <cell r="E154" t="str">
            <v>PETRUS MOURA DE ANDRADE LIMA</v>
          </cell>
          <cell r="F154" t="str">
            <v>3 - Administrativo</v>
          </cell>
          <cell r="G154">
            <v>131205</v>
          </cell>
          <cell r="H154">
            <v>44075</v>
          </cell>
          <cell r="J154">
            <v>1137.6960000000001</v>
          </cell>
          <cell r="L154">
            <v>250.27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UPAE GOIANA (COVID-19)</v>
          </cell>
          <cell r="E155" t="str">
            <v>PRISCILA FRANCIELLY SILVA COELHO</v>
          </cell>
          <cell r="F155" t="str">
            <v>3 - Administrativo</v>
          </cell>
          <cell r="G155">
            <v>131210</v>
          </cell>
          <cell r="H155">
            <v>44075</v>
          </cell>
          <cell r="J155">
            <v>354.012</v>
          </cell>
          <cell r="L155">
            <v>250.27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UPAE GOIANA (COVID-19)</v>
          </cell>
          <cell r="E156" t="str">
            <v>PRISCILA HONORATA DIAS DE QUEIROZ GALVAO</v>
          </cell>
          <cell r="F156" t="str">
            <v>2 - Outros Profissionais da Saúde</v>
          </cell>
          <cell r="G156">
            <v>322205</v>
          </cell>
          <cell r="H156">
            <v>44075</v>
          </cell>
          <cell r="J156">
            <v>133.04</v>
          </cell>
          <cell r="L156">
            <v>250.27</v>
          </cell>
          <cell r="M156">
            <v>0</v>
          </cell>
          <cell r="O156">
            <v>1.1599999999999999</v>
          </cell>
          <cell r="S156">
            <v>0</v>
          </cell>
          <cell r="U156">
            <v>66.11</v>
          </cell>
          <cell r="X156" t="str">
            <v>AUXILIO CRECHE</v>
          </cell>
        </row>
        <row r="157">
          <cell r="C157" t="str">
            <v>UPAE GOIANA (COVID-19)</v>
          </cell>
          <cell r="E157" t="str">
            <v>RAFAEL CORREIA DA SILVA NETTO</v>
          </cell>
          <cell r="F157" t="str">
            <v>2 - Outros Profissionais da Saúde</v>
          </cell>
          <cell r="G157">
            <v>515110</v>
          </cell>
          <cell r="H157">
            <v>44075</v>
          </cell>
          <cell r="J157">
            <v>133.04</v>
          </cell>
          <cell r="L157">
            <v>250.27</v>
          </cell>
          <cell r="M157">
            <v>0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UPAE GOIANA (COVID-19)</v>
          </cell>
          <cell r="E158" t="str">
            <v>RAFAELA SAMIRA BRAZ DA SILVA</v>
          </cell>
          <cell r="F158" t="str">
            <v>2 - Outros Profissionais da Saúde</v>
          </cell>
          <cell r="G158">
            <v>223505</v>
          </cell>
          <cell r="H158">
            <v>44075</v>
          </cell>
          <cell r="J158">
            <v>252.83040000000003</v>
          </cell>
          <cell r="L158">
            <v>250.27</v>
          </cell>
          <cell r="M158">
            <v>0</v>
          </cell>
          <cell r="O158">
            <v>2.44</v>
          </cell>
          <cell r="S158">
            <v>0</v>
          </cell>
          <cell r="U158">
            <v>103.28</v>
          </cell>
          <cell r="X158" t="str">
            <v>AUXILIO CRECHE</v>
          </cell>
        </row>
        <row r="159">
          <cell r="C159" t="str">
            <v>UPAE GOIANA (COVID-19)</v>
          </cell>
          <cell r="E159" t="str">
            <v>RAQUEL MARIA DA SILVA</v>
          </cell>
          <cell r="F159" t="str">
            <v>2 - Outros Profissionais da Saúde</v>
          </cell>
          <cell r="G159">
            <v>223405</v>
          </cell>
          <cell r="H159">
            <v>44075</v>
          </cell>
          <cell r="J159">
            <v>389.80080000000004</v>
          </cell>
          <cell r="L159">
            <v>250.27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UPAE GOIANA (COVID-19)</v>
          </cell>
          <cell r="E160" t="str">
            <v>RAYAN FELIPE BARBOSA DA COSTA</v>
          </cell>
          <cell r="F160" t="str">
            <v>1 - Médico</v>
          </cell>
          <cell r="G160">
            <v>225125</v>
          </cell>
          <cell r="H160">
            <v>44075</v>
          </cell>
          <cell r="J160">
            <v>282.16000000000003</v>
          </cell>
          <cell r="L160">
            <v>250.27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UPAE GOIANA (COVID-19)</v>
          </cell>
          <cell r="E161" t="str">
            <v>RAYANE DE PAULA DA SILVA SINFRONIO</v>
          </cell>
          <cell r="F161" t="str">
            <v>2 - Outros Profissionais da Saúde</v>
          </cell>
          <cell r="G161">
            <v>322205</v>
          </cell>
          <cell r="H161">
            <v>44075</v>
          </cell>
          <cell r="J161">
            <v>147.93600000000001</v>
          </cell>
          <cell r="L161">
            <v>250.27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UPAE GOIANA (COVID-19)</v>
          </cell>
          <cell r="E162" t="str">
            <v>RELYDA KEZIA DO NASCIMENTO SOARES</v>
          </cell>
          <cell r="F162" t="str">
            <v>3 - Administrativo</v>
          </cell>
          <cell r="G162">
            <v>142205</v>
          </cell>
          <cell r="H162">
            <v>44075</v>
          </cell>
          <cell r="J162">
            <v>426.13120000000004</v>
          </cell>
          <cell r="L162">
            <v>250.27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UPAE GOIANA (COVID-19)</v>
          </cell>
          <cell r="E163" t="str">
            <v>RENAN MEDEIROS COSTA</v>
          </cell>
          <cell r="F163" t="str">
            <v>1 - Médico</v>
          </cell>
          <cell r="G163">
            <v>225125</v>
          </cell>
          <cell r="H163">
            <v>44075</v>
          </cell>
          <cell r="J163">
            <v>1054.0072</v>
          </cell>
          <cell r="L163">
            <v>250.27</v>
          </cell>
          <cell r="M163">
            <v>0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UPAE GOIANA (COVID-19)</v>
          </cell>
          <cell r="E164" t="str">
            <v>RENATO LUIZ DE MACEDO DA HORA</v>
          </cell>
          <cell r="F164" t="str">
            <v>2 - Outros Profissionais da Saúde</v>
          </cell>
          <cell r="G164">
            <v>322205</v>
          </cell>
          <cell r="H164">
            <v>44075</v>
          </cell>
          <cell r="J164">
            <v>133.04</v>
          </cell>
          <cell r="L164">
            <v>250.27</v>
          </cell>
          <cell r="M164">
            <v>0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UPAE GOIANA (COVID-19)</v>
          </cell>
          <cell r="E165" t="str">
            <v>REYKA KELLEN DO NASCIMENTO SOARES</v>
          </cell>
          <cell r="F165" t="str">
            <v>2 - Outros Profissionais da Saúde</v>
          </cell>
          <cell r="G165">
            <v>223710</v>
          </cell>
          <cell r="H165">
            <v>44075</v>
          </cell>
          <cell r="J165">
            <v>325.3408</v>
          </cell>
          <cell r="L165">
            <v>250.27</v>
          </cell>
          <cell r="M165">
            <v>0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UPAE GOIANA (COVID-19)</v>
          </cell>
          <cell r="E166" t="str">
            <v>RHUAN FILIPE CARNEIRO DE MELO</v>
          </cell>
          <cell r="F166" t="str">
            <v>3 - Administrativo</v>
          </cell>
          <cell r="G166">
            <v>141720</v>
          </cell>
          <cell r="H166">
            <v>44075</v>
          </cell>
          <cell r="J166">
            <v>170.61520000000002</v>
          </cell>
          <cell r="L166">
            <v>250.27</v>
          </cell>
          <cell r="M166">
            <v>0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UPAE GOIANA (COVID-19)</v>
          </cell>
          <cell r="E167" t="str">
            <v>ROBERTA PEREIRA DA SILVA UMMEN</v>
          </cell>
          <cell r="F167" t="str">
            <v>3 - Administrativo</v>
          </cell>
          <cell r="G167">
            <v>131210</v>
          </cell>
          <cell r="H167">
            <v>44075</v>
          </cell>
          <cell r="J167">
            <v>1023.6432000000001</v>
          </cell>
          <cell r="L167">
            <v>250.27</v>
          </cell>
          <cell r="M167">
            <v>0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UPAE GOIANA (COVID-19)</v>
          </cell>
          <cell r="E168" t="str">
            <v>ROBERTA RODRIGUES DE OLIVEIRA</v>
          </cell>
          <cell r="F168" t="str">
            <v>2 - Outros Profissionais da Saúde</v>
          </cell>
          <cell r="G168">
            <v>223505</v>
          </cell>
          <cell r="H168">
            <v>44075</v>
          </cell>
          <cell r="J168">
            <v>332.83120000000002</v>
          </cell>
          <cell r="L168">
            <v>250.27</v>
          </cell>
          <cell r="M168">
            <v>0</v>
          </cell>
          <cell r="O168">
            <v>1.1599999999999999</v>
          </cell>
          <cell r="S168">
            <v>0</v>
          </cell>
          <cell r="U168">
            <v>99.84</v>
          </cell>
          <cell r="X168" t="str">
            <v>AUXILIO CRECHE</v>
          </cell>
        </row>
        <row r="169">
          <cell r="C169" t="str">
            <v>UPAE GOIANA (COVID-19)</v>
          </cell>
          <cell r="E169" t="str">
            <v>ROBERTO OLIVEIRA LOUREIRO</v>
          </cell>
          <cell r="F169" t="str">
            <v>3 - Administrativo</v>
          </cell>
          <cell r="G169">
            <v>317210</v>
          </cell>
          <cell r="H169">
            <v>44075</v>
          </cell>
          <cell r="J169">
            <v>338.35199999999998</v>
          </cell>
          <cell r="L169">
            <v>250.27</v>
          </cell>
          <cell r="M169">
            <v>0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UPAE GOIANA (COVID-19)</v>
          </cell>
          <cell r="E170" t="str">
            <v>RODOLPHO WANDERLEY SANTOS</v>
          </cell>
          <cell r="F170" t="str">
            <v>2 - Outros Profissionais da Saúde</v>
          </cell>
          <cell r="G170">
            <v>324115</v>
          </cell>
          <cell r="H170">
            <v>44075</v>
          </cell>
          <cell r="J170">
            <v>227.4128</v>
          </cell>
          <cell r="L170">
            <v>250.27</v>
          </cell>
          <cell r="M170">
            <v>0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UPAE GOIANA (COVID-19)</v>
          </cell>
          <cell r="E171" t="str">
            <v>RODRIGO SANTANNA DE MELO LINS</v>
          </cell>
          <cell r="F171" t="str">
            <v>1 - Médico</v>
          </cell>
          <cell r="G171">
            <v>225150</v>
          </cell>
          <cell r="H171">
            <v>44075</v>
          </cell>
          <cell r="J171">
            <v>1054.0072</v>
          </cell>
          <cell r="L171">
            <v>250.27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UPAE GOIANA (COVID-19)</v>
          </cell>
          <cell r="E172" t="str">
            <v>ROSILEIDE CARVALHO DA SILVA RODRIGUES</v>
          </cell>
          <cell r="F172" t="str">
            <v>2 - Outros Profissionais da Saúde</v>
          </cell>
          <cell r="G172">
            <v>322205</v>
          </cell>
          <cell r="H172">
            <v>44075</v>
          </cell>
          <cell r="J172">
            <v>146.94319999999999</v>
          </cell>
          <cell r="L172">
            <v>250.27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UPAE GOIANA (COVID-19)</v>
          </cell>
          <cell r="E173" t="str">
            <v>SANDRO ROBERTO RODRIGUES DOS SANTOS JUNIOR</v>
          </cell>
          <cell r="F173" t="str">
            <v>3 - Administrativo</v>
          </cell>
          <cell r="G173">
            <v>516345</v>
          </cell>
          <cell r="H173">
            <v>44075</v>
          </cell>
          <cell r="J173">
            <v>117.04</v>
          </cell>
          <cell r="L173">
            <v>250.27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UPAE GOIANA (COVID-19)</v>
          </cell>
          <cell r="E174" t="str">
            <v>SERVIO FIDNEY BRANDAO DE MENEZES CORREIA</v>
          </cell>
          <cell r="F174" t="str">
            <v>1 - Médico</v>
          </cell>
          <cell r="G174">
            <v>225125</v>
          </cell>
          <cell r="H174">
            <v>44075</v>
          </cell>
          <cell r="J174">
            <v>1054.0072</v>
          </cell>
          <cell r="L174">
            <v>250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UPAE GOIANA (COVID-19)</v>
          </cell>
          <cell r="E175" t="str">
            <v>SILVANA CANDIDO BALBINO BORGES</v>
          </cell>
          <cell r="F175" t="str">
            <v>2 - Outros Profissionais da Saúde</v>
          </cell>
          <cell r="G175">
            <v>322205</v>
          </cell>
          <cell r="H175">
            <v>44075</v>
          </cell>
          <cell r="J175">
            <v>146.94319999999999</v>
          </cell>
          <cell r="L175">
            <v>250.27</v>
          </cell>
          <cell r="M175">
            <v>0</v>
          </cell>
          <cell r="O175">
            <v>1.1599999999999999</v>
          </cell>
          <cell r="S175">
            <v>0</v>
          </cell>
          <cell r="U175">
            <v>63.91</v>
          </cell>
          <cell r="X175" t="str">
            <v>AUXILIO CRECHE</v>
          </cell>
        </row>
        <row r="176">
          <cell r="C176" t="str">
            <v>UPAE GOIANA (COVID-19)</v>
          </cell>
          <cell r="E176" t="str">
            <v>SILVIO BRANDAO CONTE</v>
          </cell>
          <cell r="F176" t="str">
            <v>1 - Médico</v>
          </cell>
          <cell r="G176">
            <v>225125</v>
          </cell>
          <cell r="H176">
            <v>44075</v>
          </cell>
          <cell r="J176">
            <v>1000.4560000000001</v>
          </cell>
          <cell r="L176">
            <v>250.27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UPAE GOIANA (COVID-19)</v>
          </cell>
          <cell r="E177" t="str">
            <v>TACIANA DA SILVA BORGES</v>
          </cell>
          <cell r="F177" t="str">
            <v>3 - Administrativo</v>
          </cell>
          <cell r="G177">
            <v>516345</v>
          </cell>
          <cell r="H177">
            <v>44075</v>
          </cell>
          <cell r="J177">
            <v>113.08799999999999</v>
          </cell>
          <cell r="L177">
            <v>250.27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UPAE GOIANA (COVID-19)</v>
          </cell>
          <cell r="E178" t="str">
            <v>TAMIRES BARROS DA SILVA</v>
          </cell>
          <cell r="F178" t="str">
            <v>2 - Outros Profissionais da Saúde</v>
          </cell>
          <cell r="G178">
            <v>322205</v>
          </cell>
          <cell r="H178">
            <v>44075</v>
          </cell>
          <cell r="J178">
            <v>146.94319999999999</v>
          </cell>
          <cell r="L178">
            <v>250.27</v>
          </cell>
          <cell r="M178">
            <v>0</v>
          </cell>
          <cell r="O178">
            <v>1.1599999999999999</v>
          </cell>
          <cell r="S178">
            <v>0</v>
          </cell>
          <cell r="U178">
            <v>66.11</v>
          </cell>
          <cell r="X178" t="str">
            <v>AUXILIO CRECHE</v>
          </cell>
        </row>
        <row r="179">
          <cell r="C179" t="str">
            <v>UPAE GOIANA (COVID-19)</v>
          </cell>
          <cell r="E179" t="str">
            <v>THAIS CAROLINA NASCIMENTO SILVA</v>
          </cell>
          <cell r="F179" t="str">
            <v>2 - Outros Profissionais da Saúde</v>
          </cell>
          <cell r="G179">
            <v>322205</v>
          </cell>
          <cell r="H179">
            <v>44075</v>
          </cell>
          <cell r="J179">
            <v>46.47</v>
          </cell>
          <cell r="L179">
            <v>250.25</v>
          </cell>
          <cell r="M179">
            <v>0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UPAE GOIANA (COVID-19)</v>
          </cell>
          <cell r="E180" t="str">
            <v>VALDINEA MARCELINA DO NASCIMENTO</v>
          </cell>
          <cell r="F180" t="str">
            <v>2 - Outros Profissionais da Saúde</v>
          </cell>
          <cell r="G180">
            <v>322205</v>
          </cell>
          <cell r="H180">
            <v>44075</v>
          </cell>
          <cell r="J180">
            <v>45.89</v>
          </cell>
          <cell r="L180">
            <v>250.27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UPAE GOIANA (COVID-19)</v>
          </cell>
          <cell r="E181" t="str">
            <v>VALDIR NEATOR DE FIGUEIREDO SILVA</v>
          </cell>
          <cell r="F181" t="str">
            <v>2 - Outros Profissionais da Saúde</v>
          </cell>
          <cell r="G181">
            <v>324115</v>
          </cell>
          <cell r="H181">
            <v>44075</v>
          </cell>
          <cell r="J181">
            <v>227.4128</v>
          </cell>
          <cell r="L181">
            <v>250.27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UPAE GOIANA (COVID-19)</v>
          </cell>
          <cell r="E182" t="str">
            <v>VALERIA ARRUDA DA SILVA</v>
          </cell>
          <cell r="F182" t="str">
            <v>2 - Outros Profissionais da Saúde</v>
          </cell>
          <cell r="G182">
            <v>322205</v>
          </cell>
          <cell r="H182">
            <v>44075</v>
          </cell>
          <cell r="J182">
            <v>133.04</v>
          </cell>
          <cell r="L182">
            <v>250.27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UPAE GOIANA (COVID-19)</v>
          </cell>
          <cell r="E183" t="str">
            <v>VERA MARIA DA SILVA XAVIER</v>
          </cell>
          <cell r="F183" t="str">
            <v>2 - Outros Profissionais da Saúde</v>
          </cell>
          <cell r="G183">
            <v>322205</v>
          </cell>
          <cell r="H183">
            <v>44075</v>
          </cell>
          <cell r="J183">
            <v>133.04</v>
          </cell>
          <cell r="L183">
            <v>250.27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UPAE GOIANA (COVID-19)</v>
          </cell>
          <cell r="E184" t="str">
            <v>VILMA LUCIA FERREIRA DA ROCHA</v>
          </cell>
          <cell r="F184" t="str">
            <v>2 - Outros Profissionais da Saúde</v>
          </cell>
          <cell r="G184">
            <v>322205</v>
          </cell>
          <cell r="H184">
            <v>44075</v>
          </cell>
          <cell r="J184">
            <v>143.964</v>
          </cell>
          <cell r="L184">
            <v>250.27</v>
          </cell>
          <cell r="M184">
            <v>0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UPAE GOIANA (COVID-19)</v>
          </cell>
          <cell r="E185" t="str">
            <v>VIVIANE DA VEIGA E SILVA</v>
          </cell>
          <cell r="F185" t="str">
            <v>2 - Outros Profissionais da Saúde</v>
          </cell>
          <cell r="G185">
            <v>223505</v>
          </cell>
          <cell r="H185">
            <v>44075</v>
          </cell>
          <cell r="J185">
            <v>183.69</v>
          </cell>
          <cell r="L185">
            <v>250.27</v>
          </cell>
          <cell r="M185">
            <v>0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UPAE GOIANA (COVID-19)</v>
          </cell>
          <cell r="E186" t="str">
            <v>VIVIANE KAROLINY PEDRO DA SILVA GOMES</v>
          </cell>
          <cell r="F186" t="str">
            <v>2 - Outros Profissionais da Saúde</v>
          </cell>
          <cell r="G186">
            <v>411010</v>
          </cell>
          <cell r="H186">
            <v>44075</v>
          </cell>
          <cell r="J186">
            <v>113.08799999999999</v>
          </cell>
          <cell r="L186">
            <v>250.27</v>
          </cell>
          <cell r="M186">
            <v>0</v>
          </cell>
          <cell r="O186">
            <v>1.1599999999999999</v>
          </cell>
          <cell r="S186">
            <v>0</v>
          </cell>
          <cell r="U186">
            <v>128</v>
          </cell>
          <cell r="X186" t="str">
            <v>AUXILIO CRECHE</v>
          </cell>
        </row>
        <row r="187">
          <cell r="C187" t="str">
            <v>UPAE GOIANA (COVID-19)</v>
          </cell>
          <cell r="E187" t="str">
            <v>WILMA LIMA DA SILVA VELOSO</v>
          </cell>
          <cell r="F187" t="str">
            <v>2 - Outros Profissionais da Saúde</v>
          </cell>
          <cell r="G187">
            <v>223710</v>
          </cell>
          <cell r="H187">
            <v>44075</v>
          </cell>
          <cell r="J187">
            <v>345.09280000000001</v>
          </cell>
          <cell r="L187">
            <v>250.27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UPAE GOIANA (COVID-19)</v>
          </cell>
          <cell r="E188" t="str">
            <v>WILMAR FERNANDES BATISTA DA SILVA JUNIOR</v>
          </cell>
          <cell r="F188" t="str">
            <v>3 - Administrativo</v>
          </cell>
          <cell r="G188">
            <v>411010</v>
          </cell>
          <cell r="H188">
            <v>44075</v>
          </cell>
          <cell r="J188">
            <v>106.70399999999999</v>
          </cell>
          <cell r="L188">
            <v>250.27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9039744001751</v>
      </c>
      <c r="B3" s="10" t="str">
        <f>'[1]TCE - ANEXO III - Preencher'!C12</f>
        <v>UPAE GOIANA (COVID-19)</v>
      </c>
      <c r="C3" s="11"/>
      <c r="D3" s="12" t="str">
        <f>'[1]TCE - ANEXO III - Preencher'!E12</f>
        <v>ADEILDO ANTONIO DE MOURA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515110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133.04</v>
      </c>
      <c r="J3" s="15">
        <f>'[1]TCE - ANEXO III - Preencher'!K12</f>
        <v>0</v>
      </c>
      <c r="K3" s="16">
        <f>'[1]TCE - ANEXO III - Preencher'!L12</f>
        <v>250.27</v>
      </c>
      <c r="L3" s="16">
        <f>'[1]TCE - ANEXO III - Preencher'!M12</f>
        <v>0</v>
      </c>
      <c r="M3" s="16">
        <f>K3-L3</f>
        <v>250.27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384.47</v>
      </c>
    </row>
    <row r="4" spans="1:28" s="4" customFormat="1" x14ac:dyDescent="0.2">
      <c r="A4" s="9">
        <f>IFERROR(VLOOKUP(B4,'[1]DADOS (OCULTAR)'!$P$3:$R$56,3,0),"")</f>
        <v>9039744001751</v>
      </c>
      <c r="B4" s="10" t="str">
        <f>'[1]TCE - ANEXO III - Preencher'!C13</f>
        <v>UPAE GOIANA (COVID-19)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123105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1190.2839999999999</v>
      </c>
      <c r="J4" s="15">
        <f>'[1]TCE - ANEXO III - Preencher'!K13</f>
        <v>0</v>
      </c>
      <c r="K4" s="16">
        <f>'[1]TCE - ANEXO III - Preencher'!L13</f>
        <v>250.27</v>
      </c>
      <c r="L4" s="16">
        <f>'[1]TCE - ANEXO III - Preencher'!M13</f>
        <v>0</v>
      </c>
      <c r="M4" s="16">
        <f t="shared" ref="M4:M67" si="1">K4-L4</f>
        <v>250.27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1441.7139999999999</v>
      </c>
    </row>
    <row r="5" spans="1:28" s="4" customFormat="1" x14ac:dyDescent="0.2">
      <c r="A5" s="9">
        <f>IFERROR(VLOOKUP(B5,'[1]DADOS (OCULTAR)'!$P$3:$R$56,3,0),"")</f>
        <v>9039744001751</v>
      </c>
      <c r="B5" s="10" t="str">
        <f>'[1]TCE - ANEXO III - Preencher'!C14</f>
        <v>UPAE GOIANA (COVID-19)</v>
      </c>
      <c r="C5" s="11"/>
      <c r="D5" s="12" t="str">
        <f>'[1]TCE - ANEXO III - Preencher'!E14</f>
        <v>ADRIANA CANDIDA DE LIMA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324115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275.1696</v>
      </c>
      <c r="J5" s="15">
        <f>'[1]TCE - ANEXO III - Preencher'!K14</f>
        <v>0</v>
      </c>
      <c r="K5" s="16">
        <f>'[1]TCE - ANEXO III - Preencher'!L14</f>
        <v>250.27</v>
      </c>
      <c r="L5" s="16">
        <f>'[1]TCE - ANEXO III - Preencher'!M14</f>
        <v>0</v>
      </c>
      <c r="M5" s="16">
        <f t="shared" si="1"/>
        <v>250.27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526.59960000000001</v>
      </c>
    </row>
    <row r="6" spans="1:28" s="4" customFormat="1" x14ac:dyDescent="0.2">
      <c r="A6" s="9">
        <f>IFERROR(VLOOKUP(B6,'[1]DADOS (OCULTAR)'!$P$3:$R$56,3,0),"")</f>
        <v>9039744001751</v>
      </c>
      <c r="B6" s="10" t="str">
        <f>'[1]TCE - ANEXO III - Preencher'!C15</f>
        <v>UPAE GOIANA (COVID-19)</v>
      </c>
      <c r="C6" s="11"/>
      <c r="D6" s="12" t="str">
        <f>'[1]TCE - ANEXO III - Preencher'!E15</f>
        <v>ADRIANA GOMES DIONISIO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50.5</v>
      </c>
      <c r="J6" s="15">
        <f>'[1]TCE - ANEXO III - Preencher'!K15</f>
        <v>0</v>
      </c>
      <c r="K6" s="16">
        <f>'[1]TCE - ANEXO III - Preencher'!L15</f>
        <v>250.27</v>
      </c>
      <c r="L6" s="16">
        <f>'[1]TCE - ANEXO III - Preencher'!M15</f>
        <v>0</v>
      </c>
      <c r="M6" s="16">
        <f t="shared" si="1"/>
        <v>250.27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301.93</v>
      </c>
    </row>
    <row r="7" spans="1:28" s="4" customFormat="1" x14ac:dyDescent="0.2">
      <c r="A7" s="9">
        <f>IFERROR(VLOOKUP(B7,'[1]DADOS (OCULTAR)'!$P$3:$R$56,3,0),"")</f>
        <v>9039744001751</v>
      </c>
      <c r="B7" s="10" t="str">
        <f>'[1]TCE - ANEXO III - Preencher'!C16</f>
        <v>UPAE GOIANA (COVID-19)</v>
      </c>
      <c r="C7" s="11"/>
      <c r="D7" s="12" t="str">
        <f>'[1]TCE - ANEXO III - Preencher'!E16</f>
        <v>ADRIANA MARIA DO NASCIMENTO FREIRE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44.87</v>
      </c>
      <c r="J7" s="15">
        <f>'[1]TCE - ANEXO III - Preencher'!K16</f>
        <v>0</v>
      </c>
      <c r="K7" s="16">
        <f>'[1]TCE - ANEXO III - Preencher'!L16</f>
        <v>250.27</v>
      </c>
      <c r="L7" s="16">
        <f>'[1]TCE - ANEXO III - Preencher'!M16</f>
        <v>0</v>
      </c>
      <c r="M7" s="16">
        <f t="shared" si="1"/>
        <v>250.27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296.3</v>
      </c>
    </row>
    <row r="8" spans="1:28" s="4" customFormat="1" x14ac:dyDescent="0.2">
      <c r="A8" s="9">
        <f>IFERROR(VLOOKUP(B8,'[1]DADOS (OCULTAR)'!$P$3:$R$56,3,0),"")</f>
        <v>9039744001751</v>
      </c>
      <c r="B8" s="10" t="str">
        <f>'[1]TCE - ANEXO III - Preencher'!C17</f>
        <v>UPAE GOIANA (COVID-19)</v>
      </c>
      <c r="C8" s="11"/>
      <c r="D8" s="12" t="str">
        <f>'[1]TCE - ANEXO III - Preencher'!E17</f>
        <v>ADRIANO FELIPE LIMA LUCIO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317210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247.548</v>
      </c>
      <c r="J8" s="15">
        <f>'[1]TCE - ANEXO III - Preencher'!K17</f>
        <v>0</v>
      </c>
      <c r="K8" s="16">
        <f>'[1]TCE - ANEXO III - Preencher'!L17</f>
        <v>250.27</v>
      </c>
      <c r="L8" s="16">
        <f>'[1]TCE - ANEXO III - Preencher'!M17</f>
        <v>0</v>
      </c>
      <c r="M8" s="16">
        <f t="shared" si="1"/>
        <v>250.27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498.97800000000001</v>
      </c>
    </row>
    <row r="9" spans="1:28" s="4" customFormat="1" x14ac:dyDescent="0.2">
      <c r="A9" s="9">
        <f>IFERROR(VLOOKUP(B9,'[1]DADOS (OCULTAR)'!$P$3:$R$56,3,0),"")</f>
        <v>9039744001751</v>
      </c>
      <c r="B9" s="10" t="str">
        <f>'[1]TCE - ANEXO III - Preencher'!C18</f>
        <v>UPAE GOIANA (COVID-19)</v>
      </c>
      <c r="C9" s="11"/>
      <c r="D9" s="12" t="str">
        <f>'[1]TCE - ANEXO III - Preencher'!E18</f>
        <v>AECIO RODRIGUES DA SILVA JUNIOR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145.9496</v>
      </c>
      <c r="J9" s="15">
        <f>'[1]TCE - ANEXO III - Preencher'!K18</f>
        <v>0</v>
      </c>
      <c r="K9" s="16">
        <f>'[1]TCE - ANEXO III - Preencher'!L18</f>
        <v>250.27</v>
      </c>
      <c r="L9" s="16">
        <f>'[1]TCE - ANEXO III - Preencher'!M18</f>
        <v>0</v>
      </c>
      <c r="M9" s="16">
        <f t="shared" si="1"/>
        <v>250.27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397.37960000000004</v>
      </c>
    </row>
    <row r="10" spans="1:28" s="4" customFormat="1" x14ac:dyDescent="0.2">
      <c r="A10" s="9">
        <f>IFERROR(VLOOKUP(B10,'[1]DADOS (OCULTAR)'!$P$3:$R$56,3,0),"")</f>
        <v>9039744001751</v>
      </c>
      <c r="B10" s="10" t="str">
        <f>'[1]TCE - ANEXO III - Preencher'!C19</f>
        <v>UPAE GOIANA (COVID-19)</v>
      </c>
      <c r="C10" s="11"/>
      <c r="D10" s="12" t="str">
        <f>'[1]TCE - ANEXO III - Preencher'!E19</f>
        <v>AGATA RODRIGUES DE LIMA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223605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257.11599999999999</v>
      </c>
      <c r="J10" s="15">
        <f>'[1]TCE - ANEXO III - Preencher'!K19</f>
        <v>0</v>
      </c>
      <c r="K10" s="16">
        <f>'[1]TCE - ANEXO III - Preencher'!L19</f>
        <v>250.27</v>
      </c>
      <c r="L10" s="16">
        <f>'[1]TCE - ANEXO III - Preencher'!M19</f>
        <v>0</v>
      </c>
      <c r="M10" s="16">
        <f t="shared" si="1"/>
        <v>250.27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508.54599999999999</v>
      </c>
    </row>
    <row r="11" spans="1:28" s="4" customFormat="1" x14ac:dyDescent="0.2">
      <c r="A11" s="9">
        <f>IFERROR(VLOOKUP(B11,'[1]DADOS (OCULTAR)'!$P$3:$R$56,3,0),"")</f>
        <v>9039744001751</v>
      </c>
      <c r="B11" s="10" t="str">
        <f>'[1]TCE - ANEXO III - Preencher'!C20</f>
        <v>UPAE GOIANA (COVID-19)</v>
      </c>
      <c r="C11" s="11"/>
      <c r="D11" s="12" t="str">
        <f>'[1]TCE - ANEXO III - Preencher'!E20</f>
        <v>ALESSANDRA THAIS SILVA DE MELO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133.04</v>
      </c>
      <c r="J11" s="15">
        <f>'[1]TCE - ANEXO III - Preencher'!K20</f>
        <v>0</v>
      </c>
      <c r="K11" s="16">
        <f>'[1]TCE - ANEXO III - Preencher'!L20</f>
        <v>250.27</v>
      </c>
      <c r="L11" s="16">
        <f>'[1]TCE - ANEXO III - Preencher'!M20</f>
        <v>0</v>
      </c>
      <c r="M11" s="16">
        <f t="shared" si="1"/>
        <v>250.27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384.47</v>
      </c>
    </row>
    <row r="12" spans="1:28" s="4" customFormat="1" x14ac:dyDescent="0.2">
      <c r="A12" s="9">
        <f>IFERROR(VLOOKUP(B12,'[1]DADOS (OCULTAR)'!$P$3:$R$56,3,0),"")</f>
        <v>9039744001751</v>
      </c>
      <c r="B12" s="10" t="str">
        <f>'[1]TCE - ANEXO III - Preencher'!C21</f>
        <v>UPAE GOIANA (COVID-19)</v>
      </c>
      <c r="C12" s="11"/>
      <c r="D12" s="12" t="str">
        <f>'[1]TCE - ANEXO III - Preencher'!E21</f>
        <v>ALEXSSANDRA NASCIMENTO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44.85</v>
      </c>
      <c r="J12" s="15">
        <f>'[1]TCE - ANEXO III - Preencher'!K21</f>
        <v>0</v>
      </c>
      <c r="K12" s="16">
        <f>'[1]TCE - ANEXO III - Preencher'!L21</f>
        <v>250.27</v>
      </c>
      <c r="L12" s="16">
        <f>'[1]TCE - ANEXO III - Preencher'!M21</f>
        <v>0</v>
      </c>
      <c r="M12" s="16">
        <f t="shared" si="1"/>
        <v>250.27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4.41</v>
      </c>
      <c r="U12" s="16">
        <f>'[1]TCE - ANEXO III - Preencher'!V21</f>
        <v>0</v>
      </c>
      <c r="V12" s="17">
        <f t="shared" si="4"/>
        <v>4.41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300.69000000000005</v>
      </c>
    </row>
    <row r="13" spans="1:28" s="4" customFormat="1" x14ac:dyDescent="0.2">
      <c r="A13" s="9">
        <f>IFERROR(VLOOKUP(B13,'[1]DADOS (OCULTAR)'!$P$3:$R$56,3,0),"")</f>
        <v>9039744001751</v>
      </c>
      <c r="B13" s="10" t="str">
        <f>'[1]TCE - ANEXO III - Preencher'!C22</f>
        <v>UPAE GOIANA (COVID-19)</v>
      </c>
      <c r="C13" s="11"/>
      <c r="D13" s="12" t="str">
        <f>'[1]TCE - ANEXO III - Preencher'!E22</f>
        <v>ALICE PATRICIA SANTOS DE SOUZA ALVES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147.93600000000001</v>
      </c>
      <c r="J13" s="15">
        <f>'[1]TCE - ANEXO III - Preencher'!K22</f>
        <v>0</v>
      </c>
      <c r="K13" s="16">
        <f>'[1]TCE - ANEXO III - Preencher'!L22</f>
        <v>250.27</v>
      </c>
      <c r="L13" s="16">
        <f>'[1]TCE - ANEXO III - Preencher'!M22</f>
        <v>0</v>
      </c>
      <c r="M13" s="16">
        <f t="shared" si="1"/>
        <v>250.27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399.36600000000004</v>
      </c>
    </row>
    <row r="14" spans="1:28" s="4" customFormat="1" x14ac:dyDescent="0.2">
      <c r="A14" s="9">
        <f>IFERROR(VLOOKUP(B14,'[1]DADOS (OCULTAR)'!$P$3:$R$56,3,0),"")</f>
        <v>9039744001751</v>
      </c>
      <c r="B14" s="10" t="str">
        <f>'[1]TCE - ANEXO III - Preencher'!C23</f>
        <v>UPAE GOIANA (COVID-19)</v>
      </c>
      <c r="C14" s="11"/>
      <c r="D14" s="12" t="str">
        <f>'[1]TCE - ANEXO III - Preencher'!E23</f>
        <v>ALINE GRAZIELE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133.04</v>
      </c>
      <c r="J14" s="15">
        <f>'[1]TCE - ANEXO III - Preencher'!K23</f>
        <v>0</v>
      </c>
      <c r="K14" s="16">
        <f>'[1]TCE - ANEXO III - Preencher'!L23</f>
        <v>250.27</v>
      </c>
      <c r="L14" s="16">
        <f>'[1]TCE - ANEXO III - Preencher'!M23</f>
        <v>0</v>
      </c>
      <c r="M14" s="16">
        <f t="shared" si="1"/>
        <v>250.27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384.47</v>
      </c>
    </row>
    <row r="15" spans="1:28" s="4" customFormat="1" x14ac:dyDescent="0.2">
      <c r="A15" s="9">
        <f>IFERROR(VLOOKUP(B15,'[1]DADOS (OCULTAR)'!$P$3:$R$56,3,0),"")</f>
        <v>9039744001751</v>
      </c>
      <c r="B15" s="10" t="str">
        <f>'[1]TCE - ANEXO III - Preencher'!C24</f>
        <v>UPAE GOIANA (COVID-19)</v>
      </c>
      <c r="C15" s="11"/>
      <c r="D15" s="12" t="str">
        <f>'[1]TCE - ANEXO III - Preencher'!E24</f>
        <v>ALYSSON JOSE SILVA DE OLIVEIRA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514310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177.61599999999999</v>
      </c>
      <c r="J15" s="15">
        <f>'[1]TCE - ANEXO III - Preencher'!K24</f>
        <v>0</v>
      </c>
      <c r="K15" s="16">
        <f>'[1]TCE - ANEXO III - Preencher'!L24</f>
        <v>250.27</v>
      </c>
      <c r="L15" s="16">
        <f>'[1]TCE - ANEXO III - Preencher'!M24</f>
        <v>0</v>
      </c>
      <c r="M15" s="16">
        <f t="shared" si="1"/>
        <v>250.27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429.04599999999999</v>
      </c>
    </row>
    <row r="16" spans="1:28" s="4" customFormat="1" x14ac:dyDescent="0.2">
      <c r="A16" s="9">
        <f>IFERROR(VLOOKUP(B16,'[1]DADOS (OCULTAR)'!$P$3:$R$56,3,0),"")</f>
        <v>9039744001751</v>
      </c>
      <c r="B16" s="10" t="str">
        <f>'[1]TCE - ANEXO III - Preencher'!C25</f>
        <v>UPAE GOIANA (COVID-19)</v>
      </c>
      <c r="C16" s="11"/>
      <c r="D16" s="12" t="str">
        <f>'[1]TCE - ANEXO III - Preencher'!E25</f>
        <v>ANA CARLA FRANCISCA GOMES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128.60560000000001</v>
      </c>
      <c r="J16" s="15">
        <f>'[1]TCE - ANEXO III - Preencher'!K25</f>
        <v>0</v>
      </c>
      <c r="K16" s="16">
        <f>'[1]TCE - ANEXO III - Preencher'!L25</f>
        <v>250.27</v>
      </c>
      <c r="L16" s="16">
        <f>'[1]TCE - ANEXO III - Preencher'!M25</f>
        <v>0</v>
      </c>
      <c r="M16" s="16">
        <f t="shared" si="1"/>
        <v>250.27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380.03560000000004</v>
      </c>
    </row>
    <row r="17" spans="1:28" s="4" customFormat="1" x14ac:dyDescent="0.2">
      <c r="A17" s="9">
        <f>IFERROR(VLOOKUP(B17,'[1]DADOS (OCULTAR)'!$P$3:$R$56,3,0),"")</f>
        <v>9039744001751</v>
      </c>
      <c r="B17" s="10" t="str">
        <f>'[1]TCE - ANEXO III - Preencher'!C26</f>
        <v>UPAE GOIANA (COVID-19)</v>
      </c>
      <c r="C17" s="11"/>
      <c r="D17" s="12" t="str">
        <f>'[1]TCE - ANEXO III - Preencher'!E26</f>
        <v>ANA PAULA DE LIMA AZEVEDO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147.93600000000001</v>
      </c>
      <c r="J17" s="15">
        <f>'[1]TCE - ANEXO III - Preencher'!K26</f>
        <v>0</v>
      </c>
      <c r="K17" s="16">
        <f>'[1]TCE - ANEXO III - Preencher'!L26</f>
        <v>250.27</v>
      </c>
      <c r="L17" s="16">
        <f>'[1]TCE - ANEXO III - Preencher'!M26</f>
        <v>0</v>
      </c>
      <c r="M17" s="16">
        <f t="shared" si="1"/>
        <v>250.27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399.36600000000004</v>
      </c>
    </row>
    <row r="18" spans="1:28" s="4" customFormat="1" x14ac:dyDescent="0.2">
      <c r="A18" s="9">
        <f>IFERROR(VLOOKUP(B18,'[1]DADOS (OCULTAR)'!$P$3:$R$56,3,0),"")</f>
        <v>9039744001751</v>
      </c>
      <c r="B18" s="10" t="str">
        <f>'[1]TCE - ANEXO III - Preencher'!C27</f>
        <v>UPAE GOIANA (COVID-19)</v>
      </c>
      <c r="C18" s="11"/>
      <c r="D18" s="12" t="str">
        <f>'[1]TCE - ANEXO III - Preencher'!E27</f>
        <v>ANATALIA TEIXEIRA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223710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325.3408</v>
      </c>
      <c r="J18" s="15">
        <f>'[1]TCE - ANEXO III - Preencher'!K27</f>
        <v>0</v>
      </c>
      <c r="K18" s="16">
        <f>'[1]TCE - ANEXO III - Preencher'!L27</f>
        <v>250.27</v>
      </c>
      <c r="L18" s="16">
        <f>'[1]TCE - ANEXO III - Preencher'!M27</f>
        <v>0</v>
      </c>
      <c r="M18" s="16">
        <f t="shared" si="1"/>
        <v>250.27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576.77080000000001</v>
      </c>
    </row>
    <row r="19" spans="1:28" s="4" customFormat="1" x14ac:dyDescent="0.2">
      <c r="A19" s="9">
        <f>IFERROR(VLOOKUP(B19,'[1]DADOS (OCULTAR)'!$P$3:$R$56,3,0),"")</f>
        <v>9039744001751</v>
      </c>
      <c r="B19" s="10" t="str">
        <f>'[1]TCE - ANEXO III - Preencher'!C28</f>
        <v>UPAE GOIANA (COVID-19)</v>
      </c>
      <c r="C19" s="11"/>
      <c r="D19" s="12" t="str">
        <f>'[1]TCE - ANEXO III - Preencher'!E28</f>
        <v>ANDERSON RODRIGUES DA SILVA FARIAS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133.04</v>
      </c>
      <c r="J19" s="15">
        <f>'[1]TCE - ANEXO III - Preencher'!K28</f>
        <v>0</v>
      </c>
      <c r="K19" s="16">
        <f>'[1]TCE - ANEXO III - Preencher'!L28</f>
        <v>250.27</v>
      </c>
      <c r="L19" s="16">
        <f>'[1]TCE - ANEXO III - Preencher'!M28</f>
        <v>0</v>
      </c>
      <c r="M19" s="16">
        <f t="shared" si="1"/>
        <v>250.27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384.47</v>
      </c>
    </row>
    <row r="20" spans="1:28" s="4" customFormat="1" x14ac:dyDescent="0.2">
      <c r="A20" s="9">
        <f>IFERROR(VLOOKUP(B20,'[1]DADOS (OCULTAR)'!$P$3:$R$56,3,0),"")</f>
        <v>9039744001751</v>
      </c>
      <c r="B20" s="10" t="str">
        <f>'[1]TCE - ANEXO III - Preencher'!C29</f>
        <v>UPAE GOIANA (COVID-19)</v>
      </c>
      <c r="C20" s="11"/>
      <c r="D20" s="12" t="str">
        <f>'[1]TCE - ANEXO III - Preencher'!E29</f>
        <v>ANDERSON SILVA FERNANDES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521130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46.816000000000003</v>
      </c>
      <c r="J20" s="15">
        <f>'[1]TCE - ANEXO III - Preencher'!K29</f>
        <v>0</v>
      </c>
      <c r="K20" s="16">
        <f>'[1]TCE - ANEXO III - Preencher'!L29</f>
        <v>250.27</v>
      </c>
      <c r="L20" s="16">
        <f>'[1]TCE - ANEXO III - Preencher'!M29</f>
        <v>0</v>
      </c>
      <c r="M20" s="16">
        <f t="shared" si="1"/>
        <v>250.27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298.24600000000004</v>
      </c>
    </row>
    <row r="21" spans="1:28" s="4" customFormat="1" x14ac:dyDescent="0.2">
      <c r="A21" s="9">
        <f>IFERROR(VLOOKUP(B21,'[1]DADOS (OCULTAR)'!$P$3:$R$56,3,0),"")</f>
        <v>9039744001751</v>
      </c>
      <c r="B21" s="10" t="str">
        <f>'[1]TCE - ANEXO III - Preencher'!C30</f>
        <v>UPAE GOIANA (COVID-19)</v>
      </c>
      <c r="C21" s="11"/>
      <c r="D21" s="12" t="str">
        <f>'[1]TCE - ANEXO III - Preencher'!E30</f>
        <v>ANDREA MARIA SILVA DE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93.960000000000008</v>
      </c>
      <c r="J21" s="15">
        <f>'[1]TCE - ANEXO III - Preencher'!K30</f>
        <v>0</v>
      </c>
      <c r="K21" s="16">
        <f>'[1]TCE - ANEXO III - Preencher'!L30</f>
        <v>250.27</v>
      </c>
      <c r="L21" s="16">
        <f>'[1]TCE - ANEXO III - Preencher'!M30</f>
        <v>0</v>
      </c>
      <c r="M21" s="16">
        <f t="shared" si="1"/>
        <v>250.27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345.39000000000004</v>
      </c>
    </row>
    <row r="22" spans="1:28" s="4" customFormat="1" x14ac:dyDescent="0.2">
      <c r="A22" s="9">
        <f>IFERROR(VLOOKUP(B22,'[1]DADOS (OCULTAR)'!$P$3:$R$56,3,0),"")</f>
        <v>9039744001751</v>
      </c>
      <c r="B22" s="10" t="str">
        <f>'[1]TCE - ANEXO III - Preencher'!C31</f>
        <v>UPAE GOIANA (COVID-19)</v>
      </c>
      <c r="C22" s="11"/>
      <c r="D22" s="12" t="str">
        <f>'[1]TCE - ANEXO III - Preencher'!E31</f>
        <v>ANDREA RAQUEL RAMIREZ BENTO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1120.9456</v>
      </c>
      <c r="J22" s="15">
        <f>'[1]TCE - ANEXO III - Preencher'!K31</f>
        <v>0</v>
      </c>
      <c r="K22" s="16">
        <f>'[1]TCE - ANEXO III - Preencher'!L31</f>
        <v>250.27</v>
      </c>
      <c r="L22" s="16">
        <f>'[1]TCE - ANEXO III - Preencher'!M31</f>
        <v>0</v>
      </c>
      <c r="M22" s="16">
        <f t="shared" si="1"/>
        <v>250.27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1372.3756000000001</v>
      </c>
    </row>
    <row r="23" spans="1:28" s="4" customFormat="1" x14ac:dyDescent="0.2">
      <c r="A23" s="9">
        <f>IFERROR(VLOOKUP(B23,'[1]DADOS (OCULTAR)'!$P$3:$R$56,3,0),"")</f>
        <v>9039744001751</v>
      </c>
      <c r="B23" s="10" t="str">
        <f>'[1]TCE - ANEXO III - Preencher'!C32</f>
        <v>UPAE GOIANA (COVID-19)</v>
      </c>
      <c r="C23" s="11"/>
      <c r="D23" s="12" t="str">
        <f>'[1]TCE - ANEXO III - Preencher'!E32</f>
        <v>ANDREZA KELLY DE OLIVEIRA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514310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177.61599999999999</v>
      </c>
      <c r="J23" s="15">
        <f>'[1]TCE - ANEXO III - Preencher'!K32</f>
        <v>0</v>
      </c>
      <c r="K23" s="16">
        <f>'[1]TCE - ANEXO III - Preencher'!L32</f>
        <v>250.27</v>
      </c>
      <c r="L23" s="16">
        <f>'[1]TCE - ANEXO III - Preencher'!M32</f>
        <v>0</v>
      </c>
      <c r="M23" s="16">
        <f t="shared" si="1"/>
        <v>250.27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429.04599999999999</v>
      </c>
    </row>
    <row r="24" spans="1:28" s="4" customFormat="1" x14ac:dyDescent="0.2">
      <c r="A24" s="9">
        <f>IFERROR(VLOOKUP(B24,'[1]DADOS (OCULTAR)'!$P$3:$R$56,3,0),"")</f>
        <v>9039744001751</v>
      </c>
      <c r="B24" s="10" t="str">
        <f>'[1]TCE - ANEXO III - Preencher'!C33</f>
        <v>UPAE GOIANA (COVID-19)</v>
      </c>
      <c r="C24" s="11"/>
      <c r="D24" s="12" t="str">
        <f>'[1]TCE - ANEXO III - Preencher'!E33</f>
        <v>ANTONIO EMANUEL GOMES DE MOURA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252.8312</v>
      </c>
      <c r="J24" s="15">
        <f>'[1]TCE - ANEXO III - Preencher'!K33</f>
        <v>0</v>
      </c>
      <c r="K24" s="16">
        <f>'[1]TCE - ANEXO III - Preencher'!L33</f>
        <v>250.27</v>
      </c>
      <c r="L24" s="16">
        <f>'[1]TCE - ANEXO III - Preencher'!M33</f>
        <v>0</v>
      </c>
      <c r="M24" s="16">
        <f t="shared" si="1"/>
        <v>250.27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505.5412</v>
      </c>
    </row>
    <row r="25" spans="1:28" s="4" customFormat="1" x14ac:dyDescent="0.2">
      <c r="A25" s="9">
        <f>IFERROR(VLOOKUP(B25,'[1]DADOS (OCULTAR)'!$P$3:$R$56,3,0),"")</f>
        <v>9039744001751</v>
      </c>
      <c r="B25" s="10" t="str">
        <f>'[1]TCE - ANEXO III - Preencher'!C34</f>
        <v>UPAE GOIANA (COVID-19)</v>
      </c>
      <c r="C25" s="11"/>
      <c r="D25" s="12" t="str">
        <f>'[1]TCE - ANEXO III - Preencher'!E34</f>
        <v>ANTONIO ETEVALDO DE LIMA HENRIQUE</v>
      </c>
      <c r="E25" s="10" t="str">
        <f>IF('[1]TCE - ANEXO III - Preencher'!F34="4 - Assistência Odontológica","2 - Outros Profissionais da Saúde",'[1]TCE - ANEXO III - Preencher'!F34)</f>
        <v>1 - Médico</v>
      </c>
      <c r="F25" s="13">
        <f>'[1]TCE - ANEXO III - Preencher'!G34</f>
        <v>225150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1481.1695999999999</v>
      </c>
      <c r="J25" s="15">
        <f>'[1]TCE - ANEXO III - Preencher'!K34</f>
        <v>0</v>
      </c>
      <c r="K25" s="16">
        <f>'[1]TCE - ANEXO III - Preencher'!L34</f>
        <v>250.27</v>
      </c>
      <c r="L25" s="16">
        <f>'[1]TCE - ANEXO III - Preencher'!M34</f>
        <v>0</v>
      </c>
      <c r="M25" s="16">
        <f t="shared" si="1"/>
        <v>250.27</v>
      </c>
      <c r="N25" s="16">
        <f>'[1]TCE - ANEXO III - Preencher'!O34</f>
        <v>9.2799999999999994</v>
      </c>
      <c r="O25" s="16">
        <f>'[1]TCE - ANEXO III - Preencher'!P34</f>
        <v>0</v>
      </c>
      <c r="P25" s="17">
        <f t="shared" si="2"/>
        <v>9.2799999999999994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1740.7195999999999</v>
      </c>
    </row>
    <row r="26" spans="1:28" s="4" customFormat="1" x14ac:dyDescent="0.2">
      <c r="A26" s="9">
        <f>IFERROR(VLOOKUP(B26,'[1]DADOS (OCULTAR)'!$P$3:$R$56,3,0),"")</f>
        <v>9039744001751</v>
      </c>
      <c r="B26" s="10" t="str">
        <f>'[1]TCE - ANEXO III - Preencher'!C35</f>
        <v>UPAE GOIANA (COVID-19)</v>
      </c>
      <c r="C26" s="11"/>
      <c r="D26" s="12" t="str">
        <f>'[1]TCE - ANEXO III - Preencher'!E35</f>
        <v>ANTONIO ROBERTO ATAIDE CAVALCANTI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225150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187.27</v>
      </c>
      <c r="J26" s="15">
        <f>'[1]TCE - ANEXO III - Preencher'!K35</f>
        <v>0</v>
      </c>
      <c r="K26" s="16">
        <f>'[1]TCE - ANEXO III - Preencher'!L35</f>
        <v>250.27</v>
      </c>
      <c r="L26" s="16">
        <f>'[1]TCE - ANEXO III - Preencher'!M35</f>
        <v>0</v>
      </c>
      <c r="M26" s="16">
        <f t="shared" si="1"/>
        <v>250.27</v>
      </c>
      <c r="N26" s="16">
        <f>'[1]TCE - ANEXO III - Preencher'!O35</f>
        <v>9.2799999999999994</v>
      </c>
      <c r="O26" s="16">
        <f>'[1]TCE - ANEXO III - Preencher'!P35</f>
        <v>0</v>
      </c>
      <c r="P26" s="17">
        <f t="shared" si="2"/>
        <v>9.2799999999999994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446.82</v>
      </c>
    </row>
    <row r="27" spans="1:28" s="4" customFormat="1" x14ac:dyDescent="0.2">
      <c r="A27" s="9">
        <f>IFERROR(VLOOKUP(B27,'[1]DADOS (OCULTAR)'!$P$3:$R$56,3,0),"")</f>
        <v>9039744001751</v>
      </c>
      <c r="B27" s="10" t="str">
        <f>'[1]TCE - ANEXO III - Preencher'!C36</f>
        <v>UPAE GOIANA (COVID-19)</v>
      </c>
      <c r="C27" s="11"/>
      <c r="D27" s="12" t="str">
        <f>'[1]TCE - ANEXO III - Preencher'!E36</f>
        <v>ANYELLE SAMYSE DA SILVA CAVALCANTE LINS</v>
      </c>
      <c r="E27" s="10" t="str">
        <f>IF('[1]TCE - ANEXO III - Preencher'!F36="4 - Assistência Odontológica","2 - Outros Profissionais da Saúde",'[1]TCE - ANEXO III - Preencher'!F36)</f>
        <v>1 - Médico</v>
      </c>
      <c r="F27" s="13">
        <f>'[1]TCE - ANEXO III - Preencher'!G36</f>
        <v>225150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1094.1704</v>
      </c>
      <c r="J27" s="15">
        <f>'[1]TCE - ANEXO III - Preencher'!K36</f>
        <v>0</v>
      </c>
      <c r="K27" s="16">
        <f>'[1]TCE - ANEXO III - Preencher'!L36</f>
        <v>250.27</v>
      </c>
      <c r="L27" s="16">
        <f>'[1]TCE - ANEXO III - Preencher'!M36</f>
        <v>0</v>
      </c>
      <c r="M27" s="16">
        <f t="shared" si="1"/>
        <v>250.27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1345.6004</v>
      </c>
    </row>
    <row r="28" spans="1:28" s="4" customFormat="1" x14ac:dyDescent="0.2">
      <c r="A28" s="9">
        <f>IFERROR(VLOOKUP(B28,'[1]DADOS (OCULTAR)'!$P$3:$R$56,3,0),"")</f>
        <v>9039744001751</v>
      </c>
      <c r="B28" s="10" t="str">
        <f>'[1]TCE - ANEXO III - Preencher'!C37</f>
        <v>UPAE GOIANA (COVID-19)</v>
      </c>
      <c r="C28" s="11"/>
      <c r="D28" s="12" t="str">
        <f>'[1]TCE - ANEXO III - Preencher'!E37</f>
        <v>ARNON DE MELO ANDRADE JUNIOR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223405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389.80080000000004</v>
      </c>
      <c r="J28" s="15">
        <f>'[1]TCE - ANEXO III - Preencher'!K37</f>
        <v>0</v>
      </c>
      <c r="K28" s="16">
        <f>'[1]TCE - ANEXO III - Preencher'!L37</f>
        <v>250.27</v>
      </c>
      <c r="L28" s="16">
        <f>'[1]TCE - ANEXO III - Preencher'!M37</f>
        <v>0</v>
      </c>
      <c r="M28" s="16">
        <f t="shared" si="1"/>
        <v>250.27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641.23080000000004</v>
      </c>
    </row>
    <row r="29" spans="1:28" s="4" customFormat="1" x14ac:dyDescent="0.2">
      <c r="A29" s="9">
        <f>IFERROR(VLOOKUP(B29,'[1]DADOS (OCULTAR)'!$P$3:$R$56,3,0),"")</f>
        <v>9039744001751</v>
      </c>
      <c r="B29" s="10" t="str">
        <f>'[1]TCE - ANEXO III - Preencher'!C38</f>
        <v>UPAE GOIANA (COVID-19)</v>
      </c>
      <c r="C29" s="11"/>
      <c r="D29" s="12" t="str">
        <f>'[1]TCE - ANEXO III - Preencher'!E38</f>
        <v>AUDA MARIA OLIVEIRA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516345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100.32000000000001</v>
      </c>
      <c r="J29" s="15">
        <f>'[1]TCE - ANEXO III - Preencher'!K38</f>
        <v>0</v>
      </c>
      <c r="K29" s="16">
        <f>'[1]TCE - ANEXO III - Preencher'!L38</f>
        <v>250.27</v>
      </c>
      <c r="L29" s="16">
        <f>'[1]TCE - ANEXO III - Preencher'!M38</f>
        <v>0</v>
      </c>
      <c r="M29" s="16">
        <f t="shared" si="1"/>
        <v>250.27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351.75000000000006</v>
      </c>
    </row>
    <row r="30" spans="1:28" s="4" customFormat="1" x14ac:dyDescent="0.2">
      <c r="A30" s="9">
        <f>IFERROR(VLOOKUP(B30,'[1]DADOS (OCULTAR)'!$P$3:$R$56,3,0),"")</f>
        <v>9039744001751</v>
      </c>
      <c r="B30" s="10" t="str">
        <f>'[1]TCE - ANEXO III - Preencher'!C39</f>
        <v>UPAE GOIANA (COVID-19)</v>
      </c>
      <c r="C30" s="11"/>
      <c r="D30" s="12" t="str">
        <f>'[1]TCE - ANEXO III - Preencher'!E39</f>
        <v>AZENATE SOARES DA SILVA GOMES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513430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113.08799999999999</v>
      </c>
      <c r="J30" s="15">
        <f>'[1]TCE - ANEXO III - Preencher'!K39</f>
        <v>0</v>
      </c>
      <c r="K30" s="16">
        <f>'[1]TCE - ANEXO III - Preencher'!L39</f>
        <v>250.27</v>
      </c>
      <c r="L30" s="16">
        <f>'[1]TCE - ANEXO III - Preencher'!M39</f>
        <v>0</v>
      </c>
      <c r="M30" s="16">
        <f t="shared" si="1"/>
        <v>250.27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364.51800000000003</v>
      </c>
    </row>
    <row r="31" spans="1:28" s="4" customFormat="1" x14ac:dyDescent="0.2">
      <c r="A31" s="9">
        <f>IFERROR(VLOOKUP(B31,'[1]DADOS (OCULTAR)'!$P$3:$R$56,3,0),"")</f>
        <v>9039744001751</v>
      </c>
      <c r="B31" s="10" t="str">
        <f>'[1]TCE - ANEXO III - Preencher'!C40</f>
        <v>UPAE GOIANA (COVID-19)</v>
      </c>
      <c r="C31" s="11"/>
      <c r="D31" s="12" t="str">
        <f>'[1]TCE - ANEXO III - Preencher'!E40</f>
        <v>BARBARA BRUNA DE MAGALHAES MOURA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223605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249.22</v>
      </c>
      <c r="J31" s="15">
        <f>'[1]TCE - ANEXO III - Preencher'!K40</f>
        <v>0</v>
      </c>
      <c r="K31" s="16">
        <f>'[1]TCE - ANEXO III - Preencher'!L40</f>
        <v>250.27</v>
      </c>
      <c r="L31" s="16">
        <f>'[1]TCE - ANEXO III - Preencher'!M40</f>
        <v>0</v>
      </c>
      <c r="M31" s="16">
        <f t="shared" si="1"/>
        <v>250.27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501.93</v>
      </c>
    </row>
    <row r="32" spans="1:28" s="4" customFormat="1" x14ac:dyDescent="0.2">
      <c r="A32" s="9">
        <f>IFERROR(VLOOKUP(B32,'[1]DADOS (OCULTAR)'!$P$3:$R$56,3,0),"")</f>
        <v>9039744001751</v>
      </c>
      <c r="B32" s="10" t="str">
        <f>'[1]TCE - ANEXO III - Preencher'!C41</f>
        <v>UPAE GOIANA (COVID-19)</v>
      </c>
      <c r="C32" s="11"/>
      <c r="D32" s="12" t="str">
        <f>'[1]TCE - ANEXO III - Preencher'!E41</f>
        <v>BARBARA ELLEN OLIMPIO DA SILVA BRITO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251605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197.69200000000001</v>
      </c>
      <c r="J32" s="15">
        <f>'[1]TCE - ANEXO III - Preencher'!K41</f>
        <v>0</v>
      </c>
      <c r="K32" s="16">
        <f>'[1]TCE - ANEXO III - Preencher'!L41</f>
        <v>250.27</v>
      </c>
      <c r="L32" s="16">
        <f>'[1]TCE - ANEXO III - Preencher'!M41</f>
        <v>0</v>
      </c>
      <c r="M32" s="16">
        <f t="shared" si="1"/>
        <v>250.27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64</v>
      </c>
      <c r="U32" s="16">
        <f>'[1]TCE - ANEXO III - Preencher'!V41</f>
        <v>0</v>
      </c>
      <c r="V32" s="17">
        <f t="shared" si="4"/>
        <v>64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513.12200000000007</v>
      </c>
    </row>
    <row r="33" spans="1:28" s="4" customFormat="1" x14ac:dyDescent="0.2">
      <c r="A33" s="9">
        <f>IFERROR(VLOOKUP(B33,'[1]DADOS (OCULTAR)'!$P$3:$R$56,3,0),"")</f>
        <v>9039744001751</v>
      </c>
      <c r="B33" s="10" t="str">
        <f>'[1]TCE - ANEXO III - Preencher'!C42</f>
        <v>UPAE GOIANA (COVID-19)</v>
      </c>
      <c r="C33" s="11"/>
      <c r="D33" s="12" t="str">
        <f>'[1]TCE - ANEXO III - Preencher'!E42</f>
        <v>BARBARA LORENA E SILVA SANTOS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100.32000000000001</v>
      </c>
      <c r="J33" s="15">
        <f>'[1]TCE - ANEXO III - Preencher'!K42</f>
        <v>0</v>
      </c>
      <c r="K33" s="16">
        <f>'[1]TCE - ANEXO III - Preencher'!L42</f>
        <v>250.27</v>
      </c>
      <c r="L33" s="16">
        <f>'[1]TCE - ANEXO III - Preencher'!M42</f>
        <v>0</v>
      </c>
      <c r="M33" s="16">
        <f t="shared" si="1"/>
        <v>250.27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351.75000000000006</v>
      </c>
    </row>
    <row r="34" spans="1:28" s="4" customFormat="1" x14ac:dyDescent="0.2">
      <c r="A34" s="9">
        <f>IFERROR(VLOOKUP(B34,'[1]DADOS (OCULTAR)'!$P$3:$R$56,3,0),"")</f>
        <v>9039744001751</v>
      </c>
      <c r="B34" s="10" t="str">
        <f>'[1]TCE - ANEXO III - Preencher'!C43</f>
        <v>UPAE GOIANA (COVID-19)</v>
      </c>
      <c r="C34" s="11"/>
      <c r="D34" s="12" t="str">
        <f>'[1]TCE - ANEXO III - Preencher'!E43</f>
        <v>BARBARA NUNES RODRIGUES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252.83040000000003</v>
      </c>
      <c r="J34" s="15">
        <f>'[1]TCE - ANEXO III - Preencher'!K43</f>
        <v>0</v>
      </c>
      <c r="K34" s="16">
        <f>'[1]TCE - ANEXO III - Preencher'!L43</f>
        <v>250.27</v>
      </c>
      <c r="L34" s="16">
        <f>'[1]TCE - ANEXO III - Preencher'!M43</f>
        <v>0</v>
      </c>
      <c r="M34" s="16">
        <f t="shared" si="1"/>
        <v>250.27</v>
      </c>
      <c r="N34" s="16">
        <f>'[1]TCE - ANEXO III - Preencher'!O43</f>
        <v>2.44</v>
      </c>
      <c r="O34" s="16">
        <f>'[1]TCE - ANEXO III - Preencher'!P43</f>
        <v>0</v>
      </c>
      <c r="P34" s="17">
        <f t="shared" si="2"/>
        <v>2.44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505.54040000000003</v>
      </c>
    </row>
    <row r="35" spans="1:28" s="4" customFormat="1" x14ac:dyDescent="0.2">
      <c r="A35" s="9">
        <f>IFERROR(VLOOKUP(B35,'[1]DADOS (OCULTAR)'!$P$3:$R$56,3,0),"")</f>
        <v>9039744001751</v>
      </c>
      <c r="B35" s="10" t="str">
        <f>'[1]TCE - ANEXO III - Preencher'!C44</f>
        <v>UPAE GOIANA (COVID-19)</v>
      </c>
      <c r="C35" s="11"/>
      <c r="D35" s="12" t="str">
        <f>'[1]TCE - ANEXO III - Preencher'!E44</f>
        <v>BEATRIZ DE ARRUDA DE MOURA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106.66879999999999</v>
      </c>
      <c r="J35" s="15">
        <f>'[1]TCE - ANEXO III - Preencher'!K44</f>
        <v>0</v>
      </c>
      <c r="K35" s="16">
        <f>'[1]TCE - ANEXO III - Preencher'!L44</f>
        <v>250.27</v>
      </c>
      <c r="L35" s="16">
        <f>'[1]TCE - ANEXO III - Preencher'!M44</f>
        <v>0</v>
      </c>
      <c r="M35" s="16">
        <f t="shared" si="1"/>
        <v>250.27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358.09880000000004</v>
      </c>
    </row>
    <row r="36" spans="1:28" s="4" customFormat="1" x14ac:dyDescent="0.2">
      <c r="A36" s="9">
        <f>IFERROR(VLOOKUP(B36,'[1]DADOS (OCULTAR)'!$P$3:$R$56,3,0),"")</f>
        <v>9039744001751</v>
      </c>
      <c r="B36" s="10" t="str">
        <f>'[1]TCE - ANEXO III - Preencher'!C45</f>
        <v>UPAE GOIANA (COVID-19)</v>
      </c>
      <c r="C36" s="11"/>
      <c r="D36" s="12" t="str">
        <f>'[1]TCE - ANEXO III - Preencher'!E45</f>
        <v>BEATRIZ SOARES DA ANUNCIACAO NETA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147.93600000000001</v>
      </c>
      <c r="J36" s="15">
        <f>'[1]TCE - ANEXO III - Preencher'!K45</f>
        <v>0</v>
      </c>
      <c r="K36" s="16">
        <f>'[1]TCE - ANEXO III - Preencher'!L45</f>
        <v>250.27</v>
      </c>
      <c r="L36" s="16">
        <f>'[1]TCE - ANEXO III - Preencher'!M45</f>
        <v>0</v>
      </c>
      <c r="M36" s="16">
        <f t="shared" si="1"/>
        <v>250.27</v>
      </c>
      <c r="N36" s="16">
        <f>'[1]TCE - ANEXO III - Preencher'!O45</f>
        <v>2.44</v>
      </c>
      <c r="O36" s="16">
        <f>'[1]TCE - ANEXO III - Preencher'!P45</f>
        <v>0</v>
      </c>
      <c r="P36" s="17">
        <f t="shared" si="2"/>
        <v>2.44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400.64600000000002</v>
      </c>
    </row>
    <row r="37" spans="1:28" s="4" customFormat="1" x14ac:dyDescent="0.2">
      <c r="A37" s="9">
        <f>IFERROR(VLOOKUP(B37,'[1]DADOS (OCULTAR)'!$P$3:$R$56,3,0),"")</f>
        <v>9039744001751</v>
      </c>
      <c r="B37" s="10" t="str">
        <f>'[1]TCE - ANEXO III - Preencher'!C46</f>
        <v>UPAE GOIANA (COVID-19)</v>
      </c>
      <c r="C37" s="11"/>
      <c r="D37" s="12" t="str">
        <f>'[1]TCE - ANEXO III - Preencher'!E46</f>
        <v>BRUNO PEREIRA DE LUNA FREIRE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225150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1193.104</v>
      </c>
      <c r="J37" s="15">
        <f>'[1]TCE - ANEXO III - Preencher'!K46</f>
        <v>0</v>
      </c>
      <c r="K37" s="16">
        <f>'[1]TCE - ANEXO III - Preencher'!L46</f>
        <v>250.27</v>
      </c>
      <c r="L37" s="16">
        <f>'[1]TCE - ANEXO III - Preencher'!M46</f>
        <v>0</v>
      </c>
      <c r="M37" s="16">
        <f t="shared" si="1"/>
        <v>250.27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1444.5340000000001</v>
      </c>
    </row>
    <row r="38" spans="1:28" s="4" customFormat="1" x14ac:dyDescent="0.2">
      <c r="A38" s="9">
        <f>IFERROR(VLOOKUP(B38,'[1]DADOS (OCULTAR)'!$P$3:$R$56,3,0),"")</f>
        <v>9039744001751</v>
      </c>
      <c r="B38" s="10" t="str">
        <f>'[1]TCE - ANEXO III - Preencher'!C47</f>
        <v>UPAE GOIANA (COVID-19)</v>
      </c>
      <c r="C38" s="11"/>
      <c r="D38" s="12" t="str">
        <f>'[1]TCE - ANEXO III - Preencher'!E47</f>
        <v>CAMILA ROBERTA GOMES DE CASTRO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250.27</v>
      </c>
      <c r="L38" s="16">
        <f>'[1]TCE - ANEXO III - Preencher'!M47</f>
        <v>0</v>
      </c>
      <c r="M38" s="16">
        <f t="shared" si="1"/>
        <v>250.27</v>
      </c>
      <c r="N38" s="16">
        <f>'[1]TCE - ANEXO III - Preencher'!O47</f>
        <v>2.44</v>
      </c>
      <c r="O38" s="16">
        <f>'[1]TCE - ANEXO III - Preencher'!P47</f>
        <v>0</v>
      </c>
      <c r="P38" s="17">
        <f t="shared" si="2"/>
        <v>2.44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252.71</v>
      </c>
    </row>
    <row r="39" spans="1:28" s="4" customFormat="1" x14ac:dyDescent="0.2">
      <c r="A39" s="9">
        <f>IFERROR(VLOOKUP(B39,'[1]DADOS (OCULTAR)'!$P$3:$R$56,3,0),"")</f>
        <v>9039744001751</v>
      </c>
      <c r="B39" s="10" t="str">
        <f>'[1]TCE - ANEXO III - Preencher'!C48</f>
        <v>UPAE GOIANA (COVID-19)</v>
      </c>
      <c r="C39" s="11"/>
      <c r="D39" s="12" t="str">
        <f>'[1]TCE - ANEXO III - Preencher'!E48</f>
        <v>CARINA DE PONTES MESSIAS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332.8304</v>
      </c>
      <c r="J39" s="15">
        <f>'[1]TCE - ANEXO III - Preencher'!K48</f>
        <v>0</v>
      </c>
      <c r="K39" s="16">
        <f>'[1]TCE - ANEXO III - Preencher'!L48</f>
        <v>250.27</v>
      </c>
      <c r="L39" s="16">
        <f>'[1]TCE - ANEXO III - Preencher'!M48</f>
        <v>0</v>
      </c>
      <c r="M39" s="16">
        <f t="shared" si="1"/>
        <v>250.27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584.2604</v>
      </c>
    </row>
    <row r="40" spans="1:28" s="4" customFormat="1" x14ac:dyDescent="0.2">
      <c r="A40" s="9">
        <f>IFERROR(VLOOKUP(B40,'[1]DADOS (OCULTAR)'!$P$3:$R$56,3,0),"")</f>
        <v>9039744001751</v>
      </c>
      <c r="B40" s="10" t="str">
        <f>'[1]TCE - ANEXO III - Preencher'!C49</f>
        <v>UPAE GOIANA (COVID-19)</v>
      </c>
      <c r="C40" s="11"/>
      <c r="D40" s="12" t="str">
        <f>'[1]TCE - ANEXO III - Preencher'!E49</f>
        <v>CARLOS SEVERINO ROSA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133.04</v>
      </c>
      <c r="J40" s="15">
        <f>'[1]TCE - ANEXO III - Preencher'!K49</f>
        <v>0</v>
      </c>
      <c r="K40" s="16">
        <f>'[1]TCE - ANEXO III - Preencher'!L49</f>
        <v>250.27</v>
      </c>
      <c r="L40" s="16">
        <f>'[1]TCE - ANEXO III - Preencher'!M49</f>
        <v>0</v>
      </c>
      <c r="M40" s="16">
        <f t="shared" si="1"/>
        <v>250.27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384.47</v>
      </c>
    </row>
    <row r="41" spans="1:28" s="4" customFormat="1" x14ac:dyDescent="0.2">
      <c r="A41" s="9">
        <f>IFERROR(VLOOKUP(B41,'[1]DADOS (OCULTAR)'!$P$3:$R$56,3,0),"")</f>
        <v>9039744001751</v>
      </c>
      <c r="B41" s="10" t="str">
        <f>'[1]TCE - ANEXO III - Preencher'!C50</f>
        <v>UPAE GOIANA (COVID-19)</v>
      </c>
      <c r="C41" s="11"/>
      <c r="D41" s="12" t="str">
        <f>'[1]TCE - ANEXO III - Preencher'!E50</f>
        <v>CAROLINE COSME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521130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100.32000000000001</v>
      </c>
      <c r="J41" s="15">
        <f>'[1]TCE - ANEXO III - Preencher'!K50</f>
        <v>0</v>
      </c>
      <c r="K41" s="16">
        <f>'[1]TCE - ANEXO III - Preencher'!L50</f>
        <v>250.27</v>
      </c>
      <c r="L41" s="16">
        <f>'[1]TCE - ANEXO III - Preencher'!M50</f>
        <v>0</v>
      </c>
      <c r="M41" s="16">
        <f t="shared" si="1"/>
        <v>250.27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351.75000000000006</v>
      </c>
    </row>
    <row r="42" spans="1:28" s="4" customFormat="1" x14ac:dyDescent="0.2">
      <c r="A42" s="9">
        <f>IFERROR(VLOOKUP(B42,'[1]DADOS (OCULTAR)'!$P$3:$R$56,3,0),"")</f>
        <v>9039744001751</v>
      </c>
      <c r="B42" s="10" t="str">
        <f>'[1]TCE - ANEXO III - Preencher'!C51</f>
        <v>UPAE GOIANA (COVID-19)</v>
      </c>
      <c r="C42" s="11"/>
      <c r="D42" s="12" t="str">
        <f>'[1]TCE - ANEXO III - Preencher'!E51</f>
        <v>CATIANA PEREIRA DE MEDEIROS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513430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100.32000000000001</v>
      </c>
      <c r="J42" s="15">
        <f>'[1]TCE - ANEXO III - Preencher'!K51</f>
        <v>0</v>
      </c>
      <c r="K42" s="16">
        <f>'[1]TCE - ANEXO III - Preencher'!L51</f>
        <v>250.27</v>
      </c>
      <c r="L42" s="16">
        <f>'[1]TCE - ANEXO III - Preencher'!M51</f>
        <v>0</v>
      </c>
      <c r="M42" s="16">
        <f t="shared" si="1"/>
        <v>250.27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351.75000000000006</v>
      </c>
    </row>
    <row r="43" spans="1:28" s="4" customFormat="1" x14ac:dyDescent="0.2">
      <c r="A43" s="9">
        <f>IFERROR(VLOOKUP(B43,'[1]DADOS (OCULTAR)'!$P$3:$R$56,3,0),"")</f>
        <v>9039744001751</v>
      </c>
      <c r="B43" s="10" t="str">
        <f>'[1]TCE - ANEXO III - Preencher'!C52</f>
        <v>UPAE GOIANA (COVID-19)</v>
      </c>
      <c r="C43" s="11"/>
      <c r="D43" s="12" t="str">
        <f>'[1]TCE - ANEXO III - Preencher'!E52</f>
        <v>CESAR AUGUSTO WANDERLEY AYRES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223405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338.33920000000001</v>
      </c>
      <c r="J43" s="15">
        <f>'[1]TCE - ANEXO III - Preencher'!K52</f>
        <v>0</v>
      </c>
      <c r="K43" s="16">
        <f>'[1]TCE - ANEXO III - Preencher'!L52</f>
        <v>250.27</v>
      </c>
      <c r="L43" s="16">
        <f>'[1]TCE - ANEXO III - Preencher'!M52</f>
        <v>0</v>
      </c>
      <c r="M43" s="16">
        <f t="shared" si="1"/>
        <v>250.27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589.76919999999996</v>
      </c>
    </row>
    <row r="44" spans="1:28" s="4" customFormat="1" x14ac:dyDescent="0.2">
      <c r="A44" s="9">
        <f>IFERROR(VLOOKUP(B44,'[1]DADOS (OCULTAR)'!$P$3:$R$56,3,0),"")</f>
        <v>9039744001751</v>
      </c>
      <c r="B44" s="10" t="str">
        <f>'[1]TCE - ANEXO III - Preencher'!C53</f>
        <v>UPAE GOIANA (COVID-19)</v>
      </c>
      <c r="C44" s="11"/>
      <c r="D44" s="12" t="str">
        <f>'[1]TCE - ANEXO III - Preencher'!E53</f>
        <v>CLAUDEVAN NUNES DE SOUSA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324115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269.86400000000003</v>
      </c>
      <c r="J44" s="15">
        <f>'[1]TCE - ANEXO III - Preencher'!K53</f>
        <v>0</v>
      </c>
      <c r="K44" s="16">
        <f>'[1]TCE - ANEXO III - Preencher'!L53</f>
        <v>250.27</v>
      </c>
      <c r="L44" s="16">
        <f>'[1]TCE - ANEXO III - Preencher'!M53</f>
        <v>0</v>
      </c>
      <c r="M44" s="16">
        <f t="shared" si="1"/>
        <v>250.27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521.29399999999998</v>
      </c>
    </row>
    <row r="45" spans="1:28" s="4" customFormat="1" x14ac:dyDescent="0.2">
      <c r="A45" s="9">
        <f>IFERROR(VLOOKUP(B45,'[1]DADOS (OCULTAR)'!$P$3:$R$56,3,0),"")</f>
        <v>9039744001751</v>
      </c>
      <c r="B45" s="10" t="str">
        <f>'[1]TCE - ANEXO III - Preencher'!C54</f>
        <v>UPAE GOIANA (COVID-19)</v>
      </c>
      <c r="C45" s="11"/>
      <c r="D45" s="12" t="str">
        <f>'[1]TCE - ANEXO III - Preencher'!E54</f>
        <v>CLEYTON DE ALBUQUERQUE LOPES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950110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225.54240000000001</v>
      </c>
      <c r="J45" s="15">
        <f>'[1]TCE - ANEXO III - Preencher'!K54</f>
        <v>0</v>
      </c>
      <c r="K45" s="16">
        <f>'[1]TCE - ANEXO III - Preencher'!L54</f>
        <v>250.27</v>
      </c>
      <c r="L45" s="16">
        <f>'[1]TCE - ANEXO III - Preencher'!M54</f>
        <v>0</v>
      </c>
      <c r="M45" s="16">
        <f t="shared" si="1"/>
        <v>250.27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476.97240000000005</v>
      </c>
    </row>
    <row r="46" spans="1:28" s="4" customFormat="1" x14ac:dyDescent="0.2">
      <c r="A46" s="9">
        <f>IFERROR(VLOOKUP(B46,'[1]DADOS (OCULTAR)'!$P$3:$R$56,3,0),"")</f>
        <v>9039744001751</v>
      </c>
      <c r="B46" s="10" t="str">
        <f>'[1]TCE - ANEXO III - Preencher'!C55</f>
        <v>UPAE GOIANA (COVID-19)</v>
      </c>
      <c r="C46" s="11"/>
      <c r="D46" s="12" t="str">
        <f>'[1]TCE - ANEXO III - Preencher'!E55</f>
        <v>DALIANE RODRIGUES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133.04</v>
      </c>
      <c r="J46" s="15">
        <f>'[1]TCE - ANEXO III - Preencher'!K55</f>
        <v>0</v>
      </c>
      <c r="K46" s="16">
        <f>'[1]TCE - ANEXO III - Preencher'!L55</f>
        <v>250.27</v>
      </c>
      <c r="L46" s="16">
        <f>'[1]TCE - ANEXO III - Preencher'!M55</f>
        <v>0</v>
      </c>
      <c r="M46" s="16">
        <f t="shared" si="1"/>
        <v>250.27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384.47</v>
      </c>
    </row>
    <row r="47" spans="1:28" s="4" customFormat="1" x14ac:dyDescent="0.2">
      <c r="A47" s="9">
        <f>IFERROR(VLOOKUP(B47,'[1]DADOS (OCULTAR)'!$P$3:$R$56,3,0),"")</f>
        <v>9039744001751</v>
      </c>
      <c r="B47" s="10" t="str">
        <f>'[1]TCE - ANEXO III - Preencher'!C56</f>
        <v>UPAE GOIANA (COVID-19)</v>
      </c>
      <c r="C47" s="11"/>
      <c r="D47" s="12" t="str">
        <f>'[1]TCE - ANEXO III - Preencher'!E56</f>
        <v>DAMIAO JOSE DE SOUZA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951105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160.89600000000002</v>
      </c>
      <c r="J47" s="15">
        <f>'[1]TCE - ANEXO III - Preencher'!K56</f>
        <v>0</v>
      </c>
      <c r="K47" s="16">
        <f>'[1]TCE - ANEXO III - Preencher'!L56</f>
        <v>250.27</v>
      </c>
      <c r="L47" s="16">
        <f>'[1]TCE - ANEXO III - Preencher'!M56</f>
        <v>0</v>
      </c>
      <c r="M47" s="16">
        <f t="shared" si="1"/>
        <v>250.27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412.32600000000008</v>
      </c>
    </row>
    <row r="48" spans="1:28" s="4" customFormat="1" x14ac:dyDescent="0.2">
      <c r="A48" s="9">
        <f>IFERROR(VLOOKUP(B48,'[1]DADOS (OCULTAR)'!$P$3:$R$56,3,0),"")</f>
        <v>9039744001751</v>
      </c>
      <c r="B48" s="10" t="str">
        <f>'[1]TCE - ANEXO III - Preencher'!C57</f>
        <v>UPAE GOIANA (COVID-19)</v>
      </c>
      <c r="C48" s="11"/>
      <c r="D48" s="12" t="str">
        <f>'[1]TCE - ANEXO III - Preencher'!E57</f>
        <v>DANIEL AMOS DO NASCIMENTO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273.13599999999997</v>
      </c>
      <c r="J48" s="15">
        <f>'[1]TCE - ANEXO III - Preencher'!K57</f>
        <v>0</v>
      </c>
      <c r="K48" s="16">
        <f>'[1]TCE - ANEXO III - Preencher'!L57</f>
        <v>250.27</v>
      </c>
      <c r="L48" s="16">
        <f>'[1]TCE - ANEXO III - Preencher'!M57</f>
        <v>0</v>
      </c>
      <c r="M48" s="16">
        <f t="shared" si="1"/>
        <v>250.27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525.846</v>
      </c>
    </row>
    <row r="49" spans="1:28" s="4" customFormat="1" x14ac:dyDescent="0.2">
      <c r="A49" s="9">
        <f>IFERROR(VLOOKUP(B49,'[1]DADOS (OCULTAR)'!$P$3:$R$56,3,0),"")</f>
        <v>9039744001751</v>
      </c>
      <c r="B49" s="10" t="str">
        <f>'[1]TCE - ANEXO III - Preencher'!C58</f>
        <v>UPAE GOIANA (COVID-19)</v>
      </c>
      <c r="C49" s="11"/>
      <c r="D49" s="12" t="str">
        <f>'[1]TCE - ANEXO III - Preencher'!E58</f>
        <v>DANIEL RICARDO PEREIRA CABRAL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1000.4560000000001</v>
      </c>
      <c r="J49" s="15">
        <f>'[1]TCE - ANEXO III - Preencher'!K58</f>
        <v>0</v>
      </c>
      <c r="K49" s="16">
        <f>'[1]TCE - ANEXO III - Preencher'!L58</f>
        <v>250.27</v>
      </c>
      <c r="L49" s="16">
        <f>'[1]TCE - ANEXO III - Preencher'!M58</f>
        <v>0</v>
      </c>
      <c r="M49" s="16">
        <f t="shared" si="1"/>
        <v>250.27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1251.8860000000002</v>
      </c>
    </row>
    <row r="50" spans="1:28" s="4" customFormat="1" x14ac:dyDescent="0.2">
      <c r="A50" s="9">
        <f>IFERROR(VLOOKUP(B50,'[1]DADOS (OCULTAR)'!$P$3:$R$56,3,0),"")</f>
        <v>9039744001751</v>
      </c>
      <c r="B50" s="10" t="str">
        <f>'[1]TCE - ANEXO III - Preencher'!C59</f>
        <v>UPAE GOIANA (COVID-19)</v>
      </c>
      <c r="C50" s="11"/>
      <c r="D50" s="12" t="str">
        <f>'[1]TCE - ANEXO III - Preencher'!E59</f>
        <v>DANIELE DORCELINA TAVARES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223605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245.38240000000002</v>
      </c>
      <c r="J50" s="15">
        <f>'[1]TCE - ANEXO III - Preencher'!K59</f>
        <v>0</v>
      </c>
      <c r="K50" s="16">
        <f>'[1]TCE - ANEXO III - Preencher'!L59</f>
        <v>250.27</v>
      </c>
      <c r="L50" s="16">
        <f>'[1]TCE - ANEXO III - Preencher'!M59</f>
        <v>0</v>
      </c>
      <c r="M50" s="16">
        <f t="shared" si="1"/>
        <v>250.27</v>
      </c>
      <c r="N50" s="16">
        <f>'[1]TCE - ANEXO III - Preencher'!O59</f>
        <v>2.44</v>
      </c>
      <c r="O50" s="16">
        <f>'[1]TCE - ANEXO III - Preencher'!P59</f>
        <v>0</v>
      </c>
      <c r="P50" s="17">
        <f t="shared" si="2"/>
        <v>2.44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498.09240000000005</v>
      </c>
    </row>
    <row r="51" spans="1:28" s="4" customFormat="1" x14ac:dyDescent="0.2">
      <c r="A51" s="9">
        <f>IFERROR(VLOOKUP(B51,'[1]DADOS (OCULTAR)'!$P$3:$R$56,3,0),"")</f>
        <v>9039744001751</v>
      </c>
      <c r="B51" s="10" t="str">
        <f>'[1]TCE - ANEXO III - Preencher'!C60</f>
        <v>UPAE GOIANA (COVID-19)</v>
      </c>
      <c r="C51" s="11"/>
      <c r="D51" s="12" t="str">
        <f>'[1]TCE - ANEXO III - Preencher'!E60</f>
        <v>DANIELE FERREIRA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411010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113.08799999999999</v>
      </c>
      <c r="J51" s="15">
        <f>'[1]TCE - ANEXO III - Preencher'!K60</f>
        <v>0</v>
      </c>
      <c r="K51" s="16">
        <f>'[1]TCE - ANEXO III - Preencher'!L60</f>
        <v>250.27</v>
      </c>
      <c r="L51" s="16">
        <f>'[1]TCE - ANEXO III - Preencher'!M60</f>
        <v>0</v>
      </c>
      <c r="M51" s="16">
        <f t="shared" si="1"/>
        <v>250.27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364.51800000000003</v>
      </c>
    </row>
    <row r="52" spans="1:28" s="4" customFormat="1" x14ac:dyDescent="0.2">
      <c r="A52" s="9">
        <f>IFERROR(VLOOKUP(B52,'[1]DADOS (OCULTAR)'!$P$3:$R$56,3,0),"")</f>
        <v>9039744001751</v>
      </c>
      <c r="B52" s="10" t="str">
        <f>'[1]TCE - ANEXO III - Preencher'!C61</f>
        <v>UPAE GOIANA (COVID-19)</v>
      </c>
      <c r="C52" s="11"/>
      <c r="D52" s="12" t="str">
        <f>'[1]TCE - ANEXO III - Preencher'!E61</f>
        <v>DANIELLY LIMA DE OLIVEIRA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147.93600000000001</v>
      </c>
      <c r="J52" s="15">
        <f>'[1]TCE - ANEXO III - Preencher'!K61</f>
        <v>0</v>
      </c>
      <c r="K52" s="16">
        <f>'[1]TCE - ANEXO III - Preencher'!L61</f>
        <v>250.27</v>
      </c>
      <c r="L52" s="16">
        <f>'[1]TCE - ANEXO III - Preencher'!M61</f>
        <v>0</v>
      </c>
      <c r="M52" s="16">
        <f t="shared" si="1"/>
        <v>250.27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399.36600000000004</v>
      </c>
    </row>
    <row r="53" spans="1:28" s="4" customFormat="1" x14ac:dyDescent="0.2">
      <c r="A53" s="9">
        <f>IFERROR(VLOOKUP(B53,'[1]DADOS (OCULTAR)'!$P$3:$R$56,3,0),"")</f>
        <v>9039744001751</v>
      </c>
      <c r="B53" s="10" t="str">
        <f>'[1]TCE - ANEXO III - Preencher'!C62</f>
        <v>UPAE GOIANA (COVID-19)</v>
      </c>
      <c r="C53" s="11"/>
      <c r="D53" s="12" t="str">
        <f>'[1]TCE - ANEXO III - Preencher'!E62</f>
        <v>DANILO TEIXEIRA NIPO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317210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342.13599999999997</v>
      </c>
      <c r="J53" s="15">
        <f>'[1]TCE - ANEXO III - Preencher'!K62</f>
        <v>0</v>
      </c>
      <c r="K53" s="16">
        <f>'[1]TCE - ANEXO III - Preencher'!L62</f>
        <v>250.27</v>
      </c>
      <c r="L53" s="16">
        <f>'[1]TCE - ANEXO III - Preencher'!M62</f>
        <v>0</v>
      </c>
      <c r="M53" s="16">
        <f t="shared" si="1"/>
        <v>250.27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593.56599999999992</v>
      </c>
    </row>
    <row r="54" spans="1:28" s="4" customFormat="1" x14ac:dyDescent="0.2">
      <c r="A54" s="9">
        <f>IFERROR(VLOOKUP(B54,'[1]DADOS (OCULTAR)'!$P$3:$R$56,3,0),"")</f>
        <v>9039744001751</v>
      </c>
      <c r="B54" s="10" t="str">
        <f>'[1]TCE - ANEXO III - Preencher'!C63</f>
        <v>UPAE GOIANA (COVID-19)</v>
      </c>
      <c r="C54" s="11"/>
      <c r="D54" s="12" t="str">
        <f>'[1]TCE - ANEXO III - Preencher'!E63</f>
        <v>DAYANA PRISCILA MENDES DE SOUZA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133.04</v>
      </c>
      <c r="J54" s="15">
        <f>'[1]TCE - ANEXO III - Preencher'!K63</f>
        <v>0</v>
      </c>
      <c r="K54" s="16">
        <f>'[1]TCE - ANEXO III - Preencher'!L63</f>
        <v>250.27</v>
      </c>
      <c r="L54" s="16">
        <f>'[1]TCE - ANEXO III - Preencher'!M63</f>
        <v>0</v>
      </c>
      <c r="M54" s="16">
        <f t="shared" si="1"/>
        <v>250.27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66.11</v>
      </c>
      <c r="U54" s="16">
        <f>'[1]TCE - ANEXO III - Preencher'!V63</f>
        <v>0</v>
      </c>
      <c r="V54" s="17">
        <f t="shared" si="4"/>
        <v>66.11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450.58000000000004</v>
      </c>
    </row>
    <row r="55" spans="1:28" s="4" customFormat="1" x14ac:dyDescent="0.2">
      <c r="A55" s="9">
        <f>IFERROR(VLOOKUP(B55,'[1]DADOS (OCULTAR)'!$P$3:$R$56,3,0),"")</f>
        <v>9039744001751</v>
      </c>
      <c r="B55" s="10" t="str">
        <f>'[1]TCE - ANEXO III - Preencher'!C64</f>
        <v>UPAE GOIANA (COVID-19)</v>
      </c>
      <c r="C55" s="11"/>
      <c r="D55" s="12" t="str">
        <f>'[1]TCE - ANEXO III - Preencher'!E64</f>
        <v>DAYSE DANIELLE FERREIRA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133.04</v>
      </c>
      <c r="J55" s="15">
        <f>'[1]TCE - ANEXO III - Preencher'!K64</f>
        <v>0</v>
      </c>
      <c r="K55" s="16">
        <f>'[1]TCE - ANEXO III - Preencher'!L64</f>
        <v>250.27</v>
      </c>
      <c r="L55" s="16">
        <f>'[1]TCE - ANEXO III - Preencher'!M64</f>
        <v>0</v>
      </c>
      <c r="M55" s="16">
        <f t="shared" si="1"/>
        <v>250.27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384.47</v>
      </c>
    </row>
    <row r="56" spans="1:28" s="4" customFormat="1" x14ac:dyDescent="0.2">
      <c r="A56" s="9">
        <f>IFERROR(VLOOKUP(B56,'[1]DADOS (OCULTAR)'!$P$3:$R$56,3,0),"")</f>
        <v>9039744001751</v>
      </c>
      <c r="B56" s="10" t="str">
        <f>'[1]TCE - ANEXO III - Preencher'!C65</f>
        <v>UPAE GOIANA (COVID-19)</v>
      </c>
      <c r="C56" s="11"/>
      <c r="D56" s="12" t="str">
        <f>'[1]TCE - ANEXO III - Preencher'!E65</f>
        <v>DEISIANE CAROLINE CORDEIRO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133.04</v>
      </c>
      <c r="J56" s="15">
        <f>'[1]TCE - ANEXO III - Preencher'!K65</f>
        <v>0</v>
      </c>
      <c r="K56" s="16">
        <f>'[1]TCE - ANEXO III - Preencher'!L65</f>
        <v>250.27</v>
      </c>
      <c r="L56" s="16">
        <f>'[1]TCE - ANEXO III - Preencher'!M65</f>
        <v>0</v>
      </c>
      <c r="M56" s="16">
        <f t="shared" si="1"/>
        <v>250.27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384.47</v>
      </c>
    </row>
    <row r="57" spans="1:28" s="4" customFormat="1" x14ac:dyDescent="0.2">
      <c r="A57" s="9">
        <f>IFERROR(VLOOKUP(B57,'[1]DADOS (OCULTAR)'!$P$3:$R$56,3,0),"")</f>
        <v>9039744001751</v>
      </c>
      <c r="B57" s="10" t="str">
        <f>'[1]TCE - ANEXO III - Preencher'!C66</f>
        <v>UPAE GOIANA (COVID-19)</v>
      </c>
      <c r="C57" s="11"/>
      <c r="D57" s="12" t="str">
        <f>'[1]TCE - ANEXO III - Preencher'!E66</f>
        <v>DIANA SANTANA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147.93600000000001</v>
      </c>
      <c r="J57" s="15">
        <f>'[1]TCE - ANEXO III - Preencher'!K66</f>
        <v>0</v>
      </c>
      <c r="K57" s="16">
        <f>'[1]TCE - ANEXO III - Preencher'!L66</f>
        <v>250.27</v>
      </c>
      <c r="L57" s="16">
        <f>'[1]TCE - ANEXO III - Preencher'!M66</f>
        <v>0</v>
      </c>
      <c r="M57" s="16">
        <f t="shared" si="1"/>
        <v>250.27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399.36600000000004</v>
      </c>
    </row>
    <row r="58" spans="1:28" s="4" customFormat="1" x14ac:dyDescent="0.2">
      <c r="A58" s="9">
        <f>IFERROR(VLOOKUP(B58,'[1]DADOS (OCULTAR)'!$P$3:$R$56,3,0),"")</f>
        <v>9039744001751</v>
      </c>
      <c r="B58" s="10" t="str">
        <f>'[1]TCE - ANEXO III - Preencher'!C67</f>
        <v>UPAE GOIANA (COVID-19)</v>
      </c>
      <c r="C58" s="11"/>
      <c r="D58" s="12" t="str">
        <f>'[1]TCE - ANEXO III - Preencher'!E67</f>
        <v>DOUGLAS ARAUJO MUNIZ DE ANDRADE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223605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271.78399999999999</v>
      </c>
      <c r="J58" s="15">
        <f>'[1]TCE - ANEXO III - Preencher'!K67</f>
        <v>0</v>
      </c>
      <c r="K58" s="16">
        <f>'[1]TCE - ANEXO III - Preencher'!L67</f>
        <v>250.27</v>
      </c>
      <c r="L58" s="16">
        <f>'[1]TCE - ANEXO III - Preencher'!M67</f>
        <v>0</v>
      </c>
      <c r="M58" s="16">
        <f t="shared" si="1"/>
        <v>250.27</v>
      </c>
      <c r="N58" s="16">
        <f>'[1]TCE - ANEXO III - Preencher'!O67</f>
        <v>2.44</v>
      </c>
      <c r="O58" s="16">
        <f>'[1]TCE - ANEXO III - Preencher'!P67</f>
        <v>0</v>
      </c>
      <c r="P58" s="17">
        <f t="shared" si="2"/>
        <v>2.44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524.49400000000003</v>
      </c>
    </row>
    <row r="59" spans="1:28" s="4" customFormat="1" x14ac:dyDescent="0.2">
      <c r="A59" s="9">
        <f>IFERROR(VLOOKUP(B59,'[1]DADOS (OCULTAR)'!$P$3:$R$56,3,0),"")</f>
        <v>9039744001751</v>
      </c>
      <c r="B59" s="10" t="str">
        <f>'[1]TCE - ANEXO III - Preencher'!C68</f>
        <v>UPAE GOIANA (COVID-19)</v>
      </c>
      <c r="C59" s="11"/>
      <c r="D59" s="12" t="str">
        <f>'[1]TCE - ANEXO III - Preencher'!E68</f>
        <v>EDINEA MARIA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133.04</v>
      </c>
      <c r="J59" s="15">
        <f>'[1]TCE - ANEXO III - Preencher'!K68</f>
        <v>0</v>
      </c>
      <c r="K59" s="16">
        <f>'[1]TCE - ANEXO III - Preencher'!L68</f>
        <v>250.27</v>
      </c>
      <c r="L59" s="16">
        <f>'[1]TCE - ANEXO III - Preencher'!M68</f>
        <v>0</v>
      </c>
      <c r="M59" s="16">
        <f t="shared" si="1"/>
        <v>250.27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384.47</v>
      </c>
    </row>
    <row r="60" spans="1:28" s="4" customFormat="1" x14ac:dyDescent="0.2">
      <c r="A60" s="9">
        <f>IFERROR(VLOOKUP(B60,'[1]DADOS (OCULTAR)'!$P$3:$R$56,3,0),"")</f>
        <v>9039744001751</v>
      </c>
      <c r="B60" s="10" t="str">
        <f>'[1]TCE - ANEXO III - Preencher'!C69</f>
        <v>UPAE GOIANA (COVID-19)</v>
      </c>
      <c r="C60" s="11"/>
      <c r="D60" s="12" t="str">
        <f>'[1]TCE - ANEXO III - Preencher'!E69</f>
        <v>EDISON JOSE APOLONIO DO NASCIMENTO NETO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141720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187.33520000000001</v>
      </c>
      <c r="J60" s="15">
        <f>'[1]TCE - ANEXO III - Preencher'!K69</f>
        <v>0</v>
      </c>
      <c r="K60" s="16">
        <f>'[1]TCE - ANEXO III - Preencher'!L69</f>
        <v>250.27</v>
      </c>
      <c r="L60" s="16">
        <f>'[1]TCE - ANEXO III - Preencher'!M69</f>
        <v>0</v>
      </c>
      <c r="M60" s="16">
        <f t="shared" si="1"/>
        <v>250.27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438.76520000000005</v>
      </c>
    </row>
    <row r="61" spans="1:28" s="4" customFormat="1" x14ac:dyDescent="0.2">
      <c r="A61" s="9">
        <f>IFERROR(VLOOKUP(B61,'[1]DADOS (OCULTAR)'!$P$3:$R$56,3,0),"")</f>
        <v>9039744001751</v>
      </c>
      <c r="B61" s="10" t="str">
        <f>'[1]TCE - ANEXO III - Preencher'!C70</f>
        <v>UPAE GOIANA (COVID-19)</v>
      </c>
      <c r="C61" s="11"/>
      <c r="D61" s="12" t="str">
        <f>'[1]TCE - ANEXO III - Preencher'!E70</f>
        <v>EDJANE BARROS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351605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140.9896</v>
      </c>
      <c r="J61" s="15">
        <f>'[1]TCE - ANEXO III - Preencher'!K70</f>
        <v>0</v>
      </c>
      <c r="K61" s="16">
        <f>'[1]TCE - ANEXO III - Preencher'!L70</f>
        <v>250.27</v>
      </c>
      <c r="L61" s="16">
        <f>'[1]TCE - ANEXO III - Preencher'!M70</f>
        <v>0</v>
      </c>
      <c r="M61" s="16">
        <f t="shared" si="1"/>
        <v>250.27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392.4196</v>
      </c>
    </row>
    <row r="62" spans="1:28" s="4" customFormat="1" x14ac:dyDescent="0.2">
      <c r="A62" s="9">
        <f>IFERROR(VLOOKUP(B62,'[1]DADOS (OCULTAR)'!$P$3:$R$56,3,0),"")</f>
        <v>9039744001751</v>
      </c>
      <c r="B62" s="10" t="str">
        <f>'[1]TCE - ANEXO III - Preencher'!C71</f>
        <v>UPAE GOIANA (COVID-19)</v>
      </c>
      <c r="C62" s="11"/>
      <c r="D62" s="12" t="str">
        <f>'[1]TCE - ANEXO III - Preencher'!E71</f>
        <v>EDJANE BERNARDO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50.870000000000005</v>
      </c>
      <c r="J62" s="15">
        <f>'[1]TCE - ANEXO III - Preencher'!K71</f>
        <v>0</v>
      </c>
      <c r="K62" s="16">
        <f>'[1]TCE - ANEXO III - Preencher'!L71</f>
        <v>250.27</v>
      </c>
      <c r="L62" s="16">
        <f>'[1]TCE - ANEXO III - Preencher'!M71</f>
        <v>0</v>
      </c>
      <c r="M62" s="16">
        <f t="shared" si="1"/>
        <v>250.27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302.3</v>
      </c>
    </row>
    <row r="63" spans="1:28" s="4" customFormat="1" x14ac:dyDescent="0.2">
      <c r="A63" s="9">
        <f>IFERROR(VLOOKUP(B63,'[1]DADOS (OCULTAR)'!$P$3:$R$56,3,0),"")</f>
        <v>9039744001751</v>
      </c>
      <c r="B63" s="10" t="str">
        <f>'[1]TCE - ANEXO III - Preencher'!C72</f>
        <v>UPAE GOIANA (COVID-19)</v>
      </c>
      <c r="C63" s="11"/>
      <c r="D63" s="12" t="str">
        <f>'[1]TCE - ANEXO III - Preencher'!E72</f>
        <v>EDJUNIOR ESTEVAO DE MENEZES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515110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147.93600000000001</v>
      </c>
      <c r="J63" s="15">
        <f>'[1]TCE - ANEXO III - Preencher'!K72</f>
        <v>0</v>
      </c>
      <c r="K63" s="16">
        <f>'[1]TCE - ANEXO III - Preencher'!L72</f>
        <v>250.27</v>
      </c>
      <c r="L63" s="16">
        <f>'[1]TCE - ANEXO III - Preencher'!M72</f>
        <v>0</v>
      </c>
      <c r="M63" s="16">
        <f t="shared" si="1"/>
        <v>250.27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399.36600000000004</v>
      </c>
    </row>
    <row r="64" spans="1:28" s="4" customFormat="1" x14ac:dyDescent="0.2">
      <c r="A64" s="9">
        <f>IFERROR(VLOOKUP(B64,'[1]DADOS (OCULTAR)'!$P$3:$R$56,3,0),"")</f>
        <v>9039744001751</v>
      </c>
      <c r="B64" s="10" t="str">
        <f>'[1]TCE - ANEXO III - Preencher'!C73</f>
        <v>UPAE GOIANA (COVID-19)</v>
      </c>
      <c r="C64" s="11"/>
      <c r="D64" s="12" t="str">
        <f>'[1]TCE - ANEXO III - Preencher'!E73</f>
        <v>ELIANE MARIA DE SANTANA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147.93600000000001</v>
      </c>
      <c r="J64" s="15">
        <f>'[1]TCE - ANEXO III - Preencher'!K73</f>
        <v>0</v>
      </c>
      <c r="K64" s="16">
        <f>'[1]TCE - ANEXO III - Preencher'!L73</f>
        <v>250.27</v>
      </c>
      <c r="L64" s="16">
        <f>'[1]TCE - ANEXO III - Preencher'!M73</f>
        <v>0</v>
      </c>
      <c r="M64" s="16">
        <f t="shared" si="1"/>
        <v>250.27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399.36600000000004</v>
      </c>
    </row>
    <row r="65" spans="1:28" s="4" customFormat="1" x14ac:dyDescent="0.2">
      <c r="A65" s="9">
        <f>IFERROR(VLOOKUP(B65,'[1]DADOS (OCULTAR)'!$P$3:$R$56,3,0),"")</f>
        <v>9039744001751</v>
      </c>
      <c r="B65" s="10" t="str">
        <f>'[1]TCE - ANEXO III - Preencher'!C74</f>
        <v>UPAE GOIANA (COVID-19)</v>
      </c>
      <c r="C65" s="11"/>
      <c r="D65" s="12" t="str">
        <f>'[1]TCE - ANEXO III - Preencher'!E74</f>
        <v>ELIANE MARIA DE SOUSA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516345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100.32000000000001</v>
      </c>
      <c r="J65" s="15">
        <f>'[1]TCE - ANEXO III - Preencher'!K74</f>
        <v>0</v>
      </c>
      <c r="K65" s="16">
        <f>'[1]TCE - ANEXO III - Preencher'!L74</f>
        <v>250.27</v>
      </c>
      <c r="L65" s="16">
        <f>'[1]TCE - ANEXO III - Preencher'!M74</f>
        <v>0</v>
      </c>
      <c r="M65" s="16">
        <f t="shared" si="1"/>
        <v>250.27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115.2</v>
      </c>
      <c r="U65" s="16">
        <f>'[1]TCE - ANEXO III - Preencher'!V74</f>
        <v>0</v>
      </c>
      <c r="V65" s="17">
        <f t="shared" si="4"/>
        <v>115.2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466.95000000000005</v>
      </c>
    </row>
    <row r="66" spans="1:28" s="4" customFormat="1" x14ac:dyDescent="0.2">
      <c r="A66" s="9">
        <f>IFERROR(VLOOKUP(B66,'[1]DADOS (OCULTAR)'!$P$3:$R$56,3,0),"")</f>
        <v>9039744001751</v>
      </c>
      <c r="B66" s="10" t="str">
        <f>'[1]TCE - ANEXO III - Preencher'!C75</f>
        <v>UPAE GOIANA (COVID-19)</v>
      </c>
      <c r="C66" s="11"/>
      <c r="D66" s="12" t="str">
        <f>'[1]TCE - ANEXO III - Preencher'!E75</f>
        <v>EMERSON PHILIPY OLEGARIO DOS SANTOS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951105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160.89600000000002</v>
      </c>
      <c r="J66" s="15">
        <f>'[1]TCE - ANEXO III - Preencher'!K75</f>
        <v>0</v>
      </c>
      <c r="K66" s="16">
        <f>'[1]TCE - ANEXO III - Preencher'!L75</f>
        <v>250.27</v>
      </c>
      <c r="L66" s="16">
        <f>'[1]TCE - ANEXO III - Preencher'!M75</f>
        <v>0</v>
      </c>
      <c r="M66" s="16">
        <f t="shared" si="1"/>
        <v>250.27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412.32600000000008</v>
      </c>
    </row>
    <row r="67" spans="1:28" s="4" customFormat="1" x14ac:dyDescent="0.2">
      <c r="A67" s="9">
        <f>IFERROR(VLOOKUP(B67,'[1]DADOS (OCULTAR)'!$P$3:$R$56,3,0),"")</f>
        <v>9039744001751</v>
      </c>
      <c r="B67" s="10" t="str">
        <f>'[1]TCE - ANEXO III - Preencher'!C76</f>
        <v>UPAE GOIANA (COVID-19)</v>
      </c>
      <c r="C67" s="11"/>
      <c r="D67" s="12" t="str">
        <f>'[1]TCE - ANEXO III - Preencher'!E76</f>
        <v>EMILY KAROLINY DA SILVA BARBOSA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223405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389.80080000000004</v>
      </c>
      <c r="J67" s="15">
        <f>'[1]TCE - ANEXO III - Preencher'!K76</f>
        <v>0</v>
      </c>
      <c r="K67" s="16">
        <f>'[1]TCE - ANEXO III - Preencher'!L76</f>
        <v>250.27</v>
      </c>
      <c r="L67" s="16">
        <f>'[1]TCE - ANEXO III - Preencher'!M76</f>
        <v>0</v>
      </c>
      <c r="M67" s="16">
        <f t="shared" si="1"/>
        <v>250.27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641.23080000000004</v>
      </c>
    </row>
    <row r="68" spans="1:28" s="4" customFormat="1" x14ac:dyDescent="0.2">
      <c r="A68" s="9">
        <f>IFERROR(VLOOKUP(B68,'[1]DADOS (OCULTAR)'!$P$3:$R$56,3,0),"")</f>
        <v>9039744001751</v>
      </c>
      <c r="B68" s="10" t="str">
        <f>'[1]TCE - ANEXO III - Preencher'!C77</f>
        <v>UPAE GOIANA (COVID-19)</v>
      </c>
      <c r="C68" s="11"/>
      <c r="D68" s="12" t="str">
        <f>'[1]TCE - ANEXO III - Preencher'!E77</f>
        <v>ERICA PATRICIA LOPES DOS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133.04</v>
      </c>
      <c r="J68" s="15">
        <f>'[1]TCE - ANEXO III - Preencher'!K77</f>
        <v>0</v>
      </c>
      <c r="K68" s="16">
        <f>'[1]TCE - ANEXO III - Preencher'!L77</f>
        <v>250.27</v>
      </c>
      <c r="L68" s="16">
        <f>'[1]TCE - ANEXO III - Preencher'!M77</f>
        <v>0</v>
      </c>
      <c r="M68" s="16">
        <f t="shared" ref="M68:M131" si="7">K68-L68</f>
        <v>250.27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384.47</v>
      </c>
    </row>
    <row r="69" spans="1:28" s="4" customFormat="1" x14ac:dyDescent="0.2">
      <c r="A69" s="9">
        <f>IFERROR(VLOOKUP(B69,'[1]DADOS (OCULTAR)'!$P$3:$R$56,3,0),"")</f>
        <v>9039744001751</v>
      </c>
      <c r="B69" s="10" t="str">
        <f>'[1]TCE - ANEXO III - Preencher'!C78</f>
        <v>UPAE GOIANA (COVID-19)</v>
      </c>
      <c r="C69" s="11"/>
      <c r="D69" s="12" t="str">
        <f>'[1]TCE - ANEXO III - Preencher'!E78</f>
        <v>ERIKA COSTA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516345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113.08799999999999</v>
      </c>
      <c r="J69" s="15">
        <f>'[1]TCE - ANEXO III - Preencher'!K78</f>
        <v>0</v>
      </c>
      <c r="K69" s="16">
        <f>'[1]TCE - ANEXO III - Preencher'!L78</f>
        <v>250.27</v>
      </c>
      <c r="L69" s="16">
        <f>'[1]TCE - ANEXO III - Preencher'!M78</f>
        <v>0</v>
      </c>
      <c r="M69" s="16">
        <f t="shared" si="7"/>
        <v>250.27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64</v>
      </c>
      <c r="U69" s="16">
        <f>'[1]TCE - ANEXO III - Preencher'!V78</f>
        <v>0</v>
      </c>
      <c r="V69" s="17">
        <f t="shared" si="10"/>
        <v>64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428.51800000000003</v>
      </c>
    </row>
    <row r="70" spans="1:28" s="4" customFormat="1" x14ac:dyDescent="0.2">
      <c r="A70" s="9">
        <f>IFERROR(VLOOKUP(B70,'[1]DADOS (OCULTAR)'!$P$3:$R$56,3,0),"")</f>
        <v>9039744001751</v>
      </c>
      <c r="B70" s="10" t="str">
        <f>'[1]TCE - ANEXO III - Preencher'!C79</f>
        <v>UPAE GOIANA (COVID-19)</v>
      </c>
      <c r="C70" s="11"/>
      <c r="D70" s="12" t="str">
        <f>'[1]TCE - ANEXO III - Preencher'!E79</f>
        <v>ERNANDE SOUZA DUARTE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142105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586.52480000000003</v>
      </c>
      <c r="J70" s="15">
        <f>'[1]TCE - ANEXO III - Preencher'!K79</f>
        <v>0</v>
      </c>
      <c r="K70" s="16">
        <f>'[1]TCE - ANEXO III - Preencher'!L79</f>
        <v>250.27</v>
      </c>
      <c r="L70" s="16">
        <f>'[1]TCE - ANEXO III - Preencher'!M79</f>
        <v>0</v>
      </c>
      <c r="M70" s="16">
        <f t="shared" si="7"/>
        <v>250.27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837.95479999999998</v>
      </c>
    </row>
    <row r="71" spans="1:28" s="4" customFormat="1" x14ac:dyDescent="0.2">
      <c r="A71" s="9">
        <f>IFERROR(VLOOKUP(B71,'[1]DADOS (OCULTAR)'!$P$3:$R$56,3,0),"")</f>
        <v>9039744001751</v>
      </c>
      <c r="B71" s="10" t="str">
        <f>'[1]TCE - ANEXO III - Preencher'!C80</f>
        <v>UPAE GOIANA (COVID-19)</v>
      </c>
      <c r="C71" s="11"/>
      <c r="D71" s="12" t="str">
        <f>'[1]TCE - ANEXO III - Preencher'!E80</f>
        <v>EVERSON LUIZ DE ANDRADE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324115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275.1696</v>
      </c>
      <c r="J71" s="15">
        <f>'[1]TCE - ANEXO III - Preencher'!K80</f>
        <v>0</v>
      </c>
      <c r="K71" s="16">
        <f>'[1]TCE - ANEXO III - Preencher'!L80</f>
        <v>250.27</v>
      </c>
      <c r="L71" s="16">
        <f>'[1]TCE - ANEXO III - Preencher'!M80</f>
        <v>0</v>
      </c>
      <c r="M71" s="16">
        <f t="shared" si="7"/>
        <v>250.27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526.59960000000001</v>
      </c>
    </row>
    <row r="72" spans="1:28" s="4" customFormat="1" x14ac:dyDescent="0.2">
      <c r="A72" s="9">
        <f>IFERROR(VLOOKUP(B72,'[1]DADOS (OCULTAR)'!$P$3:$R$56,3,0),"")</f>
        <v>9039744001751</v>
      </c>
      <c r="B72" s="10" t="str">
        <f>'[1]TCE - ANEXO III - Preencher'!C81</f>
        <v>UPAE GOIANA (COVID-19)</v>
      </c>
      <c r="C72" s="11"/>
      <c r="D72" s="12" t="str">
        <f>'[1]TCE - ANEXO III - Preencher'!E81</f>
        <v>FABRICIO DORNELAS BEZERRA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146.94319999999999</v>
      </c>
      <c r="J72" s="15">
        <f>'[1]TCE - ANEXO III - Preencher'!K81</f>
        <v>0</v>
      </c>
      <c r="K72" s="16">
        <f>'[1]TCE - ANEXO III - Preencher'!L81</f>
        <v>250.27</v>
      </c>
      <c r="L72" s="16">
        <f>'[1]TCE - ANEXO III - Preencher'!M81</f>
        <v>0</v>
      </c>
      <c r="M72" s="16">
        <f t="shared" si="7"/>
        <v>250.27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398.37320000000005</v>
      </c>
    </row>
    <row r="73" spans="1:28" s="4" customFormat="1" x14ac:dyDescent="0.2">
      <c r="A73" s="9">
        <f>IFERROR(VLOOKUP(B73,'[1]DADOS (OCULTAR)'!$P$3:$R$56,3,0),"")</f>
        <v>9039744001751</v>
      </c>
      <c r="B73" s="10" t="str">
        <f>'[1]TCE - ANEXO III - Preencher'!C82</f>
        <v>UPAE GOIANA (COVID-19)</v>
      </c>
      <c r="C73" s="11"/>
      <c r="D73" s="12" t="str">
        <f>'[1]TCE - ANEXO III - Preencher'!E82</f>
        <v>FATIMA MARIA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521130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41.07</v>
      </c>
      <c r="J73" s="15">
        <f>'[1]TCE - ANEXO III - Preencher'!K82</f>
        <v>0</v>
      </c>
      <c r="K73" s="16">
        <f>'[1]TCE - ANEXO III - Preencher'!L82</f>
        <v>250.27</v>
      </c>
      <c r="L73" s="16">
        <f>'[1]TCE - ANEXO III - Preencher'!M82</f>
        <v>0</v>
      </c>
      <c r="M73" s="16">
        <f t="shared" si="7"/>
        <v>250.27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292.50000000000006</v>
      </c>
    </row>
    <row r="74" spans="1:28" s="4" customFormat="1" x14ac:dyDescent="0.2">
      <c r="A74" s="9">
        <f>IFERROR(VLOOKUP(B74,'[1]DADOS (OCULTAR)'!$P$3:$R$56,3,0),"")</f>
        <v>9039744001751</v>
      </c>
      <c r="B74" s="10" t="str">
        <f>'[1]TCE - ANEXO III - Preencher'!C83</f>
        <v>UPAE GOIANA (COVID-19)</v>
      </c>
      <c r="C74" s="11"/>
      <c r="D74" s="12" t="str">
        <f>'[1]TCE - ANEXO III - Preencher'!E83</f>
        <v>FELIPE RIBEIRO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521130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100.32000000000001</v>
      </c>
      <c r="J74" s="15">
        <f>'[1]TCE - ANEXO III - Preencher'!K83</f>
        <v>0</v>
      </c>
      <c r="K74" s="16">
        <f>'[1]TCE - ANEXO III - Preencher'!L83</f>
        <v>250.27</v>
      </c>
      <c r="L74" s="16">
        <f>'[1]TCE - ANEXO III - Preencher'!M83</f>
        <v>0</v>
      </c>
      <c r="M74" s="16">
        <f t="shared" si="7"/>
        <v>250.27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351.75000000000006</v>
      </c>
    </row>
    <row r="75" spans="1:28" s="4" customFormat="1" x14ac:dyDescent="0.2">
      <c r="A75" s="9">
        <f>IFERROR(VLOOKUP(B75,'[1]DADOS (OCULTAR)'!$P$3:$R$56,3,0),"")</f>
        <v>9039744001751</v>
      </c>
      <c r="B75" s="10" t="str">
        <f>'[1]TCE - ANEXO III - Preencher'!C84</f>
        <v>UPAE GOIANA (COVID-19)</v>
      </c>
      <c r="C75" s="11"/>
      <c r="D75" s="12" t="str">
        <f>'[1]TCE - ANEXO III - Preencher'!E84</f>
        <v>FRANCISCO DE ASSIS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514310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87.05</v>
      </c>
      <c r="J75" s="15">
        <f>'[1]TCE - ANEXO III - Preencher'!K84</f>
        <v>0</v>
      </c>
      <c r="K75" s="16">
        <f>'[1]TCE - ANEXO III - Preencher'!L84</f>
        <v>250.27</v>
      </c>
      <c r="L75" s="16">
        <f>'[1]TCE - ANEXO III - Preencher'!M84</f>
        <v>0</v>
      </c>
      <c r="M75" s="16">
        <f t="shared" si="7"/>
        <v>250.27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338.48</v>
      </c>
    </row>
    <row r="76" spans="1:28" s="4" customFormat="1" x14ac:dyDescent="0.2">
      <c r="A76" s="9">
        <f>IFERROR(VLOOKUP(B76,'[1]DADOS (OCULTAR)'!$P$3:$R$56,3,0),"")</f>
        <v>9039744001751</v>
      </c>
      <c r="B76" s="10" t="str">
        <f>'[1]TCE - ANEXO III - Preencher'!C85</f>
        <v>UPAE GOIANA (COVID-19)</v>
      </c>
      <c r="C76" s="11"/>
      <c r="D76" s="12" t="str">
        <f>'[1]TCE - ANEXO III - Preencher'!E85</f>
        <v>FRANK NOVITCH GONCALVES BARBOSA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521130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100.32000000000001</v>
      </c>
      <c r="J76" s="15">
        <f>'[1]TCE - ANEXO III - Preencher'!K85</f>
        <v>0</v>
      </c>
      <c r="K76" s="16">
        <f>'[1]TCE - ANEXO III - Preencher'!L85</f>
        <v>250.27</v>
      </c>
      <c r="L76" s="16">
        <f>'[1]TCE - ANEXO III - Preencher'!M85</f>
        <v>0</v>
      </c>
      <c r="M76" s="16">
        <f t="shared" si="7"/>
        <v>250.27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351.75000000000006</v>
      </c>
    </row>
    <row r="77" spans="1:28" s="4" customFormat="1" x14ac:dyDescent="0.2">
      <c r="A77" s="9">
        <f>IFERROR(VLOOKUP(B77,'[1]DADOS (OCULTAR)'!$P$3:$R$56,3,0),"")</f>
        <v>9039744001751</v>
      </c>
      <c r="B77" s="10" t="str">
        <f>'[1]TCE - ANEXO III - Preencher'!C86</f>
        <v>UPAE GOIANA (COVID-19)</v>
      </c>
      <c r="C77" s="11"/>
      <c r="D77" s="12" t="str">
        <f>'[1]TCE - ANEXO III - Preencher'!E86</f>
        <v>GABRIELA NOGUEIRA COUTO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225150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398.59000000000003</v>
      </c>
      <c r="J77" s="15">
        <f>'[1]TCE - ANEXO III - Preencher'!K86</f>
        <v>0</v>
      </c>
      <c r="K77" s="16">
        <f>'[1]TCE - ANEXO III - Preencher'!L86</f>
        <v>250.27</v>
      </c>
      <c r="L77" s="16">
        <f>'[1]TCE - ANEXO III - Preencher'!M86</f>
        <v>0</v>
      </c>
      <c r="M77" s="16">
        <f t="shared" si="7"/>
        <v>250.27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658.14</v>
      </c>
    </row>
    <row r="78" spans="1:28" s="4" customFormat="1" x14ac:dyDescent="0.2">
      <c r="A78" s="9">
        <f>IFERROR(VLOOKUP(B78,'[1]DADOS (OCULTAR)'!$P$3:$R$56,3,0),"")</f>
        <v>9039744001751</v>
      </c>
      <c r="B78" s="10" t="str">
        <f>'[1]TCE - ANEXO III - Preencher'!C87</f>
        <v>UPAE GOIANA (COVID-19)</v>
      </c>
      <c r="C78" s="11"/>
      <c r="D78" s="12" t="str">
        <f>'[1]TCE - ANEXO III - Preencher'!E87</f>
        <v>GEORGIA DE FATIMA DE MORAIS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45.82</v>
      </c>
      <c r="J78" s="15">
        <f>'[1]TCE - ANEXO III - Preencher'!K87</f>
        <v>0</v>
      </c>
      <c r="K78" s="16">
        <f>'[1]TCE - ANEXO III - Preencher'!L87</f>
        <v>250.27</v>
      </c>
      <c r="L78" s="16">
        <f>'[1]TCE - ANEXO III - Preencher'!M87</f>
        <v>0</v>
      </c>
      <c r="M78" s="16">
        <f t="shared" si="7"/>
        <v>250.27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297.25000000000006</v>
      </c>
    </row>
    <row r="79" spans="1:28" s="4" customFormat="1" x14ac:dyDescent="0.2">
      <c r="A79" s="9">
        <f>IFERROR(VLOOKUP(B79,'[1]DADOS (OCULTAR)'!$P$3:$R$56,3,0),"")</f>
        <v>9039744001751</v>
      </c>
      <c r="B79" s="10" t="str">
        <f>'[1]TCE - ANEXO III - Preencher'!C88</f>
        <v>UPAE GOIANA (COVID-19)</v>
      </c>
      <c r="C79" s="11"/>
      <c r="D79" s="12" t="str">
        <f>'[1]TCE - ANEXO III - Preencher'!E88</f>
        <v>GERALDO JOSE DA CUNHA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516345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125.85600000000001</v>
      </c>
      <c r="J79" s="15">
        <f>'[1]TCE - ANEXO III - Preencher'!K88</f>
        <v>0</v>
      </c>
      <c r="K79" s="16">
        <f>'[1]TCE - ANEXO III - Preencher'!L88</f>
        <v>250.27</v>
      </c>
      <c r="L79" s="16">
        <f>'[1]TCE - ANEXO III - Preencher'!M88</f>
        <v>0</v>
      </c>
      <c r="M79" s="16">
        <f t="shared" si="7"/>
        <v>250.27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377.28600000000006</v>
      </c>
    </row>
    <row r="80" spans="1:28" s="4" customFormat="1" x14ac:dyDescent="0.2">
      <c r="A80" s="9">
        <f>IFERROR(VLOOKUP(B80,'[1]DADOS (OCULTAR)'!$P$3:$R$56,3,0),"")</f>
        <v>9039744001751</v>
      </c>
      <c r="B80" s="10" t="str">
        <f>'[1]TCE - ANEXO III - Preencher'!C89</f>
        <v>UPAE GOIANA (COVID-19)</v>
      </c>
      <c r="C80" s="11"/>
      <c r="D80" s="12" t="str">
        <f>'[1]TCE - ANEXO III - Preencher'!E89</f>
        <v>GERCINA MONTENEGRO FERREIRA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521130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113.08799999999999</v>
      </c>
      <c r="J80" s="15">
        <f>'[1]TCE - ANEXO III - Preencher'!K89</f>
        <v>0</v>
      </c>
      <c r="K80" s="16">
        <f>'[1]TCE - ANEXO III - Preencher'!L89</f>
        <v>250.27</v>
      </c>
      <c r="L80" s="16">
        <f>'[1]TCE - ANEXO III - Preencher'!M89</f>
        <v>0</v>
      </c>
      <c r="M80" s="16">
        <f t="shared" si="7"/>
        <v>250.27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64</v>
      </c>
      <c r="U80" s="16">
        <f>'[1]TCE - ANEXO III - Preencher'!V89</f>
        <v>0</v>
      </c>
      <c r="V80" s="17">
        <f t="shared" si="10"/>
        <v>64</v>
      </c>
      <c r="W80" s="18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428.51800000000003</v>
      </c>
    </row>
    <row r="81" spans="1:28" s="4" customFormat="1" x14ac:dyDescent="0.2">
      <c r="A81" s="9">
        <f>IFERROR(VLOOKUP(B81,'[1]DADOS (OCULTAR)'!$P$3:$R$56,3,0),"")</f>
        <v>9039744001751</v>
      </c>
      <c r="B81" s="10" t="str">
        <f>'[1]TCE - ANEXO III - Preencher'!C90</f>
        <v>UPAE GOIANA (COVID-19)</v>
      </c>
      <c r="C81" s="11"/>
      <c r="D81" s="12" t="str">
        <f>'[1]TCE - ANEXO III - Preencher'!E90</f>
        <v>GILDA TAIS SOARES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411010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113.08799999999999</v>
      </c>
      <c r="J81" s="15">
        <f>'[1]TCE - ANEXO III - Preencher'!K90</f>
        <v>0</v>
      </c>
      <c r="K81" s="16">
        <f>'[1]TCE - ANEXO III - Preencher'!L90</f>
        <v>250.27</v>
      </c>
      <c r="L81" s="16">
        <f>'[1]TCE - ANEXO III - Preencher'!M90</f>
        <v>0</v>
      </c>
      <c r="M81" s="16">
        <f t="shared" si="7"/>
        <v>250.27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364.51800000000003</v>
      </c>
    </row>
    <row r="82" spans="1:28" s="4" customFormat="1" x14ac:dyDescent="0.2">
      <c r="A82" s="9">
        <f>IFERROR(VLOOKUP(B82,'[1]DADOS (OCULTAR)'!$P$3:$R$56,3,0),"")</f>
        <v>9039744001751</v>
      </c>
      <c r="B82" s="10" t="str">
        <f>'[1]TCE - ANEXO III - Preencher'!C91</f>
        <v>UPAE GOIANA (COVID-19)</v>
      </c>
      <c r="C82" s="11"/>
      <c r="D82" s="12" t="str">
        <f>'[1]TCE - ANEXO III - Preencher'!E91</f>
        <v>GILMAR COSTA DE ARRUDA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273.13599999999997</v>
      </c>
      <c r="J82" s="15">
        <f>'[1]TCE - ANEXO III - Preencher'!K91</f>
        <v>0</v>
      </c>
      <c r="K82" s="16">
        <f>'[1]TCE - ANEXO III - Preencher'!L91</f>
        <v>250.27</v>
      </c>
      <c r="L82" s="16">
        <f>'[1]TCE - ANEXO III - Preencher'!M91</f>
        <v>0</v>
      </c>
      <c r="M82" s="16">
        <f t="shared" si="7"/>
        <v>250.27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525.846</v>
      </c>
    </row>
    <row r="83" spans="1:28" s="4" customFormat="1" x14ac:dyDescent="0.2">
      <c r="A83" s="9">
        <f>IFERROR(VLOOKUP(B83,'[1]DADOS (OCULTAR)'!$P$3:$R$56,3,0),"")</f>
        <v>9039744001751</v>
      </c>
      <c r="B83" s="10" t="str">
        <f>'[1]TCE - ANEXO III - Preencher'!C92</f>
        <v>UPAE GOIANA (COVID-19)</v>
      </c>
      <c r="C83" s="11"/>
      <c r="D83" s="12" t="str">
        <f>'[1]TCE - ANEXO III - Preencher'!E92</f>
        <v>GILVANIA DE LIMA RODRIGUES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147.93600000000001</v>
      </c>
      <c r="J83" s="15">
        <f>'[1]TCE - ANEXO III - Preencher'!K92</f>
        <v>0</v>
      </c>
      <c r="K83" s="16">
        <f>'[1]TCE - ANEXO III - Preencher'!L92</f>
        <v>250.27</v>
      </c>
      <c r="L83" s="16">
        <f>'[1]TCE - ANEXO III - Preencher'!M92</f>
        <v>0</v>
      </c>
      <c r="M83" s="16">
        <f t="shared" si="7"/>
        <v>250.27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66.11</v>
      </c>
      <c r="U83" s="16">
        <f>'[1]TCE - ANEXO III - Preencher'!V92</f>
        <v>0</v>
      </c>
      <c r="V83" s="17">
        <f t="shared" si="10"/>
        <v>66.11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465.47600000000006</v>
      </c>
    </row>
    <row r="84" spans="1:28" s="4" customFormat="1" x14ac:dyDescent="0.2">
      <c r="A84" s="9">
        <f>IFERROR(VLOOKUP(B84,'[1]DADOS (OCULTAR)'!$P$3:$R$56,3,0),"")</f>
        <v>9039744001751</v>
      </c>
      <c r="B84" s="10" t="str">
        <f>'[1]TCE - ANEXO III - Preencher'!C93</f>
        <v>UPAE GOIANA (COVID-19)</v>
      </c>
      <c r="C84" s="11"/>
      <c r="D84" s="12" t="str">
        <f>'[1]TCE - ANEXO III - Preencher'!E93</f>
        <v>GLAUCO ALVES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951105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181.37360000000001</v>
      </c>
      <c r="J84" s="15">
        <f>'[1]TCE - ANEXO III - Preencher'!K93</f>
        <v>0</v>
      </c>
      <c r="K84" s="16">
        <f>'[1]TCE - ANEXO III - Preencher'!L93</f>
        <v>250.27</v>
      </c>
      <c r="L84" s="16">
        <f>'[1]TCE - ANEXO III - Preencher'!M93</f>
        <v>0</v>
      </c>
      <c r="M84" s="16">
        <f t="shared" si="7"/>
        <v>250.27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432.80360000000002</v>
      </c>
    </row>
    <row r="85" spans="1:28" s="4" customFormat="1" x14ac:dyDescent="0.2">
      <c r="A85" s="9">
        <f>IFERROR(VLOOKUP(B85,'[1]DADOS (OCULTAR)'!$P$3:$R$56,3,0),"")</f>
        <v>9039744001751</v>
      </c>
      <c r="B85" s="10" t="str">
        <f>'[1]TCE - ANEXO III - Preencher'!C94</f>
        <v>UPAE GOIANA (COVID-19)</v>
      </c>
      <c r="C85" s="11"/>
      <c r="D85" s="12" t="str">
        <f>'[1]TCE - ANEXO III - Preencher'!E94</f>
        <v>GRACIELE DE OLIVEIRA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516345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113.08799999999999</v>
      </c>
      <c r="J85" s="15">
        <f>'[1]TCE - ANEXO III - Preencher'!K94</f>
        <v>0</v>
      </c>
      <c r="K85" s="16">
        <f>'[1]TCE - ANEXO III - Preencher'!L94</f>
        <v>250.27</v>
      </c>
      <c r="L85" s="16">
        <f>'[1]TCE - ANEXO III - Preencher'!M94</f>
        <v>0</v>
      </c>
      <c r="M85" s="16">
        <f t="shared" si="7"/>
        <v>250.27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364.51800000000003</v>
      </c>
    </row>
    <row r="86" spans="1:28" s="4" customFormat="1" x14ac:dyDescent="0.2">
      <c r="A86" s="9">
        <f>IFERROR(VLOOKUP(B86,'[1]DADOS (OCULTAR)'!$P$3:$R$56,3,0),"")</f>
        <v>9039744001751</v>
      </c>
      <c r="B86" s="10" t="str">
        <f>'[1]TCE - ANEXO III - Preencher'!C95</f>
        <v>UPAE GOIANA (COVID-19)</v>
      </c>
      <c r="C86" s="11"/>
      <c r="D86" s="12" t="str">
        <f>'[1]TCE - ANEXO III - Preencher'!E95</f>
        <v>GRAZIELLA CANDIDA SANTOS DA COSTA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133.04</v>
      </c>
      <c r="J86" s="15">
        <f>'[1]TCE - ANEXO III - Preencher'!K95</f>
        <v>0</v>
      </c>
      <c r="K86" s="16">
        <f>'[1]TCE - ANEXO III - Preencher'!L95</f>
        <v>250.27</v>
      </c>
      <c r="L86" s="16">
        <f>'[1]TCE - ANEXO III - Preencher'!M95</f>
        <v>0</v>
      </c>
      <c r="M86" s="16">
        <f t="shared" si="7"/>
        <v>250.27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384.47</v>
      </c>
    </row>
    <row r="87" spans="1:28" s="4" customFormat="1" x14ac:dyDescent="0.2">
      <c r="A87" s="9">
        <f>IFERROR(VLOOKUP(B87,'[1]DADOS (OCULTAR)'!$P$3:$R$56,3,0),"")</f>
        <v>9039744001751</v>
      </c>
      <c r="B87" s="10" t="str">
        <f>'[1]TCE - ANEXO III - Preencher'!C96</f>
        <v>UPAE GOIANA (COVID-19)</v>
      </c>
      <c r="C87" s="11"/>
      <c r="D87" s="12" t="str">
        <f>'[1]TCE - ANEXO III - Preencher'!E96</f>
        <v>GUILHERME SOUZA DE OLIVEIRA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133.04</v>
      </c>
      <c r="J87" s="15">
        <f>'[1]TCE - ANEXO III - Preencher'!K96</f>
        <v>0</v>
      </c>
      <c r="K87" s="16">
        <f>'[1]TCE - ANEXO III - Preencher'!L96</f>
        <v>250.27</v>
      </c>
      <c r="L87" s="16">
        <f>'[1]TCE - ANEXO III - Preencher'!M96</f>
        <v>0</v>
      </c>
      <c r="M87" s="16">
        <f t="shared" si="7"/>
        <v>250.27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384.47</v>
      </c>
    </row>
    <row r="88" spans="1:28" s="4" customFormat="1" x14ac:dyDescent="0.2">
      <c r="A88" s="9">
        <f>IFERROR(VLOOKUP(B88,'[1]DADOS (OCULTAR)'!$P$3:$R$56,3,0),"")</f>
        <v>9039744001751</v>
      </c>
      <c r="B88" s="10" t="str">
        <f>'[1]TCE - ANEXO III - Preencher'!C97</f>
        <v>UPAE GOIANA (COVID-19)</v>
      </c>
      <c r="C88" s="11"/>
      <c r="D88" s="12" t="str">
        <f>'[1]TCE - ANEXO III - Preencher'!E97</f>
        <v>GUILHERME VICTOR DA SILVA BARBOSA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317210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222.95520000000002</v>
      </c>
      <c r="J88" s="15">
        <f>'[1]TCE - ANEXO III - Preencher'!K97</f>
        <v>0</v>
      </c>
      <c r="K88" s="16">
        <f>'[1]TCE - ANEXO III - Preencher'!L97</f>
        <v>250.27</v>
      </c>
      <c r="L88" s="16">
        <f>'[1]TCE - ANEXO III - Preencher'!M97</f>
        <v>0</v>
      </c>
      <c r="M88" s="16">
        <f t="shared" si="7"/>
        <v>250.27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474.38520000000005</v>
      </c>
    </row>
    <row r="89" spans="1:28" s="4" customFormat="1" x14ac:dyDescent="0.2">
      <c r="A89" s="9">
        <f>IFERROR(VLOOKUP(B89,'[1]DADOS (OCULTAR)'!$P$3:$R$56,3,0),"")</f>
        <v>9039744001751</v>
      </c>
      <c r="B89" s="10" t="str">
        <f>'[1]TCE - ANEXO III - Preencher'!C98</f>
        <v>UPAE GOIANA (COVID-19)</v>
      </c>
      <c r="C89" s="11"/>
      <c r="D89" s="12" t="str">
        <f>'[1]TCE - ANEXO III - Preencher'!E98</f>
        <v>GUSTAVO HENRIQUE BARRETO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133.04</v>
      </c>
      <c r="J89" s="15">
        <f>'[1]TCE - ANEXO III - Preencher'!K98</f>
        <v>0</v>
      </c>
      <c r="K89" s="16">
        <f>'[1]TCE - ANEXO III - Preencher'!L98</f>
        <v>250.27</v>
      </c>
      <c r="L89" s="16">
        <f>'[1]TCE - ANEXO III - Preencher'!M98</f>
        <v>0</v>
      </c>
      <c r="M89" s="16">
        <f t="shared" si="7"/>
        <v>250.27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384.47</v>
      </c>
    </row>
    <row r="90" spans="1:28" s="4" customFormat="1" x14ac:dyDescent="0.2">
      <c r="A90" s="9">
        <f>IFERROR(VLOOKUP(B90,'[1]DADOS (OCULTAR)'!$P$3:$R$56,3,0),"")</f>
        <v>9039744001751</v>
      </c>
      <c r="B90" s="10" t="str">
        <f>'[1]TCE - ANEXO III - Preencher'!C99</f>
        <v>UPAE GOIANA (COVID-19)</v>
      </c>
      <c r="C90" s="11"/>
      <c r="D90" s="12" t="str">
        <f>'[1]TCE - ANEXO III - Preencher'!E99</f>
        <v>GUSTAVO LIBERALINO DA NOBREGA SANTOS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135.13</v>
      </c>
      <c r="J90" s="15">
        <f>'[1]TCE - ANEXO III - Preencher'!K99</f>
        <v>0</v>
      </c>
      <c r="K90" s="16">
        <f>'[1]TCE - ANEXO III - Preencher'!L99</f>
        <v>250.27</v>
      </c>
      <c r="L90" s="16">
        <f>'[1]TCE - ANEXO III - Preencher'!M99</f>
        <v>0</v>
      </c>
      <c r="M90" s="16">
        <f t="shared" si="7"/>
        <v>250.27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386.56</v>
      </c>
    </row>
    <row r="91" spans="1:28" s="4" customFormat="1" x14ac:dyDescent="0.2">
      <c r="A91" s="9">
        <f>IFERROR(VLOOKUP(B91,'[1]DADOS (OCULTAR)'!$P$3:$R$56,3,0),"")</f>
        <v>9039744001751</v>
      </c>
      <c r="B91" s="10" t="str">
        <f>'[1]TCE - ANEXO III - Preencher'!C100</f>
        <v>UPAE GOIANA (COVID-19)</v>
      </c>
      <c r="C91" s="11"/>
      <c r="D91" s="12" t="str">
        <f>'[1]TCE - ANEXO III - Preencher'!E100</f>
        <v>HAMANNDA KORALYNA DE ARAUJO LOPES PESSOA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223445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469.12720000000002</v>
      </c>
      <c r="J91" s="15">
        <f>'[1]TCE - ANEXO III - Preencher'!K100</f>
        <v>0</v>
      </c>
      <c r="K91" s="16">
        <f>'[1]TCE - ANEXO III - Preencher'!L100</f>
        <v>250.27</v>
      </c>
      <c r="L91" s="16">
        <f>'[1]TCE - ANEXO III - Preencher'!M100</f>
        <v>0</v>
      </c>
      <c r="M91" s="16">
        <f t="shared" si="7"/>
        <v>250.27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136.5</v>
      </c>
      <c r="U91" s="16">
        <f>'[1]TCE - ANEXO III - Preencher'!V100</f>
        <v>0</v>
      </c>
      <c r="V91" s="17">
        <f t="shared" si="10"/>
        <v>136.5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857.05719999999997</v>
      </c>
    </row>
    <row r="92" spans="1:28" s="4" customFormat="1" x14ac:dyDescent="0.2">
      <c r="A92" s="9">
        <f>IFERROR(VLOOKUP(B92,'[1]DADOS (OCULTAR)'!$P$3:$R$56,3,0),"")</f>
        <v>9039744001751</v>
      </c>
      <c r="B92" s="10" t="str">
        <f>'[1]TCE - ANEXO III - Preencher'!C101</f>
        <v>UPAE GOIANA (COVID-19)</v>
      </c>
      <c r="C92" s="11"/>
      <c r="D92" s="12" t="str">
        <f>'[1]TCE - ANEXO III - Preencher'!E101</f>
        <v>HORRANEYZ ERMESSON SANTOS DE OLIVEIRA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223605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245.38240000000002</v>
      </c>
      <c r="J92" s="15">
        <f>'[1]TCE - ANEXO III - Preencher'!K101</f>
        <v>0</v>
      </c>
      <c r="K92" s="16">
        <f>'[1]TCE - ANEXO III - Preencher'!L101</f>
        <v>250.27</v>
      </c>
      <c r="L92" s="16">
        <f>'[1]TCE - ANEXO III - Preencher'!M101</f>
        <v>0</v>
      </c>
      <c r="M92" s="16">
        <f t="shared" si="7"/>
        <v>250.27</v>
      </c>
      <c r="N92" s="16">
        <f>'[1]TCE - ANEXO III - Preencher'!O101</f>
        <v>2.44</v>
      </c>
      <c r="O92" s="16">
        <f>'[1]TCE - ANEXO III - Preencher'!P101</f>
        <v>0</v>
      </c>
      <c r="P92" s="17">
        <f t="shared" si="8"/>
        <v>2.44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498.09240000000005</v>
      </c>
    </row>
    <row r="93" spans="1:28" s="4" customFormat="1" x14ac:dyDescent="0.2">
      <c r="A93" s="9">
        <f>IFERROR(VLOOKUP(B93,'[1]DADOS (OCULTAR)'!$P$3:$R$56,3,0),"")</f>
        <v>9039744001751</v>
      </c>
      <c r="B93" s="10" t="str">
        <f>'[1]TCE - ANEXO III - Preencher'!C102</f>
        <v>UPAE GOIANA (COVID-19)</v>
      </c>
      <c r="C93" s="11"/>
      <c r="D93" s="12" t="str">
        <f>'[1]TCE - ANEXO III - Preencher'!E102</f>
        <v>HUMBERTO MARIZ MENEZES LOPES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225150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1054.0072</v>
      </c>
      <c r="J93" s="15">
        <f>'[1]TCE - ANEXO III - Preencher'!K102</f>
        <v>0</v>
      </c>
      <c r="K93" s="16">
        <f>'[1]TCE - ANEXO III - Preencher'!L102</f>
        <v>250.27</v>
      </c>
      <c r="L93" s="16">
        <f>'[1]TCE - ANEXO III - Preencher'!M102</f>
        <v>0</v>
      </c>
      <c r="M93" s="16">
        <f t="shared" si="7"/>
        <v>250.27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1313.5572</v>
      </c>
    </row>
    <row r="94" spans="1:28" s="4" customFormat="1" x14ac:dyDescent="0.2">
      <c r="A94" s="9">
        <f>IFERROR(VLOOKUP(B94,'[1]DADOS (OCULTAR)'!$P$3:$R$56,3,0),"")</f>
        <v>9039744001751</v>
      </c>
      <c r="B94" s="10" t="str">
        <f>'[1]TCE - ANEXO III - Preencher'!C103</f>
        <v>UPAE GOIANA (COVID-19)</v>
      </c>
      <c r="C94" s="11"/>
      <c r="D94" s="12" t="str">
        <f>'[1]TCE - ANEXO III - Preencher'!E103</f>
        <v>IAN BUSTORFF FREIRE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1067.3944000000001</v>
      </c>
      <c r="J94" s="15">
        <f>'[1]TCE - ANEXO III - Preencher'!K103</f>
        <v>0</v>
      </c>
      <c r="K94" s="16">
        <f>'[1]TCE - ANEXO III - Preencher'!L103</f>
        <v>250.27</v>
      </c>
      <c r="L94" s="16">
        <f>'[1]TCE - ANEXO III - Preencher'!M103</f>
        <v>0</v>
      </c>
      <c r="M94" s="16">
        <f t="shared" si="7"/>
        <v>250.27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1318.8244000000002</v>
      </c>
    </row>
    <row r="95" spans="1:28" s="4" customFormat="1" x14ac:dyDescent="0.2">
      <c r="A95" s="9">
        <f>IFERROR(VLOOKUP(B95,'[1]DADOS (OCULTAR)'!$P$3:$R$56,3,0),"")</f>
        <v>9039744001751</v>
      </c>
      <c r="B95" s="10" t="str">
        <f>'[1]TCE - ANEXO III - Preencher'!C104</f>
        <v>UPAE GOIANA (COVID-19)</v>
      </c>
      <c r="C95" s="11"/>
      <c r="D95" s="12" t="str">
        <f>'[1]TCE - ANEXO III - Preencher'!E104</f>
        <v>IARA GOMES DE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290.48320000000001</v>
      </c>
      <c r="J95" s="15">
        <f>'[1]TCE - ANEXO III - Preencher'!K104</f>
        <v>0</v>
      </c>
      <c r="K95" s="16">
        <f>'[1]TCE - ANEXO III - Preencher'!L104</f>
        <v>250.27</v>
      </c>
      <c r="L95" s="16">
        <f>'[1]TCE - ANEXO III - Preencher'!M104</f>
        <v>0</v>
      </c>
      <c r="M95" s="16">
        <f t="shared" si="7"/>
        <v>250.27</v>
      </c>
      <c r="N95" s="16">
        <f>'[1]TCE - ANEXO III - Preencher'!O104</f>
        <v>2.44</v>
      </c>
      <c r="O95" s="16">
        <f>'[1]TCE - ANEXO III - Preencher'!P104</f>
        <v>0</v>
      </c>
      <c r="P95" s="17">
        <f t="shared" si="8"/>
        <v>2.44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543.19320000000005</v>
      </c>
    </row>
    <row r="96" spans="1:28" s="4" customFormat="1" x14ac:dyDescent="0.2">
      <c r="A96" s="9">
        <f>IFERROR(VLOOKUP(B96,'[1]DADOS (OCULTAR)'!$P$3:$R$56,3,0),"")</f>
        <v>9039744001751</v>
      </c>
      <c r="B96" s="10" t="str">
        <f>'[1]TCE - ANEXO III - Preencher'!C105</f>
        <v>UPAE GOIANA (COVID-19)</v>
      </c>
      <c r="C96" s="11"/>
      <c r="D96" s="12" t="str">
        <f>'[1]TCE - ANEXO III - Preencher'!E105</f>
        <v>IGOR CAMPOS DA ROCHA CARVALHO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131210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459.8184</v>
      </c>
      <c r="J96" s="15">
        <f>'[1]TCE - ANEXO III - Preencher'!K105</f>
        <v>0</v>
      </c>
      <c r="K96" s="16">
        <f>'[1]TCE - ANEXO III - Preencher'!L105</f>
        <v>250.27</v>
      </c>
      <c r="L96" s="16">
        <f>'[1]TCE - ANEXO III - Preencher'!M105</f>
        <v>0</v>
      </c>
      <c r="M96" s="16">
        <f t="shared" si="7"/>
        <v>250.27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711.24839999999995</v>
      </c>
    </row>
    <row r="97" spans="1:28" s="4" customFormat="1" x14ac:dyDescent="0.2">
      <c r="A97" s="9">
        <f>IFERROR(VLOOKUP(B97,'[1]DADOS (OCULTAR)'!$P$3:$R$56,3,0),"")</f>
        <v>9039744001751</v>
      </c>
      <c r="B97" s="10" t="str">
        <f>'[1]TCE - ANEXO III - Preencher'!C106</f>
        <v>UPAE GOIANA (COVID-19)</v>
      </c>
      <c r="C97" s="11"/>
      <c r="D97" s="12" t="str">
        <f>'[1]TCE - ANEXO III - Preencher'!E106</f>
        <v>IRENE SOLEDAD ADARMES AGUIRRE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343.25</v>
      </c>
      <c r="J97" s="15">
        <f>'[1]TCE - ANEXO III - Preencher'!K106</f>
        <v>0</v>
      </c>
      <c r="K97" s="16">
        <f>'[1]TCE - ANEXO III - Preencher'!L106</f>
        <v>250.27</v>
      </c>
      <c r="L97" s="16">
        <f>'[1]TCE - ANEXO III - Preencher'!M106</f>
        <v>0</v>
      </c>
      <c r="M97" s="16">
        <f t="shared" si="7"/>
        <v>250.27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594.67999999999995</v>
      </c>
    </row>
    <row r="98" spans="1:28" s="4" customFormat="1" x14ac:dyDescent="0.2">
      <c r="A98" s="9">
        <f>IFERROR(VLOOKUP(B98,'[1]DADOS (OCULTAR)'!$P$3:$R$56,3,0),"")</f>
        <v>9039744001751</v>
      </c>
      <c r="B98" s="10" t="str">
        <f>'[1]TCE - ANEXO III - Preencher'!C107</f>
        <v>UPAE GOIANA (COVID-19)</v>
      </c>
      <c r="C98" s="11"/>
      <c r="D98" s="12" t="str">
        <f>'[1]TCE - ANEXO III - Preencher'!E107</f>
        <v>IVANIO CARNEIRO DE OLIVEIRA FILHO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51.06</v>
      </c>
      <c r="J98" s="15">
        <f>'[1]TCE - ANEXO III - Preencher'!K107</f>
        <v>0</v>
      </c>
      <c r="K98" s="16">
        <f>'[1]TCE - ANEXO III - Preencher'!L107</f>
        <v>250.27</v>
      </c>
      <c r="L98" s="16">
        <f>'[1]TCE - ANEXO III - Preencher'!M107</f>
        <v>0</v>
      </c>
      <c r="M98" s="16">
        <f t="shared" si="7"/>
        <v>250.27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302.49000000000007</v>
      </c>
    </row>
    <row r="99" spans="1:28" s="4" customFormat="1" x14ac:dyDescent="0.2">
      <c r="A99" s="9">
        <f>IFERROR(VLOOKUP(B99,'[1]DADOS (OCULTAR)'!$P$3:$R$56,3,0),"")</f>
        <v>9039744001751</v>
      </c>
      <c r="B99" s="10" t="str">
        <f>'[1]TCE - ANEXO III - Preencher'!C108</f>
        <v>UPAE GOIANA (COVID-19)</v>
      </c>
      <c r="C99" s="11"/>
      <c r="D99" s="12" t="str">
        <f>'[1]TCE - ANEXO III - Preencher'!E108</f>
        <v>IZADORA DE SOUZA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133.04</v>
      </c>
      <c r="J99" s="15">
        <f>'[1]TCE - ANEXO III - Preencher'!K108</f>
        <v>0</v>
      </c>
      <c r="K99" s="16">
        <f>'[1]TCE - ANEXO III - Preencher'!L108</f>
        <v>250.27</v>
      </c>
      <c r="L99" s="16">
        <f>'[1]TCE - ANEXO III - Preencher'!M108</f>
        <v>0</v>
      </c>
      <c r="M99" s="16">
        <f t="shared" si="7"/>
        <v>250.27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384.47</v>
      </c>
    </row>
    <row r="100" spans="1:28" s="4" customFormat="1" x14ac:dyDescent="0.2">
      <c r="A100" s="9">
        <f>IFERROR(VLOOKUP(B100,'[1]DADOS (OCULTAR)'!$P$3:$R$56,3,0),"")</f>
        <v>9039744001751</v>
      </c>
      <c r="B100" s="10" t="str">
        <f>'[1]TCE - ANEXO III - Preencher'!C109</f>
        <v>UPAE GOIANA (COVID-19)</v>
      </c>
      <c r="C100" s="11"/>
      <c r="D100" s="12" t="str">
        <f>'[1]TCE - ANEXO III - Preencher'!E109</f>
        <v>JAQUELINE MARIA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147.93600000000001</v>
      </c>
      <c r="J100" s="15">
        <f>'[1]TCE - ANEXO III - Preencher'!K109</f>
        <v>0</v>
      </c>
      <c r="K100" s="16">
        <f>'[1]TCE - ANEXO III - Preencher'!L109</f>
        <v>250.27</v>
      </c>
      <c r="L100" s="16">
        <f>'[1]TCE - ANEXO III - Preencher'!M109</f>
        <v>0</v>
      </c>
      <c r="M100" s="16">
        <f t="shared" si="7"/>
        <v>250.27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399.36600000000004</v>
      </c>
    </row>
    <row r="101" spans="1:28" s="4" customFormat="1" x14ac:dyDescent="0.2">
      <c r="A101" s="9">
        <f>IFERROR(VLOOKUP(B101,'[1]DADOS (OCULTAR)'!$P$3:$R$56,3,0),"")</f>
        <v>9039744001751</v>
      </c>
      <c r="B101" s="10" t="str">
        <f>'[1]TCE - ANEXO III - Preencher'!C110</f>
        <v>UPAE GOIANA (COVID-19)</v>
      </c>
      <c r="C101" s="11"/>
      <c r="D101" s="12" t="str">
        <f>'[1]TCE - ANEXO III - Preencher'!E110</f>
        <v>JESSIKA RAMMAYANNE FERREIRA DA FONSECA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223605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245.38240000000002</v>
      </c>
      <c r="J101" s="15">
        <f>'[1]TCE - ANEXO III - Preencher'!K110</f>
        <v>0</v>
      </c>
      <c r="K101" s="16">
        <f>'[1]TCE - ANEXO III - Preencher'!L110</f>
        <v>250.27</v>
      </c>
      <c r="L101" s="16">
        <f>'[1]TCE - ANEXO III - Preencher'!M110</f>
        <v>0</v>
      </c>
      <c r="M101" s="16">
        <f t="shared" si="7"/>
        <v>250.27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498.09240000000005</v>
      </c>
    </row>
    <row r="102" spans="1:28" s="4" customFormat="1" x14ac:dyDescent="0.2">
      <c r="A102" s="9">
        <f>IFERROR(VLOOKUP(B102,'[1]DADOS (OCULTAR)'!$P$3:$R$56,3,0),"")</f>
        <v>9039744001751</v>
      </c>
      <c r="B102" s="10" t="str">
        <f>'[1]TCE - ANEXO III - Preencher'!C111</f>
        <v>UPAE GOIANA (COVID-19)</v>
      </c>
      <c r="C102" s="11"/>
      <c r="D102" s="12" t="str">
        <f>'[1]TCE - ANEXO III - Preencher'!E111</f>
        <v>JOAB CUNHA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515110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147.93600000000001</v>
      </c>
      <c r="J102" s="15">
        <f>'[1]TCE - ANEXO III - Preencher'!K111</f>
        <v>0</v>
      </c>
      <c r="K102" s="16">
        <f>'[1]TCE - ANEXO III - Preencher'!L111</f>
        <v>250.27</v>
      </c>
      <c r="L102" s="16">
        <f>'[1]TCE - ANEXO III - Preencher'!M111</f>
        <v>0</v>
      </c>
      <c r="M102" s="16">
        <f t="shared" si="7"/>
        <v>250.27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399.36600000000004</v>
      </c>
    </row>
    <row r="103" spans="1:28" s="4" customFormat="1" x14ac:dyDescent="0.2">
      <c r="A103" s="9">
        <f>IFERROR(VLOOKUP(B103,'[1]DADOS (OCULTAR)'!$P$3:$R$56,3,0),"")</f>
        <v>9039744001751</v>
      </c>
      <c r="B103" s="10" t="str">
        <f>'[1]TCE - ANEXO III - Preencher'!C112</f>
        <v>UPAE GOIANA (COVID-19)</v>
      </c>
      <c r="C103" s="11"/>
      <c r="D103" s="12" t="str">
        <f>'[1]TCE - ANEXO III - Preencher'!E112</f>
        <v>JOAO HENRIQUE ARRUDA RAMALHO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1054.0072</v>
      </c>
      <c r="J103" s="15">
        <f>'[1]TCE - ANEXO III - Preencher'!K112</f>
        <v>0</v>
      </c>
      <c r="K103" s="16">
        <f>'[1]TCE - ANEXO III - Preencher'!L112</f>
        <v>250.27</v>
      </c>
      <c r="L103" s="16">
        <f>'[1]TCE - ANEXO III - Preencher'!M112</f>
        <v>0</v>
      </c>
      <c r="M103" s="16">
        <f t="shared" si="7"/>
        <v>250.27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1305.4372000000001</v>
      </c>
    </row>
    <row r="104" spans="1:28" s="4" customFormat="1" x14ac:dyDescent="0.2">
      <c r="A104" s="9">
        <f>IFERROR(VLOOKUP(B104,'[1]DADOS (OCULTAR)'!$P$3:$R$56,3,0),"")</f>
        <v>9039744001751</v>
      </c>
      <c r="B104" s="10" t="str">
        <f>'[1]TCE - ANEXO III - Preencher'!C113</f>
        <v>UPAE GOIANA (COVID-19)</v>
      </c>
      <c r="C104" s="11"/>
      <c r="D104" s="12" t="str">
        <f>'[1]TCE - ANEXO III - Preencher'!E113</f>
        <v>JOELLEN AUGUSTO DE LIMA DIAS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223605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262.98320000000001</v>
      </c>
      <c r="J104" s="15">
        <f>'[1]TCE - ANEXO III - Preencher'!K113</f>
        <v>0</v>
      </c>
      <c r="K104" s="16">
        <f>'[1]TCE - ANEXO III - Preencher'!L113</f>
        <v>250.27</v>
      </c>
      <c r="L104" s="16">
        <f>'[1]TCE - ANEXO III - Preencher'!M113</f>
        <v>0</v>
      </c>
      <c r="M104" s="16">
        <f t="shared" si="7"/>
        <v>250.27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515.69320000000005</v>
      </c>
    </row>
    <row r="105" spans="1:28" s="4" customFormat="1" x14ac:dyDescent="0.2">
      <c r="A105" s="9">
        <f>IFERROR(VLOOKUP(B105,'[1]DADOS (OCULTAR)'!$P$3:$R$56,3,0),"")</f>
        <v>9039744001751</v>
      </c>
      <c r="B105" s="10" t="str">
        <f>'[1]TCE - ANEXO III - Preencher'!C114</f>
        <v>UPAE GOIANA (COVID-19)</v>
      </c>
      <c r="C105" s="11"/>
      <c r="D105" s="12" t="str">
        <f>'[1]TCE - ANEXO III - Preencher'!E114</f>
        <v>JORGE AUGUSTO CORDEIRO DOS SANTOS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225150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87.48</v>
      </c>
      <c r="J105" s="15">
        <f>'[1]TCE - ANEXO III - Preencher'!K114</f>
        <v>0</v>
      </c>
      <c r="K105" s="16">
        <f>'[1]TCE - ANEXO III - Preencher'!L114</f>
        <v>250.27</v>
      </c>
      <c r="L105" s="16">
        <f>'[1]TCE - ANEXO III - Preencher'!M114</f>
        <v>0</v>
      </c>
      <c r="M105" s="16">
        <f t="shared" si="7"/>
        <v>250.27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347.03</v>
      </c>
    </row>
    <row r="106" spans="1:28" s="4" customFormat="1" x14ac:dyDescent="0.2">
      <c r="A106" s="9">
        <f>IFERROR(VLOOKUP(B106,'[1]DADOS (OCULTAR)'!$P$3:$R$56,3,0),"")</f>
        <v>9039744001751</v>
      </c>
      <c r="B106" s="10" t="str">
        <f>'[1]TCE - ANEXO III - Preencher'!C115</f>
        <v>UPAE GOIANA (COVID-19)</v>
      </c>
      <c r="C106" s="11"/>
      <c r="D106" s="12" t="str">
        <f>'[1]TCE - ANEXO III - Preencher'!E115</f>
        <v>JOSE AUGUSTO FERREIRA DA SILVA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368.08</v>
      </c>
      <c r="J106" s="15">
        <f>'[1]TCE - ANEXO III - Preencher'!K115</f>
        <v>0</v>
      </c>
      <c r="K106" s="16">
        <f>'[1]TCE - ANEXO III - Preencher'!L115</f>
        <v>250.27</v>
      </c>
      <c r="L106" s="16">
        <f>'[1]TCE - ANEXO III - Preencher'!M115</f>
        <v>0</v>
      </c>
      <c r="M106" s="16">
        <f t="shared" si="7"/>
        <v>250.27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619.51</v>
      </c>
    </row>
    <row r="107" spans="1:28" s="4" customFormat="1" x14ac:dyDescent="0.2">
      <c r="A107" s="9">
        <f>IFERROR(VLOOKUP(B107,'[1]DADOS (OCULTAR)'!$P$3:$R$56,3,0),"")</f>
        <v>9039744001751</v>
      </c>
      <c r="B107" s="10" t="str">
        <f>'[1]TCE - ANEXO III - Preencher'!C116</f>
        <v>UPAE GOIANA (COVID-19)</v>
      </c>
      <c r="C107" s="11"/>
      <c r="D107" s="12" t="str">
        <f>'[1]TCE - ANEXO III - Preencher'!E116</f>
        <v>JOSE FRANCISCO DO MONTE GALVAO JUNIOR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142105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1107.616</v>
      </c>
      <c r="J107" s="15">
        <f>'[1]TCE - ANEXO III - Preencher'!K116</f>
        <v>0</v>
      </c>
      <c r="K107" s="16">
        <f>'[1]TCE - ANEXO III - Preencher'!L116</f>
        <v>250.27</v>
      </c>
      <c r="L107" s="16">
        <f>'[1]TCE - ANEXO III - Preencher'!M116</f>
        <v>0</v>
      </c>
      <c r="M107" s="16">
        <f t="shared" si="7"/>
        <v>250.27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1359.046</v>
      </c>
    </row>
    <row r="108" spans="1:28" s="4" customFormat="1" x14ac:dyDescent="0.2">
      <c r="A108" s="9">
        <f>IFERROR(VLOOKUP(B108,'[1]DADOS (OCULTAR)'!$P$3:$R$56,3,0),"")</f>
        <v>9039744001751</v>
      </c>
      <c r="B108" s="10" t="str">
        <f>'[1]TCE - ANEXO III - Preencher'!C117</f>
        <v>UPAE GOIANA (COVID-19)</v>
      </c>
      <c r="C108" s="11"/>
      <c r="D108" s="12" t="str">
        <f>'[1]TCE - ANEXO III - Preencher'!E117</f>
        <v>JOSE RODRIGUES CHAVES NETO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514310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26.7</v>
      </c>
      <c r="J108" s="15">
        <f>'[1]TCE - ANEXO III - Preencher'!K117</f>
        <v>0</v>
      </c>
      <c r="K108" s="16">
        <f>'[1]TCE - ANEXO III - Preencher'!L117</f>
        <v>250.27</v>
      </c>
      <c r="L108" s="16">
        <f>'[1]TCE - ANEXO III - Preencher'!M117</f>
        <v>0</v>
      </c>
      <c r="M108" s="16">
        <f t="shared" si="7"/>
        <v>250.27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278.13000000000005</v>
      </c>
    </row>
    <row r="109" spans="1:28" s="4" customFormat="1" x14ac:dyDescent="0.2">
      <c r="A109" s="9">
        <f>IFERROR(VLOOKUP(B109,'[1]DADOS (OCULTAR)'!$P$3:$R$56,3,0),"")</f>
        <v>9039744001751</v>
      </c>
      <c r="B109" s="10" t="str">
        <f>'[1]TCE - ANEXO III - Preencher'!C118</f>
        <v>UPAE GOIANA (COVID-19)</v>
      </c>
      <c r="C109" s="11"/>
      <c r="D109" s="12" t="str">
        <f>'[1]TCE - ANEXO III - Preencher'!E118</f>
        <v>JOSE WILLIAMS AGOSTINHO ALVES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951105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181.37360000000001</v>
      </c>
      <c r="J109" s="15">
        <f>'[1]TCE - ANEXO III - Preencher'!K118</f>
        <v>0</v>
      </c>
      <c r="K109" s="16">
        <f>'[1]TCE - ANEXO III - Preencher'!L118</f>
        <v>250.27</v>
      </c>
      <c r="L109" s="16">
        <f>'[1]TCE - ANEXO III - Preencher'!M118</f>
        <v>0</v>
      </c>
      <c r="M109" s="16">
        <f t="shared" si="7"/>
        <v>250.27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432.80360000000002</v>
      </c>
    </row>
    <row r="110" spans="1:28" s="4" customFormat="1" x14ac:dyDescent="0.2">
      <c r="A110" s="9">
        <f>IFERROR(VLOOKUP(B110,'[1]DADOS (OCULTAR)'!$P$3:$R$56,3,0),"")</f>
        <v>9039744001751</v>
      </c>
      <c r="B110" s="10" t="str">
        <f>'[1]TCE - ANEXO III - Preencher'!C119</f>
        <v>UPAE GOIANA (COVID-19)</v>
      </c>
      <c r="C110" s="11"/>
      <c r="D110" s="12" t="str">
        <f>'[1]TCE - ANEXO III - Preencher'!E119</f>
        <v>JOSEFA CATIA DE ARAUJO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146.94319999999999</v>
      </c>
      <c r="J110" s="15">
        <f>'[1]TCE - ANEXO III - Preencher'!K119</f>
        <v>0</v>
      </c>
      <c r="K110" s="16">
        <f>'[1]TCE - ANEXO III - Preencher'!L119</f>
        <v>250.27</v>
      </c>
      <c r="L110" s="16">
        <f>'[1]TCE - ANEXO III - Preencher'!M119</f>
        <v>0</v>
      </c>
      <c r="M110" s="16">
        <f t="shared" si="7"/>
        <v>250.27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398.37320000000005</v>
      </c>
    </row>
    <row r="111" spans="1:28" s="4" customFormat="1" x14ac:dyDescent="0.2">
      <c r="A111" s="9">
        <f>IFERROR(VLOOKUP(B111,'[1]DADOS (OCULTAR)'!$P$3:$R$56,3,0),"")</f>
        <v>9039744001751</v>
      </c>
      <c r="B111" s="10" t="str">
        <f>'[1]TCE - ANEXO III - Preencher'!C120</f>
        <v>UPAE GOIANA (COVID-19)</v>
      </c>
      <c r="C111" s="11"/>
      <c r="D111" s="12" t="str">
        <f>'[1]TCE - ANEXO III - Preencher'!E120</f>
        <v>JOYCE MARIA DA SILVA ALVES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411010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100.32000000000001</v>
      </c>
      <c r="J111" s="15">
        <f>'[1]TCE - ANEXO III - Preencher'!K120</f>
        <v>0</v>
      </c>
      <c r="K111" s="16">
        <f>'[1]TCE - ANEXO III - Preencher'!L120</f>
        <v>250.27</v>
      </c>
      <c r="L111" s="16">
        <f>'[1]TCE - ANEXO III - Preencher'!M120</f>
        <v>0</v>
      </c>
      <c r="M111" s="16">
        <f t="shared" si="7"/>
        <v>250.27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351.75000000000006</v>
      </c>
    </row>
    <row r="112" spans="1:28" s="4" customFormat="1" x14ac:dyDescent="0.2">
      <c r="A112" s="9">
        <f>IFERROR(VLOOKUP(B112,'[1]DADOS (OCULTAR)'!$P$3:$R$56,3,0),"")</f>
        <v>9039744001751</v>
      </c>
      <c r="B112" s="10" t="str">
        <f>'[1]TCE - ANEXO III - Preencher'!C121</f>
        <v>UPAE GOIANA (COVID-19)</v>
      </c>
      <c r="C112" s="11"/>
      <c r="D112" s="12" t="str">
        <f>'[1]TCE - ANEXO III - Preencher'!E121</f>
        <v>JUCEDI RAFAEL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133.04</v>
      </c>
      <c r="J112" s="15">
        <f>'[1]TCE - ANEXO III - Preencher'!K121</f>
        <v>0</v>
      </c>
      <c r="K112" s="16">
        <f>'[1]TCE - ANEXO III - Preencher'!L121</f>
        <v>250.27</v>
      </c>
      <c r="L112" s="16">
        <f>'[1]TCE - ANEXO III - Preencher'!M121</f>
        <v>0</v>
      </c>
      <c r="M112" s="16">
        <f t="shared" si="7"/>
        <v>250.27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384.47</v>
      </c>
    </row>
    <row r="113" spans="1:28" s="4" customFormat="1" x14ac:dyDescent="0.2">
      <c r="A113" s="9">
        <f>IFERROR(VLOOKUP(B113,'[1]DADOS (OCULTAR)'!$P$3:$R$56,3,0),"")</f>
        <v>9039744001751</v>
      </c>
      <c r="B113" s="10" t="str">
        <f>'[1]TCE - ANEXO III - Preencher'!C122</f>
        <v>UPAE GOIANA (COVID-19)</v>
      </c>
      <c r="C113" s="11"/>
      <c r="D113" s="12" t="str">
        <f>'[1]TCE - ANEXO III - Preencher'!E122</f>
        <v>JULYANE CHRISTINY MATIAS PATRICIO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251605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165.18</v>
      </c>
      <c r="J113" s="15">
        <f>'[1]TCE - ANEXO III - Preencher'!K122</f>
        <v>0</v>
      </c>
      <c r="K113" s="16">
        <f>'[1]TCE - ANEXO III - Preencher'!L122</f>
        <v>250.27</v>
      </c>
      <c r="L113" s="16">
        <f>'[1]TCE - ANEXO III - Preencher'!M122</f>
        <v>0</v>
      </c>
      <c r="M113" s="16">
        <f t="shared" si="7"/>
        <v>250.27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416.61000000000007</v>
      </c>
    </row>
    <row r="114" spans="1:28" s="4" customFormat="1" x14ac:dyDescent="0.2">
      <c r="A114" s="9">
        <f>IFERROR(VLOOKUP(B114,'[1]DADOS (OCULTAR)'!$P$3:$R$56,3,0),"")</f>
        <v>9039744001751</v>
      </c>
      <c r="B114" s="10" t="str">
        <f>'[1]TCE - ANEXO III - Preencher'!C123</f>
        <v>UPAE GOIANA (COVID-19)</v>
      </c>
      <c r="C114" s="11"/>
      <c r="D114" s="12" t="str">
        <f>'[1]TCE - ANEXO III - Preencher'!E123</f>
        <v>KAMILA SAMAYRA LINO DE FREITAS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332.8304</v>
      </c>
      <c r="J114" s="15">
        <f>'[1]TCE - ANEXO III - Preencher'!K123</f>
        <v>0</v>
      </c>
      <c r="K114" s="16">
        <f>'[1]TCE - ANEXO III - Preencher'!L123</f>
        <v>250.27</v>
      </c>
      <c r="L114" s="16">
        <f>'[1]TCE - ANEXO III - Preencher'!M123</f>
        <v>0</v>
      </c>
      <c r="M114" s="16">
        <f t="shared" si="7"/>
        <v>250.27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584.2604</v>
      </c>
    </row>
    <row r="115" spans="1:28" s="4" customFormat="1" x14ac:dyDescent="0.2">
      <c r="A115" s="9">
        <f>IFERROR(VLOOKUP(B115,'[1]DADOS (OCULTAR)'!$P$3:$R$56,3,0),"")</f>
        <v>9039744001751</v>
      </c>
      <c r="B115" s="10" t="str">
        <f>'[1]TCE - ANEXO III - Preencher'!C124</f>
        <v>UPAE GOIANA (COVID-19)</v>
      </c>
      <c r="C115" s="11"/>
      <c r="D115" s="12" t="str">
        <f>'[1]TCE - ANEXO III - Preencher'!E124</f>
        <v>KAMYLLA MIRELLY DE ANDRADE LIMA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147.93600000000001</v>
      </c>
      <c r="J115" s="15">
        <f>'[1]TCE - ANEXO III - Preencher'!K124</f>
        <v>0</v>
      </c>
      <c r="K115" s="16">
        <f>'[1]TCE - ANEXO III - Preencher'!L124</f>
        <v>250.27</v>
      </c>
      <c r="L115" s="16">
        <f>'[1]TCE - ANEXO III - Preencher'!M124</f>
        <v>0</v>
      </c>
      <c r="M115" s="16">
        <f t="shared" si="7"/>
        <v>250.27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399.36600000000004</v>
      </c>
    </row>
    <row r="116" spans="1:28" s="4" customFormat="1" x14ac:dyDescent="0.2">
      <c r="A116" s="9">
        <f>IFERROR(VLOOKUP(B116,'[1]DADOS (OCULTAR)'!$P$3:$R$56,3,0),"")</f>
        <v>9039744001751</v>
      </c>
      <c r="B116" s="10" t="str">
        <f>'[1]TCE - ANEXO III - Preencher'!C125</f>
        <v>UPAE GOIANA (COVID-19)</v>
      </c>
      <c r="C116" s="11"/>
      <c r="D116" s="12" t="str">
        <f>'[1]TCE - ANEXO III - Preencher'!E125</f>
        <v>KARLA CRISTINA SOARES AZEVEDO GARCIA DE MELO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133.04</v>
      </c>
      <c r="J116" s="15">
        <f>'[1]TCE - ANEXO III - Preencher'!K125</f>
        <v>0</v>
      </c>
      <c r="K116" s="16">
        <f>'[1]TCE - ANEXO III - Preencher'!L125</f>
        <v>250.27</v>
      </c>
      <c r="L116" s="16">
        <f>'[1]TCE - ANEXO III - Preencher'!M125</f>
        <v>0</v>
      </c>
      <c r="M116" s="16">
        <f t="shared" si="7"/>
        <v>250.27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132.22</v>
      </c>
      <c r="U116" s="16">
        <f>'[1]TCE - ANEXO III - Preencher'!V125</f>
        <v>0</v>
      </c>
      <c r="V116" s="17">
        <f t="shared" si="10"/>
        <v>132.22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516.69000000000005</v>
      </c>
    </row>
    <row r="117" spans="1:28" s="4" customFormat="1" x14ac:dyDescent="0.2">
      <c r="A117" s="9">
        <f>IFERROR(VLOOKUP(B117,'[1]DADOS (OCULTAR)'!$P$3:$R$56,3,0),"")</f>
        <v>9039744001751</v>
      </c>
      <c r="B117" s="10" t="str">
        <f>'[1]TCE - ANEXO III - Preencher'!C126</f>
        <v>UPAE GOIANA (COVID-19)</v>
      </c>
      <c r="C117" s="11"/>
      <c r="D117" s="12" t="str">
        <f>'[1]TCE - ANEXO III - Preencher'!E126</f>
        <v>KARLA FERREIRA DE LIMA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513430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113.08799999999999</v>
      </c>
      <c r="J117" s="15">
        <f>'[1]TCE - ANEXO III - Preencher'!K126</f>
        <v>0</v>
      </c>
      <c r="K117" s="16">
        <f>'[1]TCE - ANEXO III - Preencher'!L126</f>
        <v>250.27</v>
      </c>
      <c r="L117" s="16">
        <f>'[1]TCE - ANEXO III - Preencher'!M126</f>
        <v>0</v>
      </c>
      <c r="M117" s="16">
        <f t="shared" si="7"/>
        <v>250.27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364.51800000000003</v>
      </c>
    </row>
    <row r="118" spans="1:28" s="4" customFormat="1" x14ac:dyDescent="0.2">
      <c r="A118" s="9">
        <f>IFERROR(VLOOKUP(B118,'[1]DADOS (OCULTAR)'!$P$3:$R$56,3,0),"")</f>
        <v>9039744001751</v>
      </c>
      <c r="B118" s="10" t="str">
        <f>'[1]TCE - ANEXO III - Preencher'!C127</f>
        <v>UPAE GOIANA (COVID-19)</v>
      </c>
      <c r="C118" s="11"/>
      <c r="D118" s="12" t="str">
        <f>'[1]TCE - ANEXO III - Preencher'!E127</f>
        <v>KAROLINA SOARES FIALHO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147.93600000000001</v>
      </c>
      <c r="J118" s="15">
        <f>'[1]TCE - ANEXO III - Preencher'!K127</f>
        <v>0</v>
      </c>
      <c r="K118" s="16">
        <f>'[1]TCE - ANEXO III - Preencher'!L127</f>
        <v>250.27</v>
      </c>
      <c r="L118" s="16">
        <f>'[1]TCE - ANEXO III - Preencher'!M127</f>
        <v>0</v>
      </c>
      <c r="M118" s="16">
        <f t="shared" si="7"/>
        <v>250.27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399.36600000000004</v>
      </c>
    </row>
    <row r="119" spans="1:28" s="4" customFormat="1" x14ac:dyDescent="0.2">
      <c r="A119" s="9">
        <f>IFERROR(VLOOKUP(B119,'[1]DADOS (OCULTAR)'!$P$3:$R$56,3,0),"")</f>
        <v>9039744001751</v>
      </c>
      <c r="B119" s="10" t="str">
        <f>'[1]TCE - ANEXO III - Preencher'!C128</f>
        <v>UPAE GOIANA (COVID-19)</v>
      </c>
      <c r="C119" s="11"/>
      <c r="D119" s="12" t="str">
        <f>'[1]TCE - ANEXO III - Preencher'!E128</f>
        <v>KASSIA MARIA TEIXEIRA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223405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338.33920000000001</v>
      </c>
      <c r="J119" s="15">
        <f>'[1]TCE - ANEXO III - Preencher'!K128</f>
        <v>0</v>
      </c>
      <c r="K119" s="16">
        <f>'[1]TCE - ANEXO III - Preencher'!L128</f>
        <v>250.27</v>
      </c>
      <c r="L119" s="16">
        <f>'[1]TCE - ANEXO III - Preencher'!M128</f>
        <v>0</v>
      </c>
      <c r="M119" s="16">
        <f t="shared" si="7"/>
        <v>250.27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589.76919999999996</v>
      </c>
    </row>
    <row r="120" spans="1:28" s="4" customFormat="1" x14ac:dyDescent="0.2">
      <c r="A120" s="9">
        <f>IFERROR(VLOOKUP(B120,'[1]DADOS (OCULTAR)'!$P$3:$R$56,3,0),"")</f>
        <v>9039744001751</v>
      </c>
      <c r="B120" s="10" t="str">
        <f>'[1]TCE - ANEXO III - Preencher'!C129</f>
        <v>UPAE GOIANA (COVID-19)</v>
      </c>
      <c r="C120" s="11"/>
      <c r="D120" s="12" t="str">
        <f>'[1]TCE - ANEXO III - Preencher'!E129</f>
        <v>LAIS LUCIA GUEDES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521130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100.32000000000001</v>
      </c>
      <c r="J120" s="15">
        <f>'[1]TCE - ANEXO III - Preencher'!K129</f>
        <v>0</v>
      </c>
      <c r="K120" s="16">
        <f>'[1]TCE - ANEXO III - Preencher'!L129</f>
        <v>250.27</v>
      </c>
      <c r="L120" s="16">
        <f>'[1]TCE - ANEXO III - Preencher'!M129</f>
        <v>0</v>
      </c>
      <c r="M120" s="16">
        <f t="shared" si="7"/>
        <v>250.27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351.75000000000006</v>
      </c>
    </row>
    <row r="121" spans="1:28" s="4" customFormat="1" x14ac:dyDescent="0.2">
      <c r="A121" s="9">
        <f>IFERROR(VLOOKUP(B121,'[1]DADOS (OCULTAR)'!$P$3:$R$56,3,0),"")</f>
        <v>9039744001751</v>
      </c>
      <c r="B121" s="10" t="str">
        <f>'[1]TCE - ANEXO III - Preencher'!C130</f>
        <v>UPAE GOIANA (COVID-19)</v>
      </c>
      <c r="C121" s="11"/>
      <c r="D121" s="12" t="str">
        <f>'[1]TCE - ANEXO III - Preencher'!E130</f>
        <v>LEANDRO AUGUSTO DA SILVA LIRA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521130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113.08799999999999</v>
      </c>
      <c r="J121" s="15">
        <f>'[1]TCE - ANEXO III - Preencher'!K130</f>
        <v>0</v>
      </c>
      <c r="K121" s="16">
        <f>'[1]TCE - ANEXO III - Preencher'!L130</f>
        <v>250.27</v>
      </c>
      <c r="L121" s="16">
        <f>'[1]TCE - ANEXO III - Preencher'!M130</f>
        <v>0</v>
      </c>
      <c r="M121" s="16">
        <f t="shared" si="7"/>
        <v>250.27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364.51800000000003</v>
      </c>
    </row>
    <row r="122" spans="1:28" s="4" customFormat="1" x14ac:dyDescent="0.2">
      <c r="A122" s="9">
        <f>IFERROR(VLOOKUP(B122,'[1]DADOS (OCULTAR)'!$P$3:$R$56,3,0),"")</f>
        <v>9039744001751</v>
      </c>
      <c r="B122" s="10" t="str">
        <f>'[1]TCE - ANEXO III - Preencher'!C131</f>
        <v>UPAE GOIANA (COVID-19)</v>
      </c>
      <c r="C122" s="11"/>
      <c r="D122" s="12" t="str">
        <f>'[1]TCE - ANEXO III - Preencher'!E131</f>
        <v>LENILDA CAMILO DE MENEZES LIRA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42.129999999999995</v>
      </c>
      <c r="J122" s="15">
        <f>'[1]TCE - ANEXO III - Preencher'!K131</f>
        <v>0</v>
      </c>
      <c r="K122" s="16">
        <f>'[1]TCE - ANEXO III - Preencher'!L131</f>
        <v>250.27</v>
      </c>
      <c r="L122" s="16">
        <f>'[1]TCE - ANEXO III - Preencher'!M131</f>
        <v>0</v>
      </c>
      <c r="M122" s="16">
        <f t="shared" si="7"/>
        <v>250.27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293.56</v>
      </c>
    </row>
    <row r="123" spans="1:28" s="4" customFormat="1" x14ac:dyDescent="0.2">
      <c r="A123" s="9">
        <f>IFERROR(VLOOKUP(B123,'[1]DADOS (OCULTAR)'!$P$3:$R$56,3,0),"")</f>
        <v>9039744001751</v>
      </c>
      <c r="B123" s="10" t="str">
        <f>'[1]TCE - ANEXO III - Preencher'!C132</f>
        <v>UPAE GOIANA (COVID-19)</v>
      </c>
      <c r="C123" s="11"/>
      <c r="D123" s="12" t="str">
        <f>'[1]TCE - ANEXO III - Preencher'!E132</f>
        <v>LIDIANE LUIZ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513430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100.32000000000001</v>
      </c>
      <c r="J123" s="15">
        <f>'[1]TCE - ANEXO III - Preencher'!K132</f>
        <v>0</v>
      </c>
      <c r="K123" s="16">
        <f>'[1]TCE - ANEXO III - Preencher'!L132</f>
        <v>250.27</v>
      </c>
      <c r="L123" s="16">
        <f>'[1]TCE - ANEXO III - Preencher'!M132</f>
        <v>0</v>
      </c>
      <c r="M123" s="16">
        <f t="shared" si="7"/>
        <v>250.27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351.75000000000006</v>
      </c>
    </row>
    <row r="124" spans="1:28" s="4" customFormat="1" x14ac:dyDescent="0.2">
      <c r="A124" s="9">
        <f>IFERROR(VLOOKUP(B124,'[1]DADOS (OCULTAR)'!$P$3:$R$56,3,0),"")</f>
        <v>9039744001751</v>
      </c>
      <c r="B124" s="10" t="str">
        <f>'[1]TCE - ANEXO III - Preencher'!C133</f>
        <v>UPAE GOIANA (COVID-19)</v>
      </c>
      <c r="C124" s="11"/>
      <c r="D124" s="12" t="str">
        <f>'[1]TCE - ANEXO III - Preencher'!E133</f>
        <v>LUANA DE MEDEIROS SANTOS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275.392</v>
      </c>
      <c r="J124" s="15">
        <f>'[1]TCE - ANEXO III - Preencher'!K133</f>
        <v>0</v>
      </c>
      <c r="K124" s="16">
        <f>'[1]TCE - ANEXO III - Preencher'!L133</f>
        <v>250.27</v>
      </c>
      <c r="L124" s="16">
        <f>'[1]TCE - ANEXO III - Preencher'!M133</f>
        <v>0</v>
      </c>
      <c r="M124" s="16">
        <f t="shared" si="7"/>
        <v>250.27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526.822</v>
      </c>
    </row>
    <row r="125" spans="1:28" s="4" customFormat="1" x14ac:dyDescent="0.2">
      <c r="A125" s="9">
        <f>IFERROR(VLOOKUP(B125,'[1]DADOS (OCULTAR)'!$P$3:$R$56,3,0),"")</f>
        <v>9039744001751</v>
      </c>
      <c r="B125" s="10" t="str">
        <f>'[1]TCE - ANEXO III - Preencher'!C134</f>
        <v>UPAE GOIANA (COVID-19)</v>
      </c>
      <c r="C125" s="11"/>
      <c r="D125" s="12" t="str">
        <f>'[1]TCE - ANEXO III - Preencher'!E134</f>
        <v>LUANA DOS SANTOS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133.04</v>
      </c>
      <c r="J125" s="15">
        <f>'[1]TCE - ANEXO III - Preencher'!K134</f>
        <v>0</v>
      </c>
      <c r="K125" s="16">
        <f>'[1]TCE - ANEXO III - Preencher'!L134</f>
        <v>250.27</v>
      </c>
      <c r="L125" s="16">
        <f>'[1]TCE - ANEXO III - Preencher'!M134</f>
        <v>0</v>
      </c>
      <c r="M125" s="16">
        <f t="shared" si="7"/>
        <v>250.27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384.47</v>
      </c>
    </row>
    <row r="126" spans="1:28" s="4" customFormat="1" x14ac:dyDescent="0.2">
      <c r="A126" s="9">
        <f>IFERROR(VLOOKUP(B126,'[1]DADOS (OCULTAR)'!$P$3:$R$56,3,0),"")</f>
        <v>9039744001751</v>
      </c>
      <c r="B126" s="10" t="str">
        <f>'[1]TCE - ANEXO III - Preencher'!C135</f>
        <v>UPAE GOIANA (COVID-19)</v>
      </c>
      <c r="C126" s="11"/>
      <c r="D126" s="12" t="str">
        <f>'[1]TCE - ANEXO III - Preencher'!E135</f>
        <v>LUANNA ALVES CORDEIRO NOGUEIRA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225150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499.71680000000003</v>
      </c>
      <c r="J126" s="15">
        <f>'[1]TCE - ANEXO III - Preencher'!K135</f>
        <v>0</v>
      </c>
      <c r="K126" s="16">
        <f>'[1]TCE - ANEXO III - Preencher'!L135</f>
        <v>250.27</v>
      </c>
      <c r="L126" s="16">
        <f>'[1]TCE - ANEXO III - Preencher'!M135</f>
        <v>0</v>
      </c>
      <c r="M126" s="16">
        <f t="shared" si="7"/>
        <v>250.27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759.26679999999999</v>
      </c>
    </row>
    <row r="127" spans="1:28" s="4" customFormat="1" x14ac:dyDescent="0.2">
      <c r="A127" s="9">
        <f>IFERROR(VLOOKUP(B127,'[1]DADOS (OCULTAR)'!$P$3:$R$56,3,0),"")</f>
        <v>9039744001751</v>
      </c>
      <c r="B127" s="10" t="str">
        <f>'[1]TCE - ANEXO III - Preencher'!C136</f>
        <v>UPAE GOIANA (COVID-19)</v>
      </c>
      <c r="C127" s="11"/>
      <c r="D127" s="12" t="str">
        <f>'[1]TCE - ANEXO III - Preencher'!E136</f>
        <v>LUCAS FELIPE TORRES DOS SANTOS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142115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399.1592</v>
      </c>
      <c r="J127" s="15">
        <f>'[1]TCE - ANEXO III - Preencher'!K136</f>
        <v>0</v>
      </c>
      <c r="K127" s="16">
        <f>'[1]TCE - ANEXO III - Preencher'!L136</f>
        <v>250.27</v>
      </c>
      <c r="L127" s="16">
        <f>'[1]TCE - ANEXO III - Preencher'!M136</f>
        <v>0</v>
      </c>
      <c r="M127" s="16">
        <f t="shared" si="7"/>
        <v>250.27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650.58920000000001</v>
      </c>
    </row>
    <row r="128" spans="1:28" s="4" customFormat="1" x14ac:dyDescent="0.2">
      <c r="A128" s="9">
        <f>IFERROR(VLOOKUP(B128,'[1]DADOS (OCULTAR)'!$P$3:$R$56,3,0),"")</f>
        <v>9039744001751</v>
      </c>
      <c r="B128" s="10" t="str">
        <f>'[1]TCE - ANEXO III - Preencher'!C137</f>
        <v>UPAE GOIANA (COVID-19)</v>
      </c>
      <c r="C128" s="11"/>
      <c r="D128" s="12" t="str">
        <f>'[1]TCE - ANEXO III - Preencher'!E137</f>
        <v>LUCIANA KAROLINE GONCALVES DE AZEVEDO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251605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197.69200000000001</v>
      </c>
      <c r="J128" s="15">
        <f>'[1]TCE - ANEXO III - Preencher'!K137</f>
        <v>0</v>
      </c>
      <c r="K128" s="16">
        <f>'[1]TCE - ANEXO III - Preencher'!L137</f>
        <v>250.27</v>
      </c>
      <c r="L128" s="16">
        <f>'[1]TCE - ANEXO III - Preencher'!M137</f>
        <v>0</v>
      </c>
      <c r="M128" s="16">
        <f t="shared" si="7"/>
        <v>250.27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449.12200000000001</v>
      </c>
    </row>
    <row r="129" spans="1:28" s="4" customFormat="1" x14ac:dyDescent="0.2">
      <c r="A129" s="9">
        <f>IFERROR(VLOOKUP(B129,'[1]DADOS (OCULTAR)'!$P$3:$R$56,3,0),"")</f>
        <v>9039744001751</v>
      </c>
      <c r="B129" s="10" t="str">
        <f>'[1]TCE - ANEXO III - Preencher'!C138</f>
        <v>UPAE GOIANA (COVID-19)</v>
      </c>
      <c r="C129" s="11"/>
      <c r="D129" s="12" t="str">
        <f>'[1]TCE - ANEXO III - Preencher'!E138</f>
        <v>LUCIANA MOSER DE SENA OTELO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1120.9456</v>
      </c>
      <c r="J129" s="15">
        <f>'[1]TCE - ANEXO III - Preencher'!K138</f>
        <v>0</v>
      </c>
      <c r="K129" s="16">
        <f>'[1]TCE - ANEXO III - Preencher'!L138</f>
        <v>250.27</v>
      </c>
      <c r="L129" s="16">
        <f>'[1]TCE - ANEXO III - Preencher'!M138</f>
        <v>0</v>
      </c>
      <c r="M129" s="16">
        <f t="shared" si="7"/>
        <v>250.27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1372.3756000000001</v>
      </c>
    </row>
    <row r="130" spans="1:28" s="4" customFormat="1" x14ac:dyDescent="0.2">
      <c r="A130" s="9">
        <f>IFERROR(VLOOKUP(B130,'[1]DADOS (OCULTAR)'!$P$3:$R$56,3,0),"")</f>
        <v>9039744001751</v>
      </c>
      <c r="B130" s="10" t="str">
        <f>'[1]TCE - ANEXO III - Preencher'!C139</f>
        <v>UPAE GOIANA (COVID-19)</v>
      </c>
      <c r="C130" s="11"/>
      <c r="D130" s="12" t="str">
        <f>'[1]TCE - ANEXO III - Preencher'!E139</f>
        <v>LUCIVALDO HAROLDO SIMPLICIO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516345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100.32000000000001</v>
      </c>
      <c r="J130" s="15">
        <f>'[1]TCE - ANEXO III - Preencher'!K139</f>
        <v>0</v>
      </c>
      <c r="K130" s="16">
        <f>'[1]TCE - ANEXO III - Preencher'!L139</f>
        <v>250.27</v>
      </c>
      <c r="L130" s="16">
        <f>'[1]TCE - ANEXO III - Preencher'!M139</f>
        <v>0</v>
      </c>
      <c r="M130" s="16">
        <f t="shared" si="7"/>
        <v>250.27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351.75000000000006</v>
      </c>
    </row>
    <row r="131" spans="1:28" s="4" customFormat="1" x14ac:dyDescent="0.2">
      <c r="A131" s="9">
        <f>IFERROR(VLOOKUP(B131,'[1]DADOS (OCULTAR)'!$P$3:$R$56,3,0),"")</f>
        <v>9039744001751</v>
      </c>
      <c r="B131" s="10" t="str">
        <f>'[1]TCE - ANEXO III - Preencher'!C140</f>
        <v>UPAE GOIANA (COVID-19)</v>
      </c>
      <c r="C131" s="11"/>
      <c r="D131" s="12" t="str">
        <f>'[1]TCE - ANEXO III - Preencher'!E140</f>
        <v>LUIZ CLAUDIO MATTOS SANDES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131210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515.66880000000003</v>
      </c>
      <c r="J131" s="15">
        <f>'[1]TCE - ANEXO III - Preencher'!K140</f>
        <v>0</v>
      </c>
      <c r="K131" s="16">
        <f>'[1]TCE - ANEXO III - Preencher'!L140</f>
        <v>250.27</v>
      </c>
      <c r="L131" s="16">
        <f>'[1]TCE - ANEXO III - Preencher'!M140</f>
        <v>0</v>
      </c>
      <c r="M131" s="16">
        <f t="shared" si="7"/>
        <v>250.27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767.09879999999998</v>
      </c>
    </row>
    <row r="132" spans="1:28" s="4" customFormat="1" x14ac:dyDescent="0.2">
      <c r="A132" s="9">
        <f>IFERROR(VLOOKUP(B132,'[1]DADOS (OCULTAR)'!$P$3:$R$56,3,0),"")</f>
        <v>9039744001751</v>
      </c>
      <c r="B132" s="10" t="str">
        <f>'[1]TCE - ANEXO III - Preencher'!C141</f>
        <v>UPAE GOIANA (COVID-19)</v>
      </c>
      <c r="C132" s="11"/>
      <c r="D132" s="12" t="str">
        <f>'[1]TCE - ANEXO III - Preencher'!E141</f>
        <v>LUIZ HENRIQUE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324115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248.63759999999999</v>
      </c>
      <c r="J132" s="15">
        <f>'[1]TCE - ANEXO III - Preencher'!K141</f>
        <v>0</v>
      </c>
      <c r="K132" s="16">
        <f>'[1]TCE - ANEXO III - Preencher'!L141</f>
        <v>250.27</v>
      </c>
      <c r="L132" s="16">
        <f>'[1]TCE - ANEXO III - Preencher'!M141</f>
        <v>0</v>
      </c>
      <c r="M132" s="16">
        <f t="shared" ref="M132:M195" si="13">K132-L132</f>
        <v>250.27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500.06760000000003</v>
      </c>
    </row>
    <row r="133" spans="1:28" s="4" customFormat="1" x14ac:dyDescent="0.2">
      <c r="A133" s="9">
        <f>IFERROR(VLOOKUP(B133,'[1]DADOS (OCULTAR)'!$P$3:$R$56,3,0),"")</f>
        <v>9039744001751</v>
      </c>
      <c r="B133" s="10" t="str">
        <f>'[1]TCE - ANEXO III - Preencher'!C142</f>
        <v>UPAE GOIANA (COVID-19)</v>
      </c>
      <c r="C133" s="11"/>
      <c r="D133" s="12" t="str">
        <f>'[1]TCE - ANEXO III - Preencher'!E142</f>
        <v>MARCELO AUGUSTO SA DE MELO CAVALCANTI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516.94800000000009</v>
      </c>
      <c r="J133" s="15">
        <f>'[1]TCE - ANEXO III - Preencher'!K142</f>
        <v>0</v>
      </c>
      <c r="K133" s="16">
        <f>'[1]TCE - ANEXO III - Preencher'!L142</f>
        <v>250.27</v>
      </c>
      <c r="L133" s="16">
        <f>'[1]TCE - ANEXO III - Preencher'!M142</f>
        <v>0</v>
      </c>
      <c r="M133" s="16">
        <f t="shared" si="13"/>
        <v>250.27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768.37800000000004</v>
      </c>
    </row>
    <row r="134" spans="1:28" s="4" customFormat="1" x14ac:dyDescent="0.2">
      <c r="A134" s="9">
        <f>IFERROR(VLOOKUP(B134,'[1]DADOS (OCULTAR)'!$P$3:$R$56,3,0),"")</f>
        <v>9039744001751</v>
      </c>
      <c r="B134" s="10" t="str">
        <f>'[1]TCE - ANEXO III - Preencher'!C143</f>
        <v>UPAE GOIANA (COVID-19)</v>
      </c>
      <c r="C134" s="11"/>
      <c r="D134" s="12" t="str">
        <f>'[1]TCE - ANEXO III - Preencher'!E143</f>
        <v>MARIA TAYNAN OLIVEIRA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324115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227.4128</v>
      </c>
      <c r="J134" s="15">
        <f>'[1]TCE - ANEXO III - Preencher'!K143</f>
        <v>0</v>
      </c>
      <c r="K134" s="16">
        <f>'[1]TCE - ANEXO III - Preencher'!L143</f>
        <v>250.27</v>
      </c>
      <c r="L134" s="16">
        <f>'[1]TCE - ANEXO III - Preencher'!M143</f>
        <v>0</v>
      </c>
      <c r="M134" s="16">
        <f t="shared" si="13"/>
        <v>250.27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478.84280000000007</v>
      </c>
    </row>
    <row r="135" spans="1:28" s="4" customFormat="1" x14ac:dyDescent="0.2">
      <c r="A135" s="9">
        <f>IFERROR(VLOOKUP(B135,'[1]DADOS (OCULTAR)'!$P$3:$R$56,3,0),"")</f>
        <v>9039744001751</v>
      </c>
      <c r="B135" s="10" t="str">
        <f>'[1]TCE - ANEXO III - Preencher'!C144</f>
        <v>UPAE GOIANA (COVID-19)</v>
      </c>
      <c r="C135" s="11"/>
      <c r="D135" s="12" t="str">
        <f>'[1]TCE - ANEXO III - Preencher'!E144</f>
        <v>MAYARA BARBARA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223405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338.33920000000001</v>
      </c>
      <c r="J135" s="15">
        <f>'[1]TCE - ANEXO III - Preencher'!K144</f>
        <v>0</v>
      </c>
      <c r="K135" s="16">
        <f>'[1]TCE - ANEXO III - Preencher'!L144</f>
        <v>250.27</v>
      </c>
      <c r="L135" s="16">
        <f>'[1]TCE - ANEXO III - Preencher'!M144</f>
        <v>0</v>
      </c>
      <c r="M135" s="16">
        <f t="shared" si="13"/>
        <v>250.27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589.76919999999996</v>
      </c>
    </row>
    <row r="136" spans="1:28" s="4" customFormat="1" x14ac:dyDescent="0.2">
      <c r="A136" s="9">
        <f>IFERROR(VLOOKUP(B136,'[1]DADOS (OCULTAR)'!$P$3:$R$56,3,0),"")</f>
        <v>9039744001751</v>
      </c>
      <c r="B136" s="10" t="str">
        <f>'[1]TCE - ANEXO III - Preencher'!C145</f>
        <v>UPAE GOIANA (COVID-19)</v>
      </c>
      <c r="C136" s="11"/>
      <c r="D136" s="12" t="str">
        <f>'[1]TCE - ANEXO III - Preencher'!E145</f>
        <v>MAYARA BORGES DE LIRA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275.392</v>
      </c>
      <c r="J136" s="15">
        <f>'[1]TCE - ANEXO III - Preencher'!K145</f>
        <v>0</v>
      </c>
      <c r="K136" s="16">
        <f>'[1]TCE - ANEXO III - Preencher'!L145</f>
        <v>250.27</v>
      </c>
      <c r="L136" s="16">
        <f>'[1]TCE - ANEXO III - Preencher'!M145</f>
        <v>0</v>
      </c>
      <c r="M136" s="16">
        <f t="shared" si="13"/>
        <v>250.27</v>
      </c>
      <c r="N136" s="16">
        <f>'[1]TCE - ANEXO III - Preencher'!O145</f>
        <v>2.44</v>
      </c>
      <c r="O136" s="16">
        <f>'[1]TCE - ANEXO III - Preencher'!P145</f>
        <v>0</v>
      </c>
      <c r="P136" s="17">
        <f t="shared" si="14"/>
        <v>2.44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528.10200000000009</v>
      </c>
    </row>
    <row r="137" spans="1:28" s="4" customFormat="1" x14ac:dyDescent="0.2">
      <c r="A137" s="9">
        <f>IFERROR(VLOOKUP(B137,'[1]DADOS (OCULTAR)'!$P$3:$R$56,3,0),"")</f>
        <v>9039744001751</v>
      </c>
      <c r="B137" s="10" t="str">
        <f>'[1]TCE - ANEXO III - Preencher'!C146</f>
        <v>UPAE GOIANA (COVID-19)</v>
      </c>
      <c r="C137" s="11"/>
      <c r="D137" s="12" t="str">
        <f>'[1]TCE - ANEXO III - Preencher'!E146</f>
        <v>MERCIA MONTEIRO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251605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197.69200000000001</v>
      </c>
      <c r="J137" s="15">
        <f>'[1]TCE - ANEXO III - Preencher'!K146</f>
        <v>0</v>
      </c>
      <c r="K137" s="16">
        <f>'[1]TCE - ANEXO III - Preencher'!L146</f>
        <v>250.27</v>
      </c>
      <c r="L137" s="16">
        <f>'[1]TCE - ANEXO III - Preencher'!M146</f>
        <v>0</v>
      </c>
      <c r="M137" s="16">
        <f t="shared" si="13"/>
        <v>250.27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449.12200000000001</v>
      </c>
    </row>
    <row r="138" spans="1:28" s="4" customFormat="1" x14ac:dyDescent="0.2">
      <c r="A138" s="9">
        <f>IFERROR(VLOOKUP(B138,'[1]DADOS (OCULTAR)'!$P$3:$R$56,3,0),"")</f>
        <v>9039744001751</v>
      </c>
      <c r="B138" s="10" t="str">
        <f>'[1]TCE - ANEXO III - Preencher'!C147</f>
        <v>UPAE GOIANA (COVID-19)</v>
      </c>
      <c r="C138" s="11"/>
      <c r="D138" s="12" t="str">
        <f>'[1]TCE - ANEXO III - Preencher'!E147</f>
        <v>MICILVANIA PEREIRA DE ARAUJO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141720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170.61520000000002</v>
      </c>
      <c r="J138" s="15">
        <f>'[1]TCE - ANEXO III - Preencher'!K147</f>
        <v>0</v>
      </c>
      <c r="K138" s="16">
        <f>'[1]TCE - ANEXO III - Preencher'!L147</f>
        <v>250.27</v>
      </c>
      <c r="L138" s="16">
        <f>'[1]TCE - ANEXO III - Preencher'!M147</f>
        <v>0</v>
      </c>
      <c r="M138" s="16">
        <f t="shared" si="13"/>
        <v>250.27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422.04520000000008</v>
      </c>
    </row>
    <row r="139" spans="1:28" s="4" customFormat="1" x14ac:dyDescent="0.2">
      <c r="A139" s="9">
        <f>IFERROR(VLOOKUP(B139,'[1]DADOS (OCULTAR)'!$P$3:$R$56,3,0),"")</f>
        <v>9039744001751</v>
      </c>
      <c r="B139" s="10" t="str">
        <f>'[1]TCE - ANEXO III - Preencher'!C148</f>
        <v>UPAE GOIANA (COVID-19)</v>
      </c>
      <c r="C139" s="11"/>
      <c r="D139" s="12" t="str">
        <f>'[1]TCE - ANEXO III - Preencher'!E148</f>
        <v>MIRELLA DE PAULA BARBOSA CORREIA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264.11200000000002</v>
      </c>
      <c r="J139" s="15">
        <f>'[1]TCE - ANEXO III - Preencher'!K148</f>
        <v>0</v>
      </c>
      <c r="K139" s="16">
        <f>'[1]TCE - ANEXO III - Preencher'!L148</f>
        <v>250.27</v>
      </c>
      <c r="L139" s="16">
        <f>'[1]TCE - ANEXO III - Preencher'!M148</f>
        <v>0</v>
      </c>
      <c r="M139" s="16">
        <f t="shared" si="13"/>
        <v>250.27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516.82200000000012</v>
      </c>
    </row>
    <row r="140" spans="1:28" s="4" customFormat="1" x14ac:dyDescent="0.2">
      <c r="A140" s="9">
        <f>IFERROR(VLOOKUP(B140,'[1]DADOS (OCULTAR)'!$P$3:$R$56,3,0),"")</f>
        <v>9039744001751</v>
      </c>
      <c r="B140" s="10" t="str">
        <f>'[1]TCE - ANEXO III - Preencher'!C149</f>
        <v>UPAE GOIANA (COVID-19)</v>
      </c>
      <c r="C140" s="11"/>
      <c r="D140" s="12" t="str">
        <f>'[1]TCE - ANEXO III - Preencher'!E149</f>
        <v>NAARA NERY RODRIGUES DOS SANTOS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411010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100.32000000000001</v>
      </c>
      <c r="J140" s="15">
        <f>'[1]TCE - ANEXO III - Preencher'!K149</f>
        <v>0</v>
      </c>
      <c r="K140" s="16">
        <f>'[1]TCE - ANEXO III - Preencher'!L149</f>
        <v>250.27</v>
      </c>
      <c r="L140" s="16">
        <f>'[1]TCE - ANEXO III - Preencher'!M149</f>
        <v>0</v>
      </c>
      <c r="M140" s="16">
        <f t="shared" si="13"/>
        <v>250.27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351.75000000000006</v>
      </c>
    </row>
    <row r="141" spans="1:28" s="4" customFormat="1" x14ac:dyDescent="0.2">
      <c r="A141" s="9">
        <f>IFERROR(VLOOKUP(B141,'[1]DADOS (OCULTAR)'!$P$3:$R$56,3,0),"")</f>
        <v>9039744001751</v>
      </c>
      <c r="B141" s="10" t="str">
        <f>'[1]TCE - ANEXO III - Preencher'!C150</f>
        <v>UPAE GOIANA (COVID-19)</v>
      </c>
      <c r="C141" s="11"/>
      <c r="D141" s="12" t="str">
        <f>'[1]TCE - ANEXO III - Preencher'!E150</f>
        <v>NOE QUIRINO TORRES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141720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399.1592</v>
      </c>
      <c r="J141" s="15">
        <f>'[1]TCE - ANEXO III - Preencher'!K150</f>
        <v>0</v>
      </c>
      <c r="K141" s="16">
        <f>'[1]TCE - ANEXO III - Preencher'!L150</f>
        <v>250.27</v>
      </c>
      <c r="L141" s="16">
        <f>'[1]TCE - ANEXO III - Preencher'!M150</f>
        <v>0</v>
      </c>
      <c r="M141" s="16">
        <f t="shared" si="13"/>
        <v>250.27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650.58920000000001</v>
      </c>
    </row>
    <row r="142" spans="1:28" s="4" customFormat="1" x14ac:dyDescent="0.2">
      <c r="A142" s="9">
        <f>IFERROR(VLOOKUP(B142,'[1]DADOS (OCULTAR)'!$P$3:$R$56,3,0),"")</f>
        <v>9039744001751</v>
      </c>
      <c r="B142" s="10" t="str">
        <f>'[1]TCE - ANEXO III - Preencher'!C151</f>
        <v>UPAE GOIANA (COVID-19)</v>
      </c>
      <c r="C142" s="11"/>
      <c r="D142" s="12" t="str">
        <f>'[1]TCE - ANEXO III - Preencher'!E151</f>
        <v>PATRICIA GUEDES RAMOS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125.78319999999999</v>
      </c>
      <c r="J142" s="15">
        <f>'[1]TCE - ANEXO III - Preencher'!K151</f>
        <v>0</v>
      </c>
      <c r="K142" s="16">
        <f>'[1]TCE - ANEXO III - Preencher'!L151</f>
        <v>250.27</v>
      </c>
      <c r="L142" s="16">
        <f>'[1]TCE - ANEXO III - Preencher'!M151</f>
        <v>0</v>
      </c>
      <c r="M142" s="16">
        <f t="shared" si="13"/>
        <v>250.27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377.21320000000003</v>
      </c>
    </row>
    <row r="143" spans="1:28" s="4" customFormat="1" x14ac:dyDescent="0.2">
      <c r="A143" s="9">
        <f>IFERROR(VLOOKUP(B143,'[1]DADOS (OCULTAR)'!$P$3:$R$56,3,0),"")</f>
        <v>9039744001751</v>
      </c>
      <c r="B143" s="10" t="str">
        <f>'[1]TCE - ANEXO III - Preencher'!C152</f>
        <v>UPAE GOIANA (COVID-19)</v>
      </c>
      <c r="C143" s="11"/>
      <c r="D143" s="12" t="str">
        <f>'[1]TCE - ANEXO III - Preencher'!E152</f>
        <v>PATRICK BRANDON LIMA DA ROCHA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411010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100.32000000000001</v>
      </c>
      <c r="J143" s="15">
        <f>'[1]TCE - ANEXO III - Preencher'!K152</f>
        <v>0</v>
      </c>
      <c r="K143" s="16">
        <f>'[1]TCE - ANEXO III - Preencher'!L152</f>
        <v>250.27</v>
      </c>
      <c r="L143" s="16">
        <f>'[1]TCE - ANEXO III - Preencher'!M152</f>
        <v>0</v>
      </c>
      <c r="M143" s="16">
        <f t="shared" si="13"/>
        <v>250.27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351.75000000000006</v>
      </c>
    </row>
    <row r="144" spans="1:28" s="4" customFormat="1" x14ac:dyDescent="0.2">
      <c r="A144" s="9">
        <f>IFERROR(VLOOKUP(B144,'[1]DADOS (OCULTAR)'!$P$3:$R$56,3,0),"")</f>
        <v>9039744001751</v>
      </c>
      <c r="B144" s="10" t="str">
        <f>'[1]TCE - ANEXO III - Preencher'!C153</f>
        <v>UPAE GOIANA (COVID-19)</v>
      </c>
      <c r="C144" s="11"/>
      <c r="D144" s="12" t="str">
        <f>'[1]TCE - ANEXO III - Preencher'!E153</f>
        <v>PAULO HENRIQUE MOURA DE MACEDO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275.392</v>
      </c>
      <c r="J144" s="15">
        <f>'[1]TCE - ANEXO III - Preencher'!K153</f>
        <v>0</v>
      </c>
      <c r="K144" s="16">
        <f>'[1]TCE - ANEXO III - Preencher'!L153</f>
        <v>250.27</v>
      </c>
      <c r="L144" s="16">
        <f>'[1]TCE - ANEXO III - Preencher'!M153</f>
        <v>0</v>
      </c>
      <c r="M144" s="16">
        <f t="shared" si="13"/>
        <v>250.27</v>
      </c>
      <c r="N144" s="16">
        <f>'[1]TCE - ANEXO III - Preencher'!O153</f>
        <v>2.44</v>
      </c>
      <c r="O144" s="16">
        <f>'[1]TCE - ANEXO III - Preencher'!P153</f>
        <v>0</v>
      </c>
      <c r="P144" s="17">
        <f t="shared" si="14"/>
        <v>2.44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528.10200000000009</v>
      </c>
    </row>
    <row r="145" spans="1:28" s="4" customFormat="1" x14ac:dyDescent="0.2">
      <c r="A145" s="9">
        <f>IFERROR(VLOOKUP(B145,'[1]DADOS (OCULTAR)'!$P$3:$R$56,3,0),"")</f>
        <v>9039744001751</v>
      </c>
      <c r="B145" s="10" t="str">
        <f>'[1]TCE - ANEXO III - Preencher'!C154</f>
        <v>UPAE GOIANA (COVID-19)</v>
      </c>
      <c r="C145" s="11"/>
      <c r="D145" s="12" t="str">
        <f>'[1]TCE - ANEXO III - Preencher'!E154</f>
        <v>PETRUS MOURA DE ANDRADE LIMA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131205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1137.6960000000001</v>
      </c>
      <c r="J145" s="15">
        <f>'[1]TCE - ANEXO III - Preencher'!K154</f>
        <v>0</v>
      </c>
      <c r="K145" s="16">
        <f>'[1]TCE - ANEXO III - Preencher'!L154</f>
        <v>250.27</v>
      </c>
      <c r="L145" s="16">
        <f>'[1]TCE - ANEXO III - Preencher'!M154</f>
        <v>0</v>
      </c>
      <c r="M145" s="16">
        <f t="shared" si="13"/>
        <v>250.27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1389.1260000000002</v>
      </c>
    </row>
    <row r="146" spans="1:28" s="4" customFormat="1" x14ac:dyDescent="0.2">
      <c r="A146" s="9">
        <f>IFERROR(VLOOKUP(B146,'[1]DADOS (OCULTAR)'!$P$3:$R$56,3,0),"")</f>
        <v>9039744001751</v>
      </c>
      <c r="B146" s="10" t="str">
        <f>'[1]TCE - ANEXO III - Preencher'!C155</f>
        <v>UPAE GOIANA (COVID-19)</v>
      </c>
      <c r="C146" s="11"/>
      <c r="D146" s="12" t="str">
        <f>'[1]TCE - ANEXO III - Preencher'!E155</f>
        <v>PRISCILA FRANCIELLY SILVA COELHO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131210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354.012</v>
      </c>
      <c r="J146" s="15">
        <f>'[1]TCE - ANEXO III - Preencher'!K155</f>
        <v>0</v>
      </c>
      <c r="K146" s="16">
        <f>'[1]TCE - ANEXO III - Preencher'!L155</f>
        <v>250.27</v>
      </c>
      <c r="L146" s="16">
        <f>'[1]TCE - ANEXO III - Preencher'!M155</f>
        <v>0</v>
      </c>
      <c r="M146" s="16">
        <f t="shared" si="13"/>
        <v>250.27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605.44200000000001</v>
      </c>
    </row>
    <row r="147" spans="1:28" s="4" customFormat="1" x14ac:dyDescent="0.2">
      <c r="A147" s="9">
        <f>IFERROR(VLOOKUP(B147,'[1]DADOS (OCULTAR)'!$P$3:$R$56,3,0),"")</f>
        <v>9039744001751</v>
      </c>
      <c r="B147" s="10" t="str">
        <f>'[1]TCE - ANEXO III - Preencher'!C156</f>
        <v>UPAE GOIANA (COVID-19)</v>
      </c>
      <c r="C147" s="11"/>
      <c r="D147" s="12" t="str">
        <f>'[1]TCE - ANEXO III - Preencher'!E156</f>
        <v>PRISCILA HONORATA DIAS DE QUEIROZ GALVAO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133.04</v>
      </c>
      <c r="J147" s="15">
        <f>'[1]TCE - ANEXO III - Preencher'!K156</f>
        <v>0</v>
      </c>
      <c r="K147" s="16">
        <f>'[1]TCE - ANEXO III - Preencher'!L156</f>
        <v>250.27</v>
      </c>
      <c r="L147" s="16">
        <f>'[1]TCE - ANEXO III - Preencher'!M156</f>
        <v>0</v>
      </c>
      <c r="M147" s="16">
        <f t="shared" si="13"/>
        <v>250.27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66.11</v>
      </c>
      <c r="U147" s="16">
        <f>'[1]TCE - ANEXO III - Preencher'!V156</f>
        <v>0</v>
      </c>
      <c r="V147" s="17">
        <f t="shared" si="16"/>
        <v>66.11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450.58000000000004</v>
      </c>
    </row>
    <row r="148" spans="1:28" s="4" customFormat="1" x14ac:dyDescent="0.2">
      <c r="A148" s="9">
        <f>IFERROR(VLOOKUP(B148,'[1]DADOS (OCULTAR)'!$P$3:$R$56,3,0),"")</f>
        <v>9039744001751</v>
      </c>
      <c r="B148" s="10" t="str">
        <f>'[1]TCE - ANEXO III - Preencher'!C157</f>
        <v>UPAE GOIANA (COVID-19)</v>
      </c>
      <c r="C148" s="11"/>
      <c r="D148" s="12" t="str">
        <f>'[1]TCE - ANEXO III - Preencher'!E157</f>
        <v>RAFAEL CORREIA DA SILVA NETTO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515110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133.04</v>
      </c>
      <c r="J148" s="15">
        <f>'[1]TCE - ANEXO III - Preencher'!K157</f>
        <v>0</v>
      </c>
      <c r="K148" s="16">
        <f>'[1]TCE - ANEXO III - Preencher'!L157</f>
        <v>250.27</v>
      </c>
      <c r="L148" s="16">
        <f>'[1]TCE - ANEXO III - Preencher'!M157</f>
        <v>0</v>
      </c>
      <c r="M148" s="16">
        <f t="shared" si="13"/>
        <v>250.27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384.47</v>
      </c>
    </row>
    <row r="149" spans="1:28" s="4" customFormat="1" x14ac:dyDescent="0.2">
      <c r="A149" s="9">
        <f>IFERROR(VLOOKUP(B149,'[1]DADOS (OCULTAR)'!$P$3:$R$56,3,0),"")</f>
        <v>9039744001751</v>
      </c>
      <c r="B149" s="10" t="str">
        <f>'[1]TCE - ANEXO III - Preencher'!C158</f>
        <v>UPAE GOIANA (COVID-19)</v>
      </c>
      <c r="C149" s="11"/>
      <c r="D149" s="12" t="str">
        <f>'[1]TCE - ANEXO III - Preencher'!E158</f>
        <v>RAFAELA SAMIRA BRAZ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252.83040000000003</v>
      </c>
      <c r="J149" s="15">
        <f>'[1]TCE - ANEXO III - Preencher'!K158</f>
        <v>0</v>
      </c>
      <c r="K149" s="16">
        <f>'[1]TCE - ANEXO III - Preencher'!L158</f>
        <v>250.27</v>
      </c>
      <c r="L149" s="16">
        <f>'[1]TCE - ANEXO III - Preencher'!M158</f>
        <v>0</v>
      </c>
      <c r="M149" s="16">
        <f t="shared" si="13"/>
        <v>250.27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103.28</v>
      </c>
      <c r="U149" s="16">
        <f>'[1]TCE - ANEXO III - Preencher'!V158</f>
        <v>0</v>
      </c>
      <c r="V149" s="17">
        <f t="shared" si="16"/>
        <v>103.28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608.82040000000006</v>
      </c>
    </row>
    <row r="150" spans="1:28" s="4" customFormat="1" x14ac:dyDescent="0.2">
      <c r="A150" s="9">
        <f>IFERROR(VLOOKUP(B150,'[1]DADOS (OCULTAR)'!$P$3:$R$56,3,0),"")</f>
        <v>9039744001751</v>
      </c>
      <c r="B150" s="10" t="str">
        <f>'[1]TCE - ANEXO III - Preencher'!C159</f>
        <v>UPAE GOIANA (COVID-19)</v>
      </c>
      <c r="C150" s="11"/>
      <c r="D150" s="12" t="str">
        <f>'[1]TCE - ANEXO III - Preencher'!E159</f>
        <v>RAQUEL MARIA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223405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389.80080000000004</v>
      </c>
      <c r="J150" s="15">
        <f>'[1]TCE - ANEXO III - Preencher'!K159</f>
        <v>0</v>
      </c>
      <c r="K150" s="16">
        <f>'[1]TCE - ANEXO III - Preencher'!L159</f>
        <v>250.27</v>
      </c>
      <c r="L150" s="16">
        <f>'[1]TCE - ANEXO III - Preencher'!M159</f>
        <v>0</v>
      </c>
      <c r="M150" s="16">
        <f t="shared" si="13"/>
        <v>250.27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641.23080000000004</v>
      </c>
    </row>
    <row r="151" spans="1:28" s="4" customFormat="1" x14ac:dyDescent="0.2">
      <c r="A151" s="9">
        <f>IFERROR(VLOOKUP(B151,'[1]DADOS (OCULTAR)'!$P$3:$R$56,3,0),"")</f>
        <v>9039744001751</v>
      </c>
      <c r="B151" s="10" t="str">
        <f>'[1]TCE - ANEXO III - Preencher'!C160</f>
        <v>UPAE GOIANA (COVID-19)</v>
      </c>
      <c r="C151" s="11"/>
      <c r="D151" s="12" t="str">
        <f>'[1]TCE - ANEXO III - Preencher'!E160</f>
        <v>RAYAN FELIPE BARBOSA DA COSTA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282.16000000000003</v>
      </c>
      <c r="J151" s="15">
        <f>'[1]TCE - ANEXO III - Preencher'!K160</f>
        <v>0</v>
      </c>
      <c r="K151" s="16">
        <f>'[1]TCE - ANEXO III - Preencher'!L160</f>
        <v>250.27</v>
      </c>
      <c r="L151" s="16">
        <f>'[1]TCE - ANEXO III - Preencher'!M160</f>
        <v>0</v>
      </c>
      <c r="M151" s="16">
        <f t="shared" si="13"/>
        <v>250.27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533.59</v>
      </c>
    </row>
    <row r="152" spans="1:28" s="4" customFormat="1" x14ac:dyDescent="0.2">
      <c r="A152" s="9">
        <f>IFERROR(VLOOKUP(B152,'[1]DADOS (OCULTAR)'!$P$3:$R$56,3,0),"")</f>
        <v>9039744001751</v>
      </c>
      <c r="B152" s="10" t="str">
        <f>'[1]TCE - ANEXO III - Preencher'!C161</f>
        <v>UPAE GOIANA (COVID-19)</v>
      </c>
      <c r="C152" s="11"/>
      <c r="D152" s="12" t="str">
        <f>'[1]TCE - ANEXO III - Preencher'!E161</f>
        <v>RAYANE DE PAULA DA SILVA SINFRONIO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147.93600000000001</v>
      </c>
      <c r="J152" s="15">
        <f>'[1]TCE - ANEXO III - Preencher'!K161</f>
        <v>0</v>
      </c>
      <c r="K152" s="16">
        <f>'[1]TCE - ANEXO III - Preencher'!L161</f>
        <v>250.27</v>
      </c>
      <c r="L152" s="16">
        <f>'[1]TCE - ANEXO III - Preencher'!M161</f>
        <v>0</v>
      </c>
      <c r="M152" s="16">
        <f t="shared" si="13"/>
        <v>250.27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399.36600000000004</v>
      </c>
    </row>
    <row r="153" spans="1:28" s="4" customFormat="1" x14ac:dyDescent="0.2">
      <c r="A153" s="9">
        <f>IFERROR(VLOOKUP(B153,'[1]DADOS (OCULTAR)'!$P$3:$R$56,3,0),"")</f>
        <v>9039744001751</v>
      </c>
      <c r="B153" s="10" t="str">
        <f>'[1]TCE - ANEXO III - Preencher'!C162</f>
        <v>UPAE GOIANA (COVID-19)</v>
      </c>
      <c r="C153" s="11"/>
      <c r="D153" s="12" t="str">
        <f>'[1]TCE - ANEXO III - Preencher'!E162</f>
        <v>RELYDA KEZIA DO NASCIMENTO SOARES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142205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426.13120000000004</v>
      </c>
      <c r="J153" s="15">
        <f>'[1]TCE - ANEXO III - Preencher'!K162</f>
        <v>0</v>
      </c>
      <c r="K153" s="16">
        <f>'[1]TCE - ANEXO III - Preencher'!L162</f>
        <v>250.27</v>
      </c>
      <c r="L153" s="16">
        <f>'[1]TCE - ANEXO III - Preencher'!M162</f>
        <v>0</v>
      </c>
      <c r="M153" s="16">
        <f t="shared" si="13"/>
        <v>250.27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677.56119999999999</v>
      </c>
    </row>
    <row r="154" spans="1:28" s="4" customFormat="1" x14ac:dyDescent="0.2">
      <c r="A154" s="9">
        <f>IFERROR(VLOOKUP(B154,'[1]DADOS (OCULTAR)'!$P$3:$R$56,3,0),"")</f>
        <v>9039744001751</v>
      </c>
      <c r="B154" s="10" t="str">
        <f>'[1]TCE - ANEXO III - Preencher'!C163</f>
        <v>UPAE GOIANA (COVID-19)</v>
      </c>
      <c r="C154" s="11"/>
      <c r="D154" s="12" t="str">
        <f>'[1]TCE - ANEXO III - Preencher'!E163</f>
        <v>RENAN MEDEIROS COSTA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1054.0072</v>
      </c>
      <c r="J154" s="15">
        <f>'[1]TCE - ANEXO III - Preencher'!K163</f>
        <v>0</v>
      </c>
      <c r="K154" s="16">
        <f>'[1]TCE - ANEXO III - Preencher'!L163</f>
        <v>250.27</v>
      </c>
      <c r="L154" s="16">
        <f>'[1]TCE - ANEXO III - Preencher'!M163</f>
        <v>0</v>
      </c>
      <c r="M154" s="16">
        <f t="shared" si="13"/>
        <v>250.27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1305.4372000000001</v>
      </c>
    </row>
    <row r="155" spans="1:28" s="4" customFormat="1" x14ac:dyDescent="0.2">
      <c r="A155" s="9">
        <f>IFERROR(VLOOKUP(B155,'[1]DADOS (OCULTAR)'!$P$3:$R$56,3,0),"")</f>
        <v>9039744001751</v>
      </c>
      <c r="B155" s="10" t="str">
        <f>'[1]TCE - ANEXO III - Preencher'!C164</f>
        <v>UPAE GOIANA (COVID-19)</v>
      </c>
      <c r="C155" s="11"/>
      <c r="D155" s="12" t="str">
        <f>'[1]TCE - ANEXO III - Preencher'!E164</f>
        <v>RENATO LUIZ DE MACEDO DA HORA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133.04</v>
      </c>
      <c r="J155" s="15">
        <f>'[1]TCE - ANEXO III - Preencher'!K164</f>
        <v>0</v>
      </c>
      <c r="K155" s="16">
        <f>'[1]TCE - ANEXO III - Preencher'!L164</f>
        <v>250.27</v>
      </c>
      <c r="L155" s="16">
        <f>'[1]TCE - ANEXO III - Preencher'!M164</f>
        <v>0</v>
      </c>
      <c r="M155" s="16">
        <f t="shared" si="13"/>
        <v>250.27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384.47</v>
      </c>
    </row>
    <row r="156" spans="1:28" s="4" customFormat="1" x14ac:dyDescent="0.2">
      <c r="A156" s="9">
        <f>IFERROR(VLOOKUP(B156,'[1]DADOS (OCULTAR)'!$P$3:$R$56,3,0),"")</f>
        <v>9039744001751</v>
      </c>
      <c r="B156" s="10" t="str">
        <f>'[1]TCE - ANEXO III - Preencher'!C165</f>
        <v>UPAE GOIANA (COVID-19)</v>
      </c>
      <c r="C156" s="11"/>
      <c r="D156" s="12" t="str">
        <f>'[1]TCE - ANEXO III - Preencher'!E165</f>
        <v>REYKA KELLEN DO NASCIMENTO SOARES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223710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325.3408</v>
      </c>
      <c r="J156" s="15">
        <f>'[1]TCE - ANEXO III - Preencher'!K165</f>
        <v>0</v>
      </c>
      <c r="K156" s="16">
        <f>'[1]TCE - ANEXO III - Preencher'!L165</f>
        <v>250.27</v>
      </c>
      <c r="L156" s="16">
        <f>'[1]TCE - ANEXO III - Preencher'!M165</f>
        <v>0</v>
      </c>
      <c r="M156" s="16">
        <f t="shared" si="13"/>
        <v>250.27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576.77080000000001</v>
      </c>
    </row>
    <row r="157" spans="1:28" s="4" customFormat="1" x14ac:dyDescent="0.2">
      <c r="A157" s="9">
        <f>IFERROR(VLOOKUP(B157,'[1]DADOS (OCULTAR)'!$P$3:$R$56,3,0),"")</f>
        <v>9039744001751</v>
      </c>
      <c r="B157" s="10" t="str">
        <f>'[1]TCE - ANEXO III - Preencher'!C166</f>
        <v>UPAE GOIANA (COVID-19)</v>
      </c>
      <c r="C157" s="11"/>
      <c r="D157" s="12" t="str">
        <f>'[1]TCE - ANEXO III - Preencher'!E166</f>
        <v>RHUAN FILIPE CARNEIRO DE MELO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141720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170.61520000000002</v>
      </c>
      <c r="J157" s="15">
        <f>'[1]TCE - ANEXO III - Preencher'!K166</f>
        <v>0</v>
      </c>
      <c r="K157" s="16">
        <f>'[1]TCE - ANEXO III - Preencher'!L166</f>
        <v>250.27</v>
      </c>
      <c r="L157" s="16">
        <f>'[1]TCE - ANEXO III - Preencher'!M166</f>
        <v>0</v>
      </c>
      <c r="M157" s="16">
        <f t="shared" si="13"/>
        <v>250.27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422.04520000000008</v>
      </c>
    </row>
    <row r="158" spans="1:28" s="4" customFormat="1" x14ac:dyDescent="0.2">
      <c r="A158" s="9">
        <f>IFERROR(VLOOKUP(B158,'[1]DADOS (OCULTAR)'!$P$3:$R$56,3,0),"")</f>
        <v>9039744001751</v>
      </c>
      <c r="B158" s="10" t="str">
        <f>'[1]TCE - ANEXO III - Preencher'!C167</f>
        <v>UPAE GOIANA (COVID-19)</v>
      </c>
      <c r="C158" s="11"/>
      <c r="D158" s="12" t="str">
        <f>'[1]TCE - ANEXO III - Preencher'!E167</f>
        <v>ROBERTA PEREIRA DA SILVA UMMEN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131210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1023.6432000000001</v>
      </c>
      <c r="J158" s="15">
        <f>'[1]TCE - ANEXO III - Preencher'!K167</f>
        <v>0</v>
      </c>
      <c r="K158" s="16">
        <f>'[1]TCE - ANEXO III - Preencher'!L167</f>
        <v>250.27</v>
      </c>
      <c r="L158" s="16">
        <f>'[1]TCE - ANEXO III - Preencher'!M167</f>
        <v>0</v>
      </c>
      <c r="M158" s="16">
        <f t="shared" si="13"/>
        <v>250.27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1275.0732000000003</v>
      </c>
    </row>
    <row r="159" spans="1:28" s="4" customFormat="1" x14ac:dyDescent="0.2">
      <c r="A159" s="9">
        <f>IFERROR(VLOOKUP(B159,'[1]DADOS (OCULTAR)'!$P$3:$R$56,3,0),"")</f>
        <v>9039744001751</v>
      </c>
      <c r="B159" s="10" t="str">
        <f>'[1]TCE - ANEXO III - Preencher'!C168</f>
        <v>UPAE GOIANA (COVID-19)</v>
      </c>
      <c r="C159" s="11"/>
      <c r="D159" s="12" t="str">
        <f>'[1]TCE - ANEXO III - Preencher'!E168</f>
        <v>ROBERTA RODRIGUES DE OLIVEIRA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332.83120000000002</v>
      </c>
      <c r="J159" s="15">
        <f>'[1]TCE - ANEXO III - Preencher'!K168</f>
        <v>0</v>
      </c>
      <c r="K159" s="16">
        <f>'[1]TCE - ANEXO III - Preencher'!L168</f>
        <v>250.27</v>
      </c>
      <c r="L159" s="16">
        <f>'[1]TCE - ANEXO III - Preencher'!M168</f>
        <v>0</v>
      </c>
      <c r="M159" s="16">
        <f t="shared" si="13"/>
        <v>250.27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99.84</v>
      </c>
      <c r="U159" s="16">
        <f>'[1]TCE - ANEXO III - Preencher'!V168</f>
        <v>0</v>
      </c>
      <c r="V159" s="17">
        <f t="shared" si="16"/>
        <v>99.84</v>
      </c>
      <c r="W159" s="18" t="str">
        <f>IF('[1]TCE - ANEXO III - Preencher'!X168="","",'[1]TCE - ANEXO III - Preencher'!X168)</f>
        <v>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684.10120000000006</v>
      </c>
    </row>
    <row r="160" spans="1:28" s="4" customFormat="1" x14ac:dyDescent="0.2">
      <c r="A160" s="9">
        <f>IFERROR(VLOOKUP(B160,'[1]DADOS (OCULTAR)'!$P$3:$R$56,3,0),"")</f>
        <v>9039744001751</v>
      </c>
      <c r="B160" s="10" t="str">
        <f>'[1]TCE - ANEXO III - Preencher'!C169</f>
        <v>UPAE GOIANA (COVID-19)</v>
      </c>
      <c r="C160" s="11"/>
      <c r="D160" s="12" t="str">
        <f>'[1]TCE - ANEXO III - Preencher'!E169</f>
        <v>ROBERTO OLIVEIRA LOUREIRO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317210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338.35199999999998</v>
      </c>
      <c r="J160" s="15">
        <f>'[1]TCE - ANEXO III - Preencher'!K169</f>
        <v>0</v>
      </c>
      <c r="K160" s="16">
        <f>'[1]TCE - ANEXO III - Preencher'!L169</f>
        <v>250.27</v>
      </c>
      <c r="L160" s="16">
        <f>'[1]TCE - ANEXO III - Preencher'!M169</f>
        <v>0</v>
      </c>
      <c r="M160" s="16">
        <f t="shared" si="13"/>
        <v>250.27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589.78199999999993</v>
      </c>
    </row>
    <row r="161" spans="1:28" s="4" customFormat="1" x14ac:dyDescent="0.2">
      <c r="A161" s="9">
        <f>IFERROR(VLOOKUP(B161,'[1]DADOS (OCULTAR)'!$P$3:$R$56,3,0),"")</f>
        <v>9039744001751</v>
      </c>
      <c r="B161" s="10" t="str">
        <f>'[1]TCE - ANEXO III - Preencher'!C170</f>
        <v>UPAE GOIANA (COVID-19)</v>
      </c>
      <c r="C161" s="11"/>
      <c r="D161" s="12" t="str">
        <f>'[1]TCE - ANEXO III - Preencher'!E170</f>
        <v>RODOLPHO WANDERLEY SANTOS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324115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227.4128</v>
      </c>
      <c r="J161" s="15">
        <f>'[1]TCE - ANEXO III - Preencher'!K170</f>
        <v>0</v>
      </c>
      <c r="K161" s="16">
        <f>'[1]TCE - ANEXO III - Preencher'!L170</f>
        <v>250.27</v>
      </c>
      <c r="L161" s="16">
        <f>'[1]TCE - ANEXO III - Preencher'!M170</f>
        <v>0</v>
      </c>
      <c r="M161" s="16">
        <f t="shared" si="13"/>
        <v>250.27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478.84280000000007</v>
      </c>
    </row>
    <row r="162" spans="1:28" s="4" customFormat="1" x14ac:dyDescent="0.2">
      <c r="A162" s="9">
        <f>IFERROR(VLOOKUP(B162,'[1]DADOS (OCULTAR)'!$P$3:$R$56,3,0),"")</f>
        <v>9039744001751</v>
      </c>
      <c r="B162" s="10" t="str">
        <f>'[1]TCE - ANEXO III - Preencher'!C171</f>
        <v>UPAE GOIANA (COVID-19)</v>
      </c>
      <c r="C162" s="11"/>
      <c r="D162" s="12" t="str">
        <f>'[1]TCE - ANEXO III - Preencher'!E171</f>
        <v>RODRIGO SANTANNA DE MELO LINS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225150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1054.0072</v>
      </c>
      <c r="J162" s="15">
        <f>'[1]TCE - ANEXO III - Preencher'!K171</f>
        <v>0</v>
      </c>
      <c r="K162" s="16">
        <f>'[1]TCE - ANEXO III - Preencher'!L171</f>
        <v>250.27</v>
      </c>
      <c r="L162" s="16">
        <f>'[1]TCE - ANEXO III - Preencher'!M171</f>
        <v>0</v>
      </c>
      <c r="M162" s="16">
        <f t="shared" si="13"/>
        <v>250.27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1313.5572</v>
      </c>
    </row>
    <row r="163" spans="1:28" s="4" customFormat="1" x14ac:dyDescent="0.2">
      <c r="A163" s="9">
        <f>IFERROR(VLOOKUP(B163,'[1]DADOS (OCULTAR)'!$P$3:$R$56,3,0),"")</f>
        <v>9039744001751</v>
      </c>
      <c r="B163" s="10" t="str">
        <f>'[1]TCE - ANEXO III - Preencher'!C172</f>
        <v>UPAE GOIANA (COVID-19)</v>
      </c>
      <c r="C163" s="11"/>
      <c r="D163" s="12" t="str">
        <f>'[1]TCE - ANEXO III - Preencher'!E172</f>
        <v>ROSILEIDE CARVALHO DA SILVA RODRIGUES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146.94319999999999</v>
      </c>
      <c r="J163" s="15">
        <f>'[1]TCE - ANEXO III - Preencher'!K172</f>
        <v>0</v>
      </c>
      <c r="K163" s="16">
        <f>'[1]TCE - ANEXO III - Preencher'!L172</f>
        <v>250.27</v>
      </c>
      <c r="L163" s="16">
        <f>'[1]TCE - ANEXO III - Preencher'!M172</f>
        <v>0</v>
      </c>
      <c r="M163" s="16">
        <f t="shared" si="13"/>
        <v>250.27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398.37320000000005</v>
      </c>
    </row>
    <row r="164" spans="1:28" s="4" customFormat="1" x14ac:dyDescent="0.2">
      <c r="A164" s="9">
        <f>IFERROR(VLOOKUP(B164,'[1]DADOS (OCULTAR)'!$P$3:$R$56,3,0),"")</f>
        <v>9039744001751</v>
      </c>
      <c r="B164" s="10" t="str">
        <f>'[1]TCE - ANEXO III - Preencher'!C173</f>
        <v>UPAE GOIANA (COVID-19)</v>
      </c>
      <c r="C164" s="11"/>
      <c r="D164" s="12" t="str">
        <f>'[1]TCE - ANEXO III - Preencher'!E173</f>
        <v>SANDRO ROBERTO RODRIGUES DOS SANTOS JUNIOR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516345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117.04</v>
      </c>
      <c r="J164" s="15">
        <f>'[1]TCE - ANEXO III - Preencher'!K173</f>
        <v>0</v>
      </c>
      <c r="K164" s="16">
        <f>'[1]TCE - ANEXO III - Preencher'!L173</f>
        <v>250.27</v>
      </c>
      <c r="L164" s="16">
        <f>'[1]TCE - ANEXO III - Preencher'!M173</f>
        <v>0</v>
      </c>
      <c r="M164" s="16">
        <f t="shared" si="13"/>
        <v>250.27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368.47</v>
      </c>
    </row>
    <row r="165" spans="1:28" s="4" customFormat="1" x14ac:dyDescent="0.2">
      <c r="A165" s="9">
        <f>IFERROR(VLOOKUP(B165,'[1]DADOS (OCULTAR)'!$P$3:$R$56,3,0),"")</f>
        <v>9039744001751</v>
      </c>
      <c r="B165" s="10" t="str">
        <f>'[1]TCE - ANEXO III - Preencher'!C174</f>
        <v>UPAE GOIANA (COVID-19)</v>
      </c>
      <c r="C165" s="11"/>
      <c r="D165" s="12" t="str">
        <f>'[1]TCE - ANEXO III - Preencher'!E174</f>
        <v>SERVIO FIDNEY BRANDAO DE MENEZES CORREIA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1054.0072</v>
      </c>
      <c r="J165" s="15">
        <f>'[1]TCE - ANEXO III - Preencher'!K174</f>
        <v>0</v>
      </c>
      <c r="K165" s="16">
        <f>'[1]TCE - ANEXO III - Preencher'!L174</f>
        <v>250</v>
      </c>
      <c r="L165" s="16">
        <f>'[1]TCE - ANEXO III - Preencher'!M174</f>
        <v>0</v>
      </c>
      <c r="M165" s="16">
        <f t="shared" si="13"/>
        <v>250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1305.1672000000001</v>
      </c>
    </row>
    <row r="166" spans="1:28" s="4" customFormat="1" x14ac:dyDescent="0.2">
      <c r="A166" s="9">
        <f>IFERROR(VLOOKUP(B166,'[1]DADOS (OCULTAR)'!$P$3:$R$56,3,0),"")</f>
        <v>9039744001751</v>
      </c>
      <c r="B166" s="10" t="str">
        <f>'[1]TCE - ANEXO III - Preencher'!C175</f>
        <v>UPAE GOIANA (COVID-19)</v>
      </c>
      <c r="C166" s="11"/>
      <c r="D166" s="12" t="str">
        <f>'[1]TCE - ANEXO III - Preencher'!E175</f>
        <v>SILVANA CANDIDO BALBINO BORGES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146.94319999999999</v>
      </c>
      <c r="J166" s="15">
        <f>'[1]TCE - ANEXO III - Preencher'!K175</f>
        <v>0</v>
      </c>
      <c r="K166" s="16">
        <f>'[1]TCE - ANEXO III - Preencher'!L175</f>
        <v>250.27</v>
      </c>
      <c r="L166" s="16">
        <f>'[1]TCE - ANEXO III - Preencher'!M175</f>
        <v>0</v>
      </c>
      <c r="M166" s="16">
        <f t="shared" si="13"/>
        <v>250.27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63.91</v>
      </c>
      <c r="U166" s="16">
        <f>'[1]TCE - ANEXO III - Preencher'!V175</f>
        <v>0</v>
      </c>
      <c r="V166" s="17">
        <f t="shared" si="16"/>
        <v>63.91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462.28320000000008</v>
      </c>
    </row>
    <row r="167" spans="1:28" s="4" customFormat="1" x14ac:dyDescent="0.2">
      <c r="A167" s="9">
        <f>IFERROR(VLOOKUP(B167,'[1]DADOS (OCULTAR)'!$P$3:$R$56,3,0),"")</f>
        <v>9039744001751</v>
      </c>
      <c r="B167" s="10" t="str">
        <f>'[1]TCE - ANEXO III - Preencher'!C176</f>
        <v>UPAE GOIANA (COVID-19)</v>
      </c>
      <c r="C167" s="11"/>
      <c r="D167" s="12" t="str">
        <f>'[1]TCE - ANEXO III - Preencher'!E176</f>
        <v>SILVIO BRANDAO CONTE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1000.4560000000001</v>
      </c>
      <c r="J167" s="15">
        <f>'[1]TCE - ANEXO III - Preencher'!K176</f>
        <v>0</v>
      </c>
      <c r="K167" s="16">
        <f>'[1]TCE - ANEXO III - Preencher'!L176</f>
        <v>250.27</v>
      </c>
      <c r="L167" s="16">
        <f>'[1]TCE - ANEXO III - Preencher'!M176</f>
        <v>0</v>
      </c>
      <c r="M167" s="16">
        <f t="shared" si="13"/>
        <v>250.27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1251.8860000000002</v>
      </c>
    </row>
    <row r="168" spans="1:28" s="4" customFormat="1" x14ac:dyDescent="0.2">
      <c r="A168" s="9">
        <f>IFERROR(VLOOKUP(B168,'[1]DADOS (OCULTAR)'!$P$3:$R$56,3,0),"")</f>
        <v>9039744001751</v>
      </c>
      <c r="B168" s="10" t="str">
        <f>'[1]TCE - ANEXO III - Preencher'!C177</f>
        <v>UPAE GOIANA (COVID-19)</v>
      </c>
      <c r="C168" s="11"/>
      <c r="D168" s="12" t="str">
        <f>'[1]TCE - ANEXO III - Preencher'!E177</f>
        <v>TACIANA DA SILVA BORGES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516345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113.08799999999999</v>
      </c>
      <c r="J168" s="15">
        <f>'[1]TCE - ANEXO III - Preencher'!K177</f>
        <v>0</v>
      </c>
      <c r="K168" s="16">
        <f>'[1]TCE - ANEXO III - Preencher'!L177</f>
        <v>250.27</v>
      </c>
      <c r="L168" s="16">
        <f>'[1]TCE - ANEXO III - Preencher'!M177</f>
        <v>0</v>
      </c>
      <c r="M168" s="16">
        <f t="shared" si="13"/>
        <v>250.27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364.51800000000003</v>
      </c>
    </row>
    <row r="169" spans="1:28" s="4" customFormat="1" x14ac:dyDescent="0.2">
      <c r="A169" s="9">
        <f>IFERROR(VLOOKUP(B169,'[1]DADOS (OCULTAR)'!$P$3:$R$56,3,0),"")</f>
        <v>9039744001751</v>
      </c>
      <c r="B169" s="10" t="str">
        <f>'[1]TCE - ANEXO III - Preencher'!C178</f>
        <v>UPAE GOIANA (COVID-19)</v>
      </c>
      <c r="C169" s="11"/>
      <c r="D169" s="12" t="str">
        <f>'[1]TCE - ANEXO III - Preencher'!E178</f>
        <v>TAMIRES BARROS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146.94319999999999</v>
      </c>
      <c r="J169" s="15">
        <f>'[1]TCE - ANEXO III - Preencher'!K178</f>
        <v>0</v>
      </c>
      <c r="K169" s="16">
        <f>'[1]TCE - ANEXO III - Preencher'!L178</f>
        <v>250.27</v>
      </c>
      <c r="L169" s="16">
        <f>'[1]TCE - ANEXO III - Preencher'!M178</f>
        <v>0</v>
      </c>
      <c r="M169" s="16">
        <f t="shared" si="13"/>
        <v>250.27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66.11</v>
      </c>
      <c r="U169" s="16">
        <f>'[1]TCE - ANEXO III - Preencher'!V178</f>
        <v>0</v>
      </c>
      <c r="V169" s="17">
        <f t="shared" si="16"/>
        <v>66.11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464.48320000000007</v>
      </c>
    </row>
    <row r="170" spans="1:28" s="4" customFormat="1" x14ac:dyDescent="0.2">
      <c r="A170" s="9">
        <f>IFERROR(VLOOKUP(B170,'[1]DADOS (OCULTAR)'!$P$3:$R$56,3,0),"")</f>
        <v>9039744001751</v>
      </c>
      <c r="B170" s="10" t="str">
        <f>'[1]TCE - ANEXO III - Preencher'!C179</f>
        <v>UPAE GOIANA (COVID-19)</v>
      </c>
      <c r="C170" s="11"/>
      <c r="D170" s="12" t="str">
        <f>'[1]TCE - ANEXO III - Preencher'!E179</f>
        <v>THAIS CAROLINA NASCIMENTO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46.47</v>
      </c>
      <c r="J170" s="15">
        <f>'[1]TCE - ANEXO III - Preencher'!K179</f>
        <v>0</v>
      </c>
      <c r="K170" s="16">
        <f>'[1]TCE - ANEXO III - Preencher'!L179</f>
        <v>250.25</v>
      </c>
      <c r="L170" s="16">
        <f>'[1]TCE - ANEXO III - Preencher'!M179</f>
        <v>0</v>
      </c>
      <c r="M170" s="16">
        <f t="shared" si="13"/>
        <v>250.25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297.88000000000005</v>
      </c>
    </row>
    <row r="171" spans="1:28" s="4" customFormat="1" x14ac:dyDescent="0.2">
      <c r="A171" s="9">
        <f>IFERROR(VLOOKUP(B171,'[1]DADOS (OCULTAR)'!$P$3:$R$56,3,0),"")</f>
        <v>9039744001751</v>
      </c>
      <c r="B171" s="10" t="str">
        <f>'[1]TCE - ANEXO III - Preencher'!C180</f>
        <v>UPAE GOIANA (COVID-19)</v>
      </c>
      <c r="C171" s="11"/>
      <c r="D171" s="12" t="str">
        <f>'[1]TCE - ANEXO III - Preencher'!E180</f>
        <v>VALDINEA MARCELINA DO NASCIMENTO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45.89</v>
      </c>
      <c r="J171" s="15">
        <f>'[1]TCE - ANEXO III - Preencher'!K180</f>
        <v>0</v>
      </c>
      <c r="K171" s="16">
        <f>'[1]TCE - ANEXO III - Preencher'!L180</f>
        <v>250.27</v>
      </c>
      <c r="L171" s="16">
        <f>'[1]TCE - ANEXO III - Preencher'!M180</f>
        <v>0</v>
      </c>
      <c r="M171" s="16">
        <f t="shared" si="13"/>
        <v>250.27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297.32000000000005</v>
      </c>
    </row>
    <row r="172" spans="1:28" s="4" customFormat="1" x14ac:dyDescent="0.2">
      <c r="A172" s="9">
        <f>IFERROR(VLOOKUP(B172,'[1]DADOS (OCULTAR)'!$P$3:$R$56,3,0),"")</f>
        <v>9039744001751</v>
      </c>
      <c r="B172" s="10" t="str">
        <f>'[1]TCE - ANEXO III - Preencher'!C181</f>
        <v>UPAE GOIANA (COVID-19)</v>
      </c>
      <c r="C172" s="11"/>
      <c r="D172" s="12" t="str">
        <f>'[1]TCE - ANEXO III - Preencher'!E181</f>
        <v>VALDIR NEATOR DE FIGUEIREDO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324115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227.4128</v>
      </c>
      <c r="J172" s="15">
        <f>'[1]TCE - ANEXO III - Preencher'!K181</f>
        <v>0</v>
      </c>
      <c r="K172" s="16">
        <f>'[1]TCE - ANEXO III - Preencher'!L181</f>
        <v>250.27</v>
      </c>
      <c r="L172" s="16">
        <f>'[1]TCE - ANEXO III - Preencher'!M181</f>
        <v>0</v>
      </c>
      <c r="M172" s="16">
        <f t="shared" si="13"/>
        <v>250.27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478.84280000000007</v>
      </c>
    </row>
    <row r="173" spans="1:28" s="4" customFormat="1" x14ac:dyDescent="0.2">
      <c r="A173" s="9">
        <f>IFERROR(VLOOKUP(B173,'[1]DADOS (OCULTAR)'!$P$3:$R$56,3,0),"")</f>
        <v>9039744001751</v>
      </c>
      <c r="B173" s="10" t="str">
        <f>'[1]TCE - ANEXO III - Preencher'!C182</f>
        <v>UPAE GOIANA (COVID-19)</v>
      </c>
      <c r="C173" s="11"/>
      <c r="D173" s="12" t="str">
        <f>'[1]TCE - ANEXO III - Preencher'!E182</f>
        <v>VALERIA ARRUDA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133.04</v>
      </c>
      <c r="J173" s="15">
        <f>'[1]TCE - ANEXO III - Preencher'!K182</f>
        <v>0</v>
      </c>
      <c r="K173" s="16">
        <f>'[1]TCE - ANEXO III - Preencher'!L182</f>
        <v>250.27</v>
      </c>
      <c r="L173" s="16">
        <f>'[1]TCE - ANEXO III - Preencher'!M182</f>
        <v>0</v>
      </c>
      <c r="M173" s="16">
        <f t="shared" si="13"/>
        <v>250.27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384.47</v>
      </c>
    </row>
    <row r="174" spans="1:28" s="4" customFormat="1" x14ac:dyDescent="0.2">
      <c r="A174" s="9">
        <f>IFERROR(VLOOKUP(B174,'[1]DADOS (OCULTAR)'!$P$3:$R$56,3,0),"")</f>
        <v>9039744001751</v>
      </c>
      <c r="B174" s="10" t="str">
        <f>'[1]TCE - ANEXO III - Preencher'!C183</f>
        <v>UPAE GOIANA (COVID-19)</v>
      </c>
      <c r="C174" s="11"/>
      <c r="D174" s="12" t="str">
        <f>'[1]TCE - ANEXO III - Preencher'!E183</f>
        <v>VERA MARIA DA SILVA XAVIER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133.04</v>
      </c>
      <c r="J174" s="15">
        <f>'[1]TCE - ANEXO III - Preencher'!K183</f>
        <v>0</v>
      </c>
      <c r="K174" s="16">
        <f>'[1]TCE - ANEXO III - Preencher'!L183</f>
        <v>250.27</v>
      </c>
      <c r="L174" s="16">
        <f>'[1]TCE - ANEXO III - Preencher'!M183</f>
        <v>0</v>
      </c>
      <c r="M174" s="16">
        <f t="shared" si="13"/>
        <v>250.27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384.47</v>
      </c>
    </row>
    <row r="175" spans="1:28" s="4" customFormat="1" x14ac:dyDescent="0.2">
      <c r="A175" s="9">
        <f>IFERROR(VLOOKUP(B175,'[1]DADOS (OCULTAR)'!$P$3:$R$56,3,0),"")</f>
        <v>9039744001751</v>
      </c>
      <c r="B175" s="10" t="str">
        <f>'[1]TCE - ANEXO III - Preencher'!C184</f>
        <v>UPAE GOIANA (COVID-19)</v>
      </c>
      <c r="C175" s="11"/>
      <c r="D175" s="12" t="str">
        <f>'[1]TCE - ANEXO III - Preencher'!E184</f>
        <v>VILMA LUCIA FERREIRA DA ROCHA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143.964</v>
      </c>
      <c r="J175" s="15">
        <f>'[1]TCE - ANEXO III - Preencher'!K184</f>
        <v>0</v>
      </c>
      <c r="K175" s="16">
        <f>'[1]TCE - ANEXO III - Preencher'!L184</f>
        <v>250.27</v>
      </c>
      <c r="L175" s="16">
        <f>'[1]TCE - ANEXO III - Preencher'!M184</f>
        <v>0</v>
      </c>
      <c r="M175" s="16">
        <f t="shared" si="13"/>
        <v>250.27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395.39400000000006</v>
      </c>
    </row>
    <row r="176" spans="1:28" s="4" customFormat="1" x14ac:dyDescent="0.2">
      <c r="A176" s="9">
        <f>IFERROR(VLOOKUP(B176,'[1]DADOS (OCULTAR)'!$P$3:$R$56,3,0),"")</f>
        <v>9039744001751</v>
      </c>
      <c r="B176" s="10" t="str">
        <f>'[1]TCE - ANEXO III - Preencher'!C185</f>
        <v>UPAE GOIANA (COVID-19)</v>
      </c>
      <c r="C176" s="11"/>
      <c r="D176" s="12" t="str">
        <f>'[1]TCE - ANEXO III - Preencher'!E185</f>
        <v>VIVIANE DA VEIGA E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183.69</v>
      </c>
      <c r="J176" s="15">
        <f>'[1]TCE - ANEXO III - Preencher'!K185</f>
        <v>0</v>
      </c>
      <c r="K176" s="16">
        <f>'[1]TCE - ANEXO III - Preencher'!L185</f>
        <v>250.27</v>
      </c>
      <c r="L176" s="16">
        <f>'[1]TCE - ANEXO III - Preencher'!M185</f>
        <v>0</v>
      </c>
      <c r="M176" s="16">
        <f t="shared" si="13"/>
        <v>250.27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435.12000000000006</v>
      </c>
    </row>
    <row r="177" spans="1:28" s="4" customFormat="1" x14ac:dyDescent="0.2">
      <c r="A177" s="9">
        <f>IFERROR(VLOOKUP(B177,'[1]DADOS (OCULTAR)'!$P$3:$R$56,3,0),"")</f>
        <v>9039744001751</v>
      </c>
      <c r="B177" s="10" t="str">
        <f>'[1]TCE - ANEXO III - Preencher'!C186</f>
        <v>UPAE GOIANA (COVID-19)</v>
      </c>
      <c r="C177" s="11"/>
      <c r="D177" s="12" t="str">
        <f>'[1]TCE - ANEXO III - Preencher'!E186</f>
        <v>VIVIANE KAROLINY PEDRO DA SILVA GOMES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411010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113.08799999999999</v>
      </c>
      <c r="J177" s="15">
        <f>'[1]TCE - ANEXO III - Preencher'!K186</f>
        <v>0</v>
      </c>
      <c r="K177" s="16">
        <f>'[1]TCE - ANEXO III - Preencher'!L186</f>
        <v>250.27</v>
      </c>
      <c r="L177" s="16">
        <f>'[1]TCE - ANEXO III - Preencher'!M186</f>
        <v>0</v>
      </c>
      <c r="M177" s="16">
        <f t="shared" si="13"/>
        <v>250.27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128</v>
      </c>
      <c r="U177" s="16">
        <f>'[1]TCE - ANEXO III - Preencher'!V186</f>
        <v>0</v>
      </c>
      <c r="V177" s="17">
        <f t="shared" si="16"/>
        <v>128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492.51800000000003</v>
      </c>
    </row>
    <row r="178" spans="1:28" s="4" customFormat="1" x14ac:dyDescent="0.2">
      <c r="A178" s="9">
        <f>IFERROR(VLOOKUP(B178,'[1]DADOS (OCULTAR)'!$P$3:$R$56,3,0),"")</f>
        <v>9039744001751</v>
      </c>
      <c r="B178" s="10" t="str">
        <f>'[1]TCE - ANEXO III - Preencher'!C187</f>
        <v>UPAE GOIANA (COVID-19)</v>
      </c>
      <c r="C178" s="11"/>
      <c r="D178" s="12" t="str">
        <f>'[1]TCE - ANEXO III - Preencher'!E187</f>
        <v>WILMA LIMA DA SILVA VELOSO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223710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345.09280000000001</v>
      </c>
      <c r="J178" s="15">
        <f>'[1]TCE - ANEXO III - Preencher'!K187</f>
        <v>0</v>
      </c>
      <c r="K178" s="16">
        <f>'[1]TCE - ANEXO III - Preencher'!L187</f>
        <v>250.27</v>
      </c>
      <c r="L178" s="16">
        <f>'[1]TCE - ANEXO III - Preencher'!M187</f>
        <v>0</v>
      </c>
      <c r="M178" s="16">
        <f t="shared" si="13"/>
        <v>250.27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596.52279999999996</v>
      </c>
    </row>
    <row r="179" spans="1:28" s="4" customFormat="1" x14ac:dyDescent="0.2">
      <c r="A179" s="9">
        <f>IFERROR(VLOOKUP(B179,'[1]DADOS (OCULTAR)'!$P$3:$R$56,3,0),"")</f>
        <v>9039744001751</v>
      </c>
      <c r="B179" s="10" t="str">
        <f>'[1]TCE - ANEXO III - Preencher'!C188</f>
        <v>UPAE GOIANA (COVID-19)</v>
      </c>
      <c r="C179" s="11"/>
      <c r="D179" s="12" t="str">
        <f>'[1]TCE - ANEXO III - Preencher'!E188</f>
        <v>WILMAR FERNANDES BATISTA DA SILVA JUNIOR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411010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106.70399999999999</v>
      </c>
      <c r="J179" s="15">
        <f>'[1]TCE - ANEXO III - Preencher'!K188</f>
        <v>0</v>
      </c>
      <c r="K179" s="16">
        <f>'[1]TCE - ANEXO III - Preencher'!L188</f>
        <v>250.27</v>
      </c>
      <c r="L179" s="16">
        <f>'[1]TCE - ANEXO III - Preencher'!M188</f>
        <v>0</v>
      </c>
      <c r="M179" s="16">
        <f t="shared" si="13"/>
        <v>250.27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358.13400000000001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 t="str">
        <f>'[1]TCE - ANEXO III - Preencher'!E1248</f>
        <v>RAYANE NAYARA BARROS ANDRADE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 t="str">
        <f>'[1]TCE - ANEXO III - Preencher'!E1249</f>
        <v>VANESSA DE LIMA SARAIVA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 t="str">
        <f>'[1]TCE - ANEXO III - Preencher'!E1250</f>
        <v>MARIANNI ROBERTA DE OLIVEIRA FONSECA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 t="str">
        <f>'[1]TCE - ANEXO III - Preencher'!E1251</f>
        <v>JULLIANA CEDRO MARQUES DE OLIVEIRA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 t="str">
        <f>'[1]TCE - ANEXO III - Preencher'!E1252</f>
        <v>LAURA ANGELICA SILVA SANTOS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 t="str">
        <f>'[1]TCE - ANEXO III - Preencher'!E1253</f>
        <v>THAIZE DE SOUZA RABELO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 t="str">
        <f>'[1]TCE - ANEXO III - Preencher'!E1254</f>
        <v>DANIELLE DE JESUS NETO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 t="str">
        <f>'[1]TCE - ANEXO III - Preencher'!E1255</f>
        <v>JULIANA GOMES DOS SANTOS SOLONE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 t="str">
        <f>'[1]TCE - ANEXO III - Preencher'!E1256</f>
        <v>AMERI ANGELITA DE AMORIM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 t="str">
        <f>'[1]TCE - ANEXO III - Preencher'!E1257</f>
        <v>PRISCILA MICHELE DOS SANTOS DA COSTA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 t="str">
        <f>'[1]TCE - ANEXO III - Preencher'!E1258</f>
        <v>MARIA TAMILA LOPES NONATO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 t="str">
        <f>'[1]TCE - ANEXO III - Preencher'!E1259</f>
        <v>EDJANE DA SILVA CARVALHO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 t="str">
        <f>'[1]TCE - ANEXO III - Preencher'!E1260</f>
        <v>CAROLINE ROBERTA DA SILVA FIGUEIREDO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 t="str">
        <f>'[1]TCE - ANEXO III - Preencher'!E1261</f>
        <v>FRANCISCO DE ASSIS DA SILVA SOUZA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 t="str">
        <f>'[1]TCE - ANEXO III - Preencher'!E1262</f>
        <v>CLAUDIANA DE FRANCA FERREIRA VIEIRA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 t="str">
        <f>'[1]TCE - ANEXO III - Preencher'!E1263</f>
        <v>HAMANDA DOS SANTOS MEDEIROS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 t="str">
        <f>'[1]TCE - ANEXO III - Preencher'!E1264</f>
        <v>ITALO MASCARENHAS DE CERQUEIRA MENEZES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 t="str">
        <f>'[1]TCE - ANEXO III - Preencher'!E1265</f>
        <v>CARLA NASCIMENTO DIAS NOGUEIRA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 t="str">
        <f>'[1]TCE - ANEXO III - Preencher'!E1266</f>
        <v>RAFAEL DE ABREU MAYNART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 t="str">
        <f>'[1]TCE - ANEXO III - Preencher'!E1267</f>
        <v>NEMORA MAIARA SILVA DOS SANTOS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 t="str">
        <f>'[1]TCE - ANEXO III - Preencher'!E1268</f>
        <v>ALEKSANDRA ALMEIDA DE OLIVEIRA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 t="str">
        <f>'[1]TCE - ANEXO III - Preencher'!E1269</f>
        <v>NATHIA MARIA LORENA DA SILVA MACHADO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 t="str">
        <f>'[1]TCE - ANEXO III - Preencher'!E1270</f>
        <v>CARLOS EDMUNDO OLIVEIRA SOUZA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 t="str">
        <f>'[1]TCE - ANEXO III - Preencher'!E1271</f>
        <v>KELLE DE LIMA RODRIGUES UZUMAKI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 t="str">
        <f>'[1]TCE - ANEXO III - Preencher'!E1272</f>
        <v>EMANUELA DE ARAUJO NASCIMENTO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 t="str">
        <f>'[1]TCE - ANEXO III - Preencher'!E1273</f>
        <v>MARICELIA FERREIRA DOS SANTOS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 t="str">
        <f>'[1]TCE - ANEXO III - Preencher'!E1274</f>
        <v>JUCICLEIDE TAVARES PASSOS RIBEIRO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 t="str">
        <f>'[1]TCE - ANEXO III - Preencher'!E1275</f>
        <v>EDUARDO MARQUES TELES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 t="str">
        <f>'[1]TCE - ANEXO III - Preencher'!E1276</f>
        <v>MICHELLY MAYARA DE SANTANA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 t="str">
        <f>'[1]TCE - ANEXO III - Preencher'!E1277</f>
        <v>MARIA LUISA DE QUEIROS BARBOSA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 t="str">
        <f>'[1]TCE - ANEXO III - Preencher'!E1278</f>
        <v>INGRID GABRIELE DE MIRANDA FIGUEIREDO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 t="str">
        <f>'[1]TCE - ANEXO III - Preencher'!E1279</f>
        <v>VIVIANE KALYNE DE SOUZA ALVES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 t="str">
        <f>'[1]TCE - ANEXO III - Preencher'!E1280</f>
        <v>RAFAELA JOYCE BARBOSA TORRES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 t="str">
        <f>'[1]TCE - ANEXO III - Preencher'!E1281</f>
        <v>CAMILA DA SILVA BARRETO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 t="str">
        <f>'[1]TCE - ANEXO III - Preencher'!E1282</f>
        <v>LALESKA SABRINNA MOURA SILVA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 t="str">
        <f>'[1]TCE - ANEXO III - Preencher'!E1283</f>
        <v>MARCUS VINICIUS GONCALVES DE MENEZES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 t="str">
        <f>'[1]TCE - ANEXO III - Preencher'!E1284</f>
        <v>JEFFERSON HENRIQUE PEREIRA DA SILVA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 t="str">
        <f>'[1]TCE - ANEXO III - Preencher'!E1285</f>
        <v>PALLOMA LARIANNE GONﾇALVES RIBEIRO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rozanal</dc:creator>
  <cp:lastModifiedBy>rozanal</cp:lastModifiedBy>
  <dcterms:created xsi:type="dcterms:W3CDTF">2020-10-30T13:05:37Z</dcterms:created>
  <dcterms:modified xsi:type="dcterms:W3CDTF">2020-10-30T13:06:00Z</dcterms:modified>
</cp:coreProperties>
</file>