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GOIANA\UPAE GOIANA - OUTUBRO 2020\PCF VALIDAÇÃO\EXCEL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AB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AB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AB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AB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B4751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B4719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S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S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B2986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AB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AB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L2640" i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AB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AB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AB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AB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B2492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AB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AB2476" i="1" s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B2444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B2404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AB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AB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AB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AB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AB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AB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AB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AB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AB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AB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AB1915" i="1" s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AB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AB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AB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AB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AB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AB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AB1859" i="1" s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AB1843" i="1" s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AB1835" i="1" s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AB1819" i="1" s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AB1811" i="1" s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AB1795" i="1" s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AB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AB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AB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AB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AB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AB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AB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AB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AB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AB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AB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AB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AB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AB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AB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AB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AB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AB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AB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AB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AB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AB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AB585" i="1" s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AB545" i="1" s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AB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AB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AB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AB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B304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68" i="1" l="1"/>
  <c r="AB84" i="1"/>
  <c r="AB98" i="1"/>
  <c r="AB100" i="1"/>
  <c r="AB114" i="1"/>
  <c r="AB116" i="1"/>
  <c r="AB132" i="1"/>
  <c r="AB148" i="1"/>
  <c r="AB164" i="1"/>
  <c r="AB178" i="1"/>
  <c r="AB180" i="1"/>
  <c r="AB196" i="1"/>
  <c r="AB260" i="1"/>
  <c r="AB274" i="1"/>
  <c r="AB276" i="1"/>
  <c r="AB290" i="1"/>
  <c r="AB292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3" i="1"/>
  <c r="AB78" i="1"/>
  <c r="AB80" i="1"/>
  <c r="AB94" i="1"/>
  <c r="AB110" i="1"/>
  <c r="AB160" i="1"/>
  <c r="AB167" i="1"/>
  <c r="AB169" i="1"/>
  <c r="AB174" i="1"/>
  <c r="AB176" i="1"/>
  <c r="AB190" i="1"/>
  <c r="AB192" i="1"/>
  <c r="AB199" i="1"/>
  <c r="AB201" i="1"/>
  <c r="AB206" i="1"/>
  <c r="AB208" i="1"/>
  <c r="AB215" i="1"/>
  <c r="AB222" i="1"/>
  <c r="AB224" i="1"/>
  <c r="AB231" i="1"/>
  <c r="AB233" i="1"/>
  <c r="AB238" i="1"/>
  <c r="AB240" i="1"/>
  <c r="AB247" i="1"/>
  <c r="AB249" i="1"/>
  <c r="AB254" i="1"/>
  <c r="AB256" i="1"/>
  <c r="AB265" i="1"/>
  <c r="AB270" i="1"/>
  <c r="AB272" i="1"/>
  <c r="AB286" i="1"/>
  <c r="AB7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9" i="1"/>
  <c r="AB3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406" i="1"/>
  <c r="P302" i="1"/>
  <c r="P303" i="1"/>
  <c r="AB303" i="1" s="1"/>
  <c r="V305" i="1"/>
  <c r="AB305" i="1" s="1"/>
  <c r="AB307" i="1"/>
  <c r="Z309" i="1"/>
  <c r="AB311" i="1"/>
  <c r="Z313" i="1"/>
  <c r="AB315" i="1"/>
  <c r="Z317" i="1"/>
  <c r="AB319" i="1"/>
  <c r="Z321" i="1"/>
  <c r="AB323" i="1"/>
  <c r="AB326" i="1"/>
  <c r="AB330" i="1"/>
  <c r="AB334" i="1"/>
  <c r="AB341" i="1"/>
  <c r="AB343" i="1"/>
  <c r="AB350" i="1"/>
  <c r="AB357" i="1"/>
  <c r="AB364" i="1"/>
  <c r="AB427" i="1"/>
  <c r="AB453" i="1"/>
  <c r="AB456" i="1"/>
  <c r="AB459" i="1"/>
  <c r="AB306" i="1"/>
  <c r="AB310" i="1"/>
  <c r="AB322" i="1"/>
  <c r="AB345" i="1"/>
  <c r="AB347" i="1"/>
  <c r="AB359" i="1"/>
  <c r="AB414" i="1"/>
  <c r="AB473" i="1"/>
  <c r="AB314" i="1"/>
  <c r="AB318" i="1"/>
  <c r="AB338" i="1"/>
  <c r="AB354" i="1"/>
  <c r="AB361" i="1"/>
  <c r="AB302" i="1"/>
  <c r="M308" i="1"/>
  <c r="AB308" i="1" s="1"/>
  <c r="AB309" i="1"/>
  <c r="M312" i="1"/>
  <c r="AB312" i="1" s="1"/>
  <c r="AB313" i="1"/>
  <c r="M316" i="1"/>
  <c r="AB316" i="1" s="1"/>
  <c r="AB317" i="1"/>
  <c r="M320" i="1"/>
  <c r="AB320" i="1" s="1"/>
  <c r="AB321" i="1"/>
  <c r="M324" i="1"/>
  <c r="AB324" i="1" s="1"/>
  <c r="AB325" i="1"/>
  <c r="AB327" i="1"/>
  <c r="AB329" i="1"/>
  <c r="AB331" i="1"/>
  <c r="AB333" i="1"/>
  <c r="AB335" i="1"/>
  <c r="AB342" i="1"/>
  <c r="AB349" i="1"/>
  <c r="AB351" i="1"/>
  <c r="AB399" i="1"/>
  <c r="AB432" i="1"/>
  <c r="AB433" i="1"/>
  <c r="AB436" i="1"/>
  <c r="AB452" i="1"/>
  <c r="AB358" i="1"/>
  <c r="M360" i="1"/>
  <c r="AB360" i="1" s="1"/>
  <c r="AB362" i="1"/>
  <c r="M368" i="1"/>
  <c r="AB368" i="1" s="1"/>
  <c r="AB370" i="1"/>
  <c r="S370" i="1"/>
  <c r="M376" i="1"/>
  <c r="AB376" i="1" s="1"/>
  <c r="AB378" i="1"/>
  <c r="M384" i="1"/>
  <c r="AB384" i="1" s="1"/>
  <c r="AB386" i="1"/>
  <c r="M392" i="1"/>
  <c r="AB392" i="1" s="1"/>
  <c r="AB394" i="1"/>
  <c r="AB402" i="1"/>
  <c r="AB410" i="1"/>
  <c r="AB418" i="1"/>
  <c r="M428" i="1"/>
  <c r="AB428" i="1" s="1"/>
  <c r="V429" i="1"/>
  <c r="AB429" i="1" s="1"/>
  <c r="AB434" i="1"/>
  <c r="S434" i="1"/>
  <c r="P439" i="1"/>
  <c r="V441" i="1"/>
  <c r="AB441" i="1" s="1"/>
  <c r="S454" i="1"/>
  <c r="AB454" i="1" s="1"/>
  <c r="M460" i="1"/>
  <c r="AB460" i="1" s="1"/>
  <c r="V461" i="1"/>
  <c r="AB461" i="1" s="1"/>
  <c r="P467" i="1"/>
  <c r="Z469" i="1"/>
  <c r="M472" i="1"/>
  <c r="AB472" i="1" s="1"/>
  <c r="V473" i="1"/>
  <c r="P479" i="1"/>
  <c r="V481" i="1"/>
  <c r="AB481" i="1" s="1"/>
  <c r="P487" i="1"/>
  <c r="Z489" i="1"/>
  <c r="M492" i="1"/>
  <c r="AB492" i="1" s="1"/>
  <c r="V493" i="1"/>
  <c r="AB493" i="1" s="1"/>
  <c r="AB498" i="1"/>
  <c r="S498" i="1"/>
  <c r="P503" i="1"/>
  <c r="Z505" i="1"/>
  <c r="M508" i="1"/>
  <c r="AB508" i="1" s="1"/>
  <c r="V509" i="1"/>
  <c r="AB509" i="1" s="1"/>
  <c r="S514" i="1"/>
  <c r="AB514" i="1" s="1"/>
  <c r="Z517" i="1"/>
  <c r="M520" i="1"/>
  <c r="AB520" i="1" s="1"/>
  <c r="AB522" i="1"/>
  <c r="S522" i="1"/>
  <c r="Z525" i="1"/>
  <c r="M528" i="1"/>
  <c r="AB528" i="1" s="1"/>
  <c r="S530" i="1"/>
  <c r="AB530" i="1" s="1"/>
  <c r="Z533" i="1"/>
  <c r="M536" i="1"/>
  <c r="AB536" i="1" s="1"/>
  <c r="AB538" i="1"/>
  <c r="S538" i="1"/>
  <c r="Z541" i="1"/>
  <c r="M544" i="1"/>
  <c r="AB544" i="1" s="1"/>
  <c r="S546" i="1"/>
  <c r="AB546" i="1" s="1"/>
  <c r="Z549" i="1"/>
  <c r="M552" i="1"/>
  <c r="AB552" i="1" s="1"/>
  <c r="AB554" i="1"/>
  <c r="S554" i="1"/>
  <c r="P559" i="1"/>
  <c r="Z561" i="1"/>
  <c r="M564" i="1"/>
  <c r="AB564" i="1" s="1"/>
  <c r="V565" i="1"/>
  <c r="AB565" i="1" s="1"/>
  <c r="S570" i="1"/>
  <c r="AB570" i="1" s="1"/>
  <c r="Z573" i="1"/>
  <c r="M576" i="1"/>
  <c r="AB576" i="1" s="1"/>
  <c r="AB578" i="1"/>
  <c r="S578" i="1"/>
  <c r="Z581" i="1"/>
  <c r="M584" i="1"/>
  <c r="AB584" i="1" s="1"/>
  <c r="S586" i="1"/>
  <c r="AB586" i="1" s="1"/>
  <c r="Z589" i="1"/>
  <c r="M592" i="1"/>
  <c r="AB592" i="1" s="1"/>
  <c r="AB594" i="1"/>
  <c r="S594" i="1"/>
  <c r="Z597" i="1"/>
  <c r="M600" i="1"/>
  <c r="AB600" i="1" s="1"/>
  <c r="S602" i="1"/>
  <c r="AB602" i="1" s="1"/>
  <c r="Z605" i="1"/>
  <c r="M608" i="1"/>
  <c r="AB608" i="1" s="1"/>
  <c r="AB610" i="1"/>
  <c r="S610" i="1"/>
  <c r="P615" i="1"/>
  <c r="V617" i="1"/>
  <c r="AB617" i="1" s="1"/>
  <c r="P623" i="1"/>
  <c r="V625" i="1"/>
  <c r="AB625" i="1" s="1"/>
  <c r="P631" i="1"/>
  <c r="V633" i="1"/>
  <c r="AB633" i="1" s="1"/>
  <c r="P639" i="1"/>
  <c r="V641" i="1"/>
  <c r="AB641" i="1" s="1"/>
  <c r="P647" i="1"/>
  <c r="V649" i="1"/>
  <c r="AB649" i="1" s="1"/>
  <c r="P655" i="1"/>
  <c r="V657" i="1"/>
  <c r="AB657" i="1" s="1"/>
  <c r="P663" i="1"/>
  <c r="V665" i="1"/>
  <c r="AB665" i="1" s="1"/>
  <c r="P671" i="1"/>
  <c r="V673" i="1"/>
  <c r="AB673" i="1" s="1"/>
  <c r="P679" i="1"/>
  <c r="V681" i="1"/>
  <c r="AB681" i="1" s="1"/>
  <c r="P687" i="1"/>
  <c r="V689" i="1"/>
  <c r="AB689" i="1" s="1"/>
  <c r="P695" i="1"/>
  <c r="V697" i="1"/>
  <c r="AB697" i="1" s="1"/>
  <c r="P703" i="1"/>
  <c r="V705" i="1"/>
  <c r="AB705" i="1" s="1"/>
  <c r="P711" i="1"/>
  <c r="V713" i="1"/>
  <c r="AB713" i="1" s="1"/>
  <c r="P719" i="1"/>
  <c r="V721" i="1"/>
  <c r="AB721" i="1" s="1"/>
  <c r="P727" i="1"/>
  <c r="V729" i="1"/>
  <c r="AB729" i="1" s="1"/>
  <c r="P735" i="1"/>
  <c r="V737" i="1"/>
  <c r="AB737" i="1" s="1"/>
  <c r="P743" i="1"/>
  <c r="V745" i="1"/>
  <c r="AB745" i="1" s="1"/>
  <c r="P751" i="1"/>
  <c r="V753" i="1"/>
  <c r="AB753" i="1" s="1"/>
  <c r="P759" i="1"/>
  <c r="Z761" i="1"/>
  <c r="M764" i="1"/>
  <c r="AB764" i="1" s="1"/>
  <c r="V765" i="1"/>
  <c r="AB765" i="1" s="1"/>
  <c r="S770" i="1"/>
  <c r="AB770" i="1" s="1"/>
  <c r="Z773" i="1"/>
  <c r="M776" i="1"/>
  <c r="AB776" i="1" s="1"/>
  <c r="AB778" i="1"/>
  <c r="S778" i="1"/>
  <c r="Z781" i="1"/>
  <c r="M784" i="1"/>
  <c r="AB784" i="1" s="1"/>
  <c r="S786" i="1"/>
  <c r="AB786" i="1" s="1"/>
  <c r="Z789" i="1"/>
  <c r="M792" i="1"/>
  <c r="AB792" i="1" s="1"/>
  <c r="AB794" i="1"/>
  <c r="S794" i="1"/>
  <c r="P799" i="1"/>
  <c r="Z801" i="1"/>
  <c r="M804" i="1"/>
  <c r="AB804" i="1" s="1"/>
  <c r="V805" i="1"/>
  <c r="AB805" i="1" s="1"/>
  <c r="S810" i="1"/>
  <c r="AB810" i="1" s="1"/>
  <c r="P815" i="1"/>
  <c r="Z817" i="1"/>
  <c r="M820" i="1"/>
  <c r="AB820" i="1" s="1"/>
  <c r="V821" i="1"/>
  <c r="AB821" i="1" s="1"/>
  <c r="AB836" i="1"/>
  <c r="AB839" i="1"/>
  <c r="AB841" i="1"/>
  <c r="AB848" i="1"/>
  <c r="AB851" i="1"/>
  <c r="AB854" i="1"/>
  <c r="AB857" i="1"/>
  <c r="AB864" i="1"/>
  <c r="AB867" i="1"/>
  <c r="AB870" i="1"/>
  <c r="AB873" i="1"/>
  <c r="AB880" i="1"/>
  <c r="AB883" i="1"/>
  <c r="AB886" i="1"/>
  <c r="AB889" i="1"/>
  <c r="AB896" i="1"/>
  <c r="AB899" i="1"/>
  <c r="AB902" i="1"/>
  <c r="AB906" i="1"/>
  <c r="AB910" i="1"/>
  <c r="AB913" i="1"/>
  <c r="AB920" i="1"/>
  <c r="AB923" i="1"/>
  <c r="AB926" i="1"/>
  <c r="AB929" i="1"/>
  <c r="AB936" i="1"/>
  <c r="AB939" i="1"/>
  <c r="AB942" i="1"/>
  <c r="AB948" i="1"/>
  <c r="AB951" i="1"/>
  <c r="AB954" i="1"/>
  <c r="AB957" i="1"/>
  <c r="AB964" i="1"/>
  <c r="AB967" i="1"/>
  <c r="AB970" i="1"/>
  <c r="AB973" i="1"/>
  <c r="AB980" i="1"/>
  <c r="AB984" i="1"/>
  <c r="AB988" i="1"/>
  <c r="AB992" i="1"/>
  <c r="AB996" i="1"/>
  <c r="AB999" i="1"/>
  <c r="AB1003" i="1"/>
  <c r="AB1006" i="1"/>
  <c r="AB1009" i="1"/>
  <c r="AB1016" i="1"/>
  <c r="AB1023" i="1"/>
  <c r="AB1028" i="1"/>
  <c r="AB1031" i="1"/>
  <c r="AB1034" i="1"/>
  <c r="AB1036" i="1"/>
  <c r="AB1039" i="1"/>
  <c r="AB1042" i="1"/>
  <c r="AB1045" i="1"/>
  <c r="AB1052" i="1"/>
  <c r="AB1055" i="1"/>
  <c r="AB1058" i="1"/>
  <c r="AB1061" i="1"/>
  <c r="AB1068" i="1"/>
  <c r="AB1073" i="1"/>
  <c r="AB1080" i="1"/>
  <c r="AB1083" i="1"/>
  <c r="AB1086" i="1"/>
  <c r="AB1089" i="1"/>
  <c r="AB1096" i="1"/>
  <c r="AB1099" i="1"/>
  <c r="AB1102" i="1"/>
  <c r="AB1105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5" i="1"/>
  <c r="AB1267" i="1"/>
  <c r="AB1274" i="1"/>
  <c r="AB1276" i="1"/>
  <c r="AB1285" i="1"/>
  <c r="AB1287" i="1"/>
  <c r="AB1307" i="1"/>
  <c r="AB1310" i="1"/>
  <c r="AB1313" i="1"/>
  <c r="AB1320" i="1"/>
  <c r="AB1323" i="1"/>
  <c r="AB1326" i="1"/>
  <c r="AB1329" i="1"/>
  <c r="AB1336" i="1"/>
  <c r="AB1339" i="1"/>
  <c r="AB1342" i="1"/>
  <c r="AB1345" i="1"/>
  <c r="AB1352" i="1"/>
  <c r="AB1355" i="1"/>
  <c r="AB1358" i="1"/>
  <c r="AB1361" i="1"/>
  <c r="AB1368" i="1"/>
  <c r="AB1371" i="1"/>
  <c r="AB1374" i="1"/>
  <c r="AB1377" i="1"/>
  <c r="AB1384" i="1"/>
  <c r="AB1387" i="1"/>
  <c r="AB1391" i="1"/>
  <c r="AB1395" i="1"/>
  <c r="AB1398" i="1"/>
  <c r="AB1401" i="1"/>
  <c r="AB1408" i="1"/>
  <c r="AB1411" i="1"/>
  <c r="AB1414" i="1"/>
  <c r="AB1417" i="1"/>
  <c r="AB1424" i="1"/>
  <c r="AB1427" i="1"/>
  <c r="AB1430" i="1"/>
  <c r="AB1433" i="1"/>
  <c r="AB1440" i="1"/>
  <c r="AB1443" i="1"/>
  <c r="AB1446" i="1"/>
  <c r="AB1449" i="1"/>
  <c r="AB1456" i="1"/>
  <c r="AB1459" i="1"/>
  <c r="AB1462" i="1"/>
  <c r="AB1465" i="1"/>
  <c r="AB1472" i="1"/>
  <c r="AB1475" i="1"/>
  <c r="AB1478" i="1"/>
  <c r="AB1481" i="1"/>
  <c r="AB1488" i="1"/>
  <c r="AB1491" i="1"/>
  <c r="AB1494" i="1"/>
  <c r="AB1497" i="1"/>
  <c r="AB1504" i="1"/>
  <c r="AB1507" i="1"/>
  <c r="AB1510" i="1"/>
  <c r="AB1513" i="1"/>
  <c r="AB1520" i="1"/>
  <c r="AB1523" i="1"/>
  <c r="AB1526" i="1"/>
  <c r="AB1529" i="1"/>
  <c r="AB1536" i="1"/>
  <c r="AB1539" i="1"/>
  <c r="AB1542" i="1"/>
  <c r="AB1545" i="1"/>
  <c r="AB1552" i="1"/>
  <c r="AB1555" i="1"/>
  <c r="AB1558" i="1"/>
  <c r="AB1561" i="1"/>
  <c r="AB1568" i="1"/>
  <c r="AB1571" i="1"/>
  <c r="AB1574" i="1"/>
  <c r="AB1577" i="1"/>
  <c r="AB1584" i="1"/>
  <c r="AB1588" i="1"/>
  <c r="AB1592" i="1"/>
  <c r="AB1596" i="1"/>
  <c r="AB1599" i="1"/>
  <c r="AB1602" i="1"/>
  <c r="AB1605" i="1"/>
  <c r="AB1612" i="1"/>
  <c r="AB1615" i="1"/>
  <c r="AB1618" i="1"/>
  <c r="AB1621" i="1"/>
  <c r="AB1628" i="1"/>
  <c r="AB1631" i="1"/>
  <c r="AB1634" i="1"/>
  <c r="AB1637" i="1"/>
  <c r="AB1644" i="1"/>
  <c r="AB1647" i="1"/>
  <c r="AB1650" i="1"/>
  <c r="AB1653" i="1"/>
  <c r="AB1660" i="1"/>
  <c r="AB1663" i="1"/>
  <c r="AB1666" i="1"/>
  <c r="AB1669" i="1"/>
  <c r="AB1676" i="1"/>
  <c r="AB1679" i="1"/>
  <c r="AB1684" i="1"/>
  <c r="AB1830" i="1"/>
  <c r="AB1862" i="1"/>
  <c r="P363" i="1"/>
  <c r="AB363" i="1" s="1"/>
  <c r="V365" i="1"/>
  <c r="AB365" i="1" s="1"/>
  <c r="P371" i="1"/>
  <c r="AB371" i="1" s="1"/>
  <c r="V373" i="1"/>
  <c r="AB373" i="1" s="1"/>
  <c r="P379" i="1"/>
  <c r="AB379" i="1" s="1"/>
  <c r="V381" i="1"/>
  <c r="AB381" i="1" s="1"/>
  <c r="P387" i="1"/>
  <c r="AB387" i="1" s="1"/>
  <c r="V389" i="1"/>
  <c r="AB389" i="1" s="1"/>
  <c r="P395" i="1"/>
  <c r="AB395" i="1" s="1"/>
  <c r="V397" i="1"/>
  <c r="AB397" i="1" s="1"/>
  <c r="P403" i="1"/>
  <c r="AB403" i="1" s="1"/>
  <c r="V405" i="1"/>
  <c r="AB405" i="1" s="1"/>
  <c r="P411" i="1"/>
  <c r="AB411" i="1" s="1"/>
  <c r="V413" i="1"/>
  <c r="AB413" i="1" s="1"/>
  <c r="P419" i="1"/>
  <c r="AB419" i="1" s="1"/>
  <c r="Z421" i="1"/>
  <c r="AB421" i="1" s="1"/>
  <c r="M424" i="1"/>
  <c r="AB424" i="1" s="1"/>
  <c r="V425" i="1"/>
  <c r="AB425" i="1" s="1"/>
  <c r="AB430" i="1"/>
  <c r="S430" i="1"/>
  <c r="AB431" i="1"/>
  <c r="P435" i="1"/>
  <c r="AB435" i="1" s="1"/>
  <c r="Z437" i="1"/>
  <c r="AB437" i="1" s="1"/>
  <c r="M440" i="1"/>
  <c r="AB440" i="1" s="1"/>
  <c r="AB442" i="1"/>
  <c r="S442" i="1"/>
  <c r="AB443" i="1"/>
  <c r="Z445" i="1"/>
  <c r="AB445" i="1" s="1"/>
  <c r="M448" i="1"/>
  <c r="AB448" i="1" s="1"/>
  <c r="S450" i="1"/>
  <c r="AB450" i="1" s="1"/>
  <c r="AB451" i="1"/>
  <c r="P455" i="1"/>
  <c r="AB455" i="1" s="1"/>
  <c r="V457" i="1"/>
  <c r="AB457" i="1" s="1"/>
  <c r="AB462" i="1"/>
  <c r="S462" i="1"/>
  <c r="AB463" i="1"/>
  <c r="Z465" i="1"/>
  <c r="AB465" i="1" s="1"/>
  <c r="M468" i="1"/>
  <c r="AB468" i="1" s="1"/>
  <c r="V469" i="1"/>
  <c r="AB469" i="1" s="1"/>
  <c r="AB474" i="1"/>
  <c r="S474" i="1"/>
  <c r="AB475" i="1"/>
  <c r="Z477" i="1"/>
  <c r="AB477" i="1" s="1"/>
  <c r="M480" i="1"/>
  <c r="AB480" i="1" s="1"/>
  <c r="S482" i="1"/>
  <c r="AB482" i="1" s="1"/>
  <c r="AB483" i="1"/>
  <c r="Z485" i="1"/>
  <c r="AB485" i="1" s="1"/>
  <c r="M488" i="1"/>
  <c r="AB488" i="1" s="1"/>
  <c r="V489" i="1"/>
  <c r="AB489" i="1" s="1"/>
  <c r="S494" i="1"/>
  <c r="AB494" i="1" s="1"/>
  <c r="AB495" i="1"/>
  <c r="P499" i="1"/>
  <c r="AB499" i="1" s="1"/>
  <c r="Z501" i="1"/>
  <c r="AB501" i="1" s="1"/>
  <c r="M504" i="1"/>
  <c r="AB504" i="1" s="1"/>
  <c r="V505" i="1"/>
  <c r="AB505" i="1" s="1"/>
  <c r="AB510" i="1"/>
  <c r="S510" i="1"/>
  <c r="AB511" i="1"/>
  <c r="P515" i="1"/>
  <c r="AB515" i="1" s="1"/>
  <c r="V517" i="1"/>
  <c r="AB517" i="1" s="1"/>
  <c r="P523" i="1"/>
  <c r="AB523" i="1" s="1"/>
  <c r="V525" i="1"/>
  <c r="AB525" i="1" s="1"/>
  <c r="P531" i="1"/>
  <c r="AB531" i="1" s="1"/>
  <c r="V533" i="1"/>
  <c r="AB533" i="1" s="1"/>
  <c r="P539" i="1"/>
  <c r="AB539" i="1" s="1"/>
  <c r="V541" i="1"/>
  <c r="AB541" i="1" s="1"/>
  <c r="P547" i="1"/>
  <c r="AB547" i="1" s="1"/>
  <c r="V549" i="1"/>
  <c r="AB549" i="1" s="1"/>
  <c r="P555" i="1"/>
  <c r="AB555" i="1" s="1"/>
  <c r="Z557" i="1"/>
  <c r="AB557" i="1" s="1"/>
  <c r="M560" i="1"/>
  <c r="AB560" i="1" s="1"/>
  <c r="V561" i="1"/>
  <c r="AB561" i="1" s="1"/>
  <c r="S566" i="1"/>
  <c r="AB566" i="1" s="1"/>
  <c r="AB567" i="1"/>
  <c r="P571" i="1"/>
  <c r="AB571" i="1" s="1"/>
  <c r="V573" i="1"/>
  <c r="AB573" i="1" s="1"/>
  <c r="P579" i="1"/>
  <c r="AB579" i="1" s="1"/>
  <c r="V581" i="1"/>
  <c r="AB581" i="1" s="1"/>
  <c r="P587" i="1"/>
  <c r="AB587" i="1" s="1"/>
  <c r="V589" i="1"/>
  <c r="AB589" i="1" s="1"/>
  <c r="P595" i="1"/>
  <c r="AB595" i="1" s="1"/>
  <c r="V597" i="1"/>
  <c r="AB597" i="1" s="1"/>
  <c r="P603" i="1"/>
  <c r="AB603" i="1" s="1"/>
  <c r="V605" i="1"/>
  <c r="AB605" i="1" s="1"/>
  <c r="P611" i="1"/>
  <c r="AB611" i="1" s="1"/>
  <c r="Z613" i="1"/>
  <c r="AB613" i="1" s="1"/>
  <c r="M616" i="1"/>
  <c r="AB616" i="1" s="1"/>
  <c r="S618" i="1"/>
  <c r="AB618" i="1" s="1"/>
  <c r="AB619" i="1"/>
  <c r="Z621" i="1"/>
  <c r="AB621" i="1" s="1"/>
  <c r="M624" i="1"/>
  <c r="AB624" i="1" s="1"/>
  <c r="AB626" i="1"/>
  <c r="S626" i="1"/>
  <c r="AB627" i="1"/>
  <c r="Z629" i="1"/>
  <c r="AB629" i="1" s="1"/>
  <c r="M632" i="1"/>
  <c r="AB632" i="1" s="1"/>
  <c r="S634" i="1"/>
  <c r="AB634" i="1" s="1"/>
  <c r="AB635" i="1"/>
  <c r="Z637" i="1"/>
  <c r="AB637" i="1" s="1"/>
  <c r="M640" i="1"/>
  <c r="AB640" i="1" s="1"/>
  <c r="AB642" i="1"/>
  <c r="S642" i="1"/>
  <c r="AB643" i="1"/>
  <c r="Z645" i="1"/>
  <c r="AB645" i="1" s="1"/>
  <c r="M648" i="1"/>
  <c r="AB648" i="1" s="1"/>
  <c r="S650" i="1"/>
  <c r="AB650" i="1" s="1"/>
  <c r="AB651" i="1"/>
  <c r="Z653" i="1"/>
  <c r="AB653" i="1" s="1"/>
  <c r="M656" i="1"/>
  <c r="AB656" i="1" s="1"/>
  <c r="AB658" i="1"/>
  <c r="S658" i="1"/>
  <c r="AB659" i="1"/>
  <c r="Z661" i="1"/>
  <c r="AB661" i="1" s="1"/>
  <c r="M664" i="1"/>
  <c r="AB664" i="1" s="1"/>
  <c r="S666" i="1"/>
  <c r="AB666" i="1" s="1"/>
  <c r="AB667" i="1"/>
  <c r="Z669" i="1"/>
  <c r="AB669" i="1" s="1"/>
  <c r="M672" i="1"/>
  <c r="AB672" i="1" s="1"/>
  <c r="AB674" i="1"/>
  <c r="S674" i="1"/>
  <c r="AB675" i="1"/>
  <c r="Z677" i="1"/>
  <c r="AB677" i="1" s="1"/>
  <c r="M680" i="1"/>
  <c r="AB680" i="1" s="1"/>
  <c r="S682" i="1"/>
  <c r="AB682" i="1" s="1"/>
  <c r="AB683" i="1"/>
  <c r="Z685" i="1"/>
  <c r="AB685" i="1" s="1"/>
  <c r="M688" i="1"/>
  <c r="AB688" i="1" s="1"/>
  <c r="AB690" i="1"/>
  <c r="S690" i="1"/>
  <c r="AB691" i="1"/>
  <c r="Z693" i="1"/>
  <c r="AB693" i="1" s="1"/>
  <c r="M696" i="1"/>
  <c r="AB696" i="1" s="1"/>
  <c r="S698" i="1"/>
  <c r="AB698" i="1" s="1"/>
  <c r="AB699" i="1"/>
  <c r="Z701" i="1"/>
  <c r="AB701" i="1" s="1"/>
  <c r="M704" i="1"/>
  <c r="AB704" i="1" s="1"/>
  <c r="AB706" i="1"/>
  <c r="S706" i="1"/>
  <c r="AB707" i="1"/>
  <c r="Z709" i="1"/>
  <c r="AB709" i="1" s="1"/>
  <c r="M712" i="1"/>
  <c r="AB712" i="1" s="1"/>
  <c r="S714" i="1"/>
  <c r="AB714" i="1" s="1"/>
  <c r="AB715" i="1"/>
  <c r="Z717" i="1"/>
  <c r="AB717" i="1" s="1"/>
  <c r="M720" i="1"/>
  <c r="AB720" i="1" s="1"/>
  <c r="AB722" i="1"/>
  <c r="S722" i="1"/>
  <c r="AB723" i="1"/>
  <c r="Z725" i="1"/>
  <c r="AB725" i="1" s="1"/>
  <c r="M728" i="1"/>
  <c r="AB728" i="1" s="1"/>
  <c r="S730" i="1"/>
  <c r="AB730" i="1" s="1"/>
  <c r="AB731" i="1"/>
  <c r="Z733" i="1"/>
  <c r="AB733" i="1" s="1"/>
  <c r="M736" i="1"/>
  <c r="AB736" i="1" s="1"/>
  <c r="AB738" i="1"/>
  <c r="S738" i="1"/>
  <c r="AB739" i="1"/>
  <c r="Z741" i="1"/>
  <c r="AB741" i="1" s="1"/>
  <c r="M744" i="1"/>
  <c r="AB744" i="1" s="1"/>
  <c r="S746" i="1"/>
  <c r="AB746" i="1" s="1"/>
  <c r="AB747" i="1"/>
  <c r="Z749" i="1"/>
  <c r="AB749" i="1" s="1"/>
  <c r="M752" i="1"/>
  <c r="AB752" i="1" s="1"/>
  <c r="AB754" i="1"/>
  <c r="S754" i="1"/>
  <c r="AB755" i="1"/>
  <c r="Z757" i="1"/>
  <c r="AB757" i="1" s="1"/>
  <c r="M760" i="1"/>
  <c r="AB760" i="1" s="1"/>
  <c r="V761" i="1"/>
  <c r="AB761" i="1" s="1"/>
  <c r="AB766" i="1"/>
  <c r="S766" i="1"/>
  <c r="AB767" i="1"/>
  <c r="P771" i="1"/>
  <c r="AB771" i="1" s="1"/>
  <c r="V773" i="1"/>
  <c r="AB773" i="1" s="1"/>
  <c r="P779" i="1"/>
  <c r="AB779" i="1" s="1"/>
  <c r="V781" i="1"/>
  <c r="AB781" i="1" s="1"/>
  <c r="P787" i="1"/>
  <c r="AB787" i="1" s="1"/>
  <c r="V789" i="1"/>
  <c r="AB789" i="1" s="1"/>
  <c r="P795" i="1"/>
  <c r="AB795" i="1" s="1"/>
  <c r="Z797" i="1"/>
  <c r="AB797" i="1" s="1"/>
  <c r="M800" i="1"/>
  <c r="AB800" i="1" s="1"/>
  <c r="V801" i="1"/>
  <c r="AB801" i="1" s="1"/>
  <c r="S806" i="1"/>
  <c r="AB806" i="1" s="1"/>
  <c r="AB807" i="1"/>
  <c r="P811" i="1"/>
  <c r="AB811" i="1" s="1"/>
  <c r="Z813" i="1"/>
  <c r="AB813" i="1" s="1"/>
  <c r="M816" i="1"/>
  <c r="AB816" i="1" s="1"/>
  <c r="V817" i="1"/>
  <c r="AB817" i="1" s="1"/>
  <c r="AB822" i="1"/>
  <c r="AB824" i="1"/>
  <c r="AB828" i="1"/>
  <c r="AB835" i="1"/>
  <c r="AB847" i="1"/>
  <c r="AB853" i="1"/>
  <c r="AB863" i="1"/>
  <c r="AB869" i="1"/>
  <c r="AB879" i="1"/>
  <c r="AB885" i="1"/>
  <c r="AB895" i="1"/>
  <c r="AB901" i="1"/>
  <c r="AB905" i="1"/>
  <c r="AB909" i="1"/>
  <c r="AB919" i="1"/>
  <c r="AB925" i="1"/>
  <c r="AB935" i="1"/>
  <c r="AB941" i="1"/>
  <c r="AB947" i="1"/>
  <c r="AB953" i="1"/>
  <c r="AB963" i="1"/>
  <c r="AB969" i="1"/>
  <c r="AB979" i="1"/>
  <c r="AB983" i="1"/>
  <c r="AB987" i="1"/>
  <c r="AB991" i="1"/>
  <c r="AB995" i="1"/>
  <c r="AB1005" i="1"/>
  <c r="AB1015" i="1"/>
  <c r="AB1020" i="1"/>
  <c r="AB1027" i="1"/>
  <c r="AB1033" i="1"/>
  <c r="AB1041" i="1"/>
  <c r="AB1051" i="1"/>
  <c r="AB1057" i="1"/>
  <c r="AB1067" i="1"/>
  <c r="AB1079" i="1"/>
  <c r="AB1085" i="1"/>
  <c r="AB1095" i="1"/>
  <c r="AB1101" i="1"/>
  <c r="AB1111" i="1"/>
  <c r="AB1120" i="1"/>
  <c r="AB1125" i="1"/>
  <c r="AB1127" i="1"/>
  <c r="AB1136" i="1"/>
  <c r="AB1141" i="1"/>
  <c r="AB1143" i="1"/>
  <c r="AB1152" i="1"/>
  <c r="AB1157" i="1"/>
  <c r="AB1159" i="1"/>
  <c r="AB1168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20" i="1"/>
  <c r="AB1225" i="1"/>
  <c r="AB1227" i="1"/>
  <c r="AB1236" i="1"/>
  <c r="AB1241" i="1"/>
  <c r="AB1243" i="1"/>
  <c r="AB1252" i="1"/>
  <c r="AB1257" i="1"/>
  <c r="AB1259" i="1"/>
  <c r="AB1261" i="1"/>
  <c r="AB1263" i="1"/>
  <c r="AB1272" i="1"/>
  <c r="AB1277" i="1"/>
  <c r="AB1279" i="1"/>
  <c r="AB1281" i="1"/>
  <c r="AB1283" i="1"/>
  <c r="AB1292" i="1"/>
  <c r="AB1296" i="1"/>
  <c r="AB1300" i="1"/>
  <c r="AB1304" i="1"/>
  <c r="AB1309" i="1"/>
  <c r="AB1319" i="1"/>
  <c r="AB1325" i="1"/>
  <c r="AB1335" i="1"/>
  <c r="AB1341" i="1"/>
  <c r="AB1351" i="1"/>
  <c r="AB1357" i="1"/>
  <c r="AB1367" i="1"/>
  <c r="AB1373" i="1"/>
  <c r="AB1383" i="1"/>
  <c r="AB1397" i="1"/>
  <c r="AB1407" i="1"/>
  <c r="AB1413" i="1"/>
  <c r="AB1423" i="1"/>
  <c r="AB1429" i="1"/>
  <c r="AB1439" i="1"/>
  <c r="AB1445" i="1"/>
  <c r="AB1455" i="1"/>
  <c r="AB1461" i="1"/>
  <c r="AB1471" i="1"/>
  <c r="AB1477" i="1"/>
  <c r="AB1487" i="1"/>
  <c r="AB1493" i="1"/>
  <c r="AB1503" i="1"/>
  <c r="AB1509" i="1"/>
  <c r="AB1519" i="1"/>
  <c r="AB1525" i="1"/>
  <c r="AB1535" i="1"/>
  <c r="AB1541" i="1"/>
  <c r="AB1551" i="1"/>
  <c r="AB1557" i="1"/>
  <c r="AB1567" i="1"/>
  <c r="AB1573" i="1"/>
  <c r="AB1583" i="1"/>
  <c r="AB1587" i="1"/>
  <c r="AB1591" i="1"/>
  <c r="AB1595" i="1"/>
  <c r="AB1601" i="1"/>
  <c r="AB1611" i="1"/>
  <c r="AB1617" i="1"/>
  <c r="AB1627" i="1"/>
  <c r="AB1633" i="1"/>
  <c r="AB1643" i="1"/>
  <c r="AB1649" i="1"/>
  <c r="AB1659" i="1"/>
  <c r="AB1665" i="1"/>
  <c r="AB1675" i="1"/>
  <c r="AB1683" i="1"/>
  <c r="AB471" i="1"/>
  <c r="AB491" i="1"/>
  <c r="AB507" i="1"/>
  <c r="AB519" i="1"/>
  <c r="AB535" i="1"/>
  <c r="AB551" i="1"/>
  <c r="AB563" i="1"/>
  <c r="AB583" i="1"/>
  <c r="AB591" i="1"/>
  <c r="AB599" i="1"/>
  <c r="AB607" i="1"/>
  <c r="AB763" i="1"/>
  <c r="AB775" i="1"/>
  <c r="AB783" i="1"/>
  <c r="AB791" i="1"/>
  <c r="AB803" i="1"/>
  <c r="AB819" i="1"/>
  <c r="P367" i="1"/>
  <c r="AB367" i="1" s="1"/>
  <c r="P375" i="1"/>
  <c r="AB375" i="1" s="1"/>
  <c r="V377" i="1"/>
  <c r="AB377" i="1" s="1"/>
  <c r="P383" i="1"/>
  <c r="AB383" i="1" s="1"/>
  <c r="V385" i="1"/>
  <c r="AB385" i="1" s="1"/>
  <c r="V393" i="1"/>
  <c r="AB393" i="1" s="1"/>
  <c r="V401" i="1"/>
  <c r="AB401" i="1" s="1"/>
  <c r="P407" i="1"/>
  <c r="AB407" i="1" s="1"/>
  <c r="V409" i="1"/>
  <c r="AB409" i="1" s="1"/>
  <c r="P415" i="1"/>
  <c r="AB415" i="1" s="1"/>
  <c r="V417" i="1"/>
  <c r="AB417" i="1" s="1"/>
  <c r="AB422" i="1"/>
  <c r="AB423" i="1"/>
  <c r="AB438" i="1"/>
  <c r="AB439" i="1"/>
  <c r="M444" i="1"/>
  <c r="AB444" i="1" s="1"/>
  <c r="AB446" i="1"/>
  <c r="AB447" i="1"/>
  <c r="AB466" i="1"/>
  <c r="AB467" i="1"/>
  <c r="M476" i="1"/>
  <c r="AB476" i="1" s="1"/>
  <c r="AB478" i="1"/>
  <c r="AB479" i="1"/>
  <c r="M484" i="1"/>
  <c r="AB484" i="1" s="1"/>
  <c r="AB486" i="1"/>
  <c r="S486" i="1"/>
  <c r="AB487" i="1"/>
  <c r="M496" i="1"/>
  <c r="AB496" i="1" s="1"/>
  <c r="V497" i="1"/>
  <c r="AB497" i="1" s="1"/>
  <c r="AB502" i="1"/>
  <c r="AB503" i="1"/>
  <c r="M512" i="1"/>
  <c r="AB512" i="1" s="1"/>
  <c r="V513" i="1"/>
  <c r="AB513" i="1" s="1"/>
  <c r="P527" i="1"/>
  <c r="AB527" i="1" s="1"/>
  <c r="V529" i="1"/>
  <c r="AB529" i="1" s="1"/>
  <c r="V537" i="1"/>
  <c r="AB537" i="1" s="1"/>
  <c r="P543" i="1"/>
  <c r="AB543" i="1" s="1"/>
  <c r="S558" i="1"/>
  <c r="AB558" i="1" s="1"/>
  <c r="AB559" i="1"/>
  <c r="M568" i="1"/>
  <c r="AB568" i="1" s="1"/>
  <c r="V569" i="1"/>
  <c r="AB569" i="1" s="1"/>
  <c r="P575" i="1"/>
  <c r="AB575" i="1" s="1"/>
  <c r="V577" i="1"/>
  <c r="AB577" i="1" s="1"/>
  <c r="AB614" i="1"/>
  <c r="AB615" i="1"/>
  <c r="AB622" i="1"/>
  <c r="AB623" i="1"/>
  <c r="AB630" i="1"/>
  <c r="AB631" i="1"/>
  <c r="AB638" i="1"/>
  <c r="AB639" i="1"/>
  <c r="AB646" i="1"/>
  <c r="AB647" i="1"/>
  <c r="AB654" i="1"/>
  <c r="AB655" i="1"/>
  <c r="M660" i="1"/>
  <c r="AB660" i="1" s="1"/>
  <c r="AB662" i="1"/>
  <c r="AB663" i="1"/>
  <c r="AB670" i="1"/>
  <c r="AB671" i="1"/>
  <c r="M676" i="1"/>
  <c r="AB676" i="1" s="1"/>
  <c r="AB678" i="1"/>
  <c r="S678" i="1"/>
  <c r="AB679" i="1"/>
  <c r="AB686" i="1"/>
  <c r="AB687" i="1"/>
  <c r="AB694" i="1"/>
  <c r="AB695" i="1"/>
  <c r="AB702" i="1"/>
  <c r="AB703" i="1"/>
  <c r="AB710" i="1"/>
  <c r="AB711" i="1"/>
  <c r="AB718" i="1"/>
  <c r="AB719" i="1"/>
  <c r="AB726" i="1"/>
  <c r="AB727" i="1"/>
  <c r="AB734" i="1"/>
  <c r="AB735" i="1"/>
  <c r="M740" i="1"/>
  <c r="AB740" i="1" s="1"/>
  <c r="AB742" i="1"/>
  <c r="AB743" i="1"/>
  <c r="AB750" i="1"/>
  <c r="AB751" i="1"/>
  <c r="M756" i="1"/>
  <c r="AB756" i="1" s="1"/>
  <c r="AB758" i="1"/>
  <c r="AB759" i="1"/>
  <c r="M768" i="1"/>
  <c r="AB768" i="1" s="1"/>
  <c r="V769" i="1"/>
  <c r="AB769" i="1" s="1"/>
  <c r="AB798" i="1"/>
  <c r="AB799" i="1"/>
  <c r="M808" i="1"/>
  <c r="AB808" i="1" s="1"/>
  <c r="V809" i="1"/>
  <c r="AB809" i="1" s="1"/>
  <c r="AB814" i="1"/>
  <c r="AB815" i="1"/>
  <c r="P819" i="1"/>
  <c r="AB823" i="1"/>
  <c r="AB825" i="1"/>
  <c r="AB827" i="1"/>
  <c r="AB829" i="1"/>
  <c r="AB831" i="1"/>
  <c r="AB833" i="1"/>
  <c r="AB840" i="1"/>
  <c r="AB842" i="1"/>
  <c r="AB845" i="1"/>
  <c r="AB852" i="1"/>
  <c r="AB855" i="1"/>
  <c r="AB858" i="1"/>
  <c r="AB861" i="1"/>
  <c r="AB868" i="1"/>
  <c r="AB871" i="1"/>
  <c r="AB874" i="1"/>
  <c r="AB877" i="1"/>
  <c r="AB884" i="1"/>
  <c r="AB887" i="1"/>
  <c r="AB890" i="1"/>
  <c r="AB893" i="1"/>
  <c r="AB900" i="1"/>
  <c r="AB903" i="1"/>
  <c r="AB907" i="1"/>
  <c r="AB911" i="1"/>
  <c r="AB914" i="1"/>
  <c r="AB917" i="1"/>
  <c r="AB924" i="1"/>
  <c r="AB927" i="1"/>
  <c r="AB930" i="1"/>
  <c r="AB933" i="1"/>
  <c r="AB940" i="1"/>
  <c r="AB943" i="1"/>
  <c r="AB945" i="1"/>
  <c r="AB952" i="1"/>
  <c r="AB955" i="1"/>
  <c r="AB958" i="1"/>
  <c r="AB961" i="1"/>
  <c r="AB968" i="1"/>
  <c r="AB971" i="1"/>
  <c r="AB974" i="1"/>
  <c r="AB977" i="1"/>
  <c r="AB981" i="1"/>
  <c r="AB985" i="1"/>
  <c r="AB989" i="1"/>
  <c r="AB993" i="1"/>
  <c r="AB1000" i="1"/>
  <c r="AB1004" i="1"/>
  <c r="AB1007" i="1"/>
  <c r="AB1010" i="1"/>
  <c r="AB1013" i="1"/>
  <c r="AB1017" i="1"/>
  <c r="AB1019" i="1"/>
  <c r="AB1021" i="1"/>
  <c r="AB1025" i="1"/>
  <c r="AB1032" i="1"/>
  <c r="AB1040" i="1"/>
  <c r="AB1043" i="1"/>
  <c r="AB1046" i="1"/>
  <c r="AB1049" i="1"/>
  <c r="AB1056" i="1"/>
  <c r="AB1059" i="1"/>
  <c r="AB1062" i="1"/>
  <c r="AB1065" i="1"/>
  <c r="AB1071" i="1"/>
  <c r="AB1074" i="1"/>
  <c r="AB1077" i="1"/>
  <c r="AB1084" i="1"/>
  <c r="AB1087" i="1"/>
  <c r="AB1090" i="1"/>
  <c r="AB1093" i="1"/>
  <c r="AB1100" i="1"/>
  <c r="AB1103" i="1"/>
  <c r="AB1106" i="1"/>
  <c r="AB1109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2" i="1"/>
  <c r="AB1264" i="1"/>
  <c r="AB1269" i="1"/>
  <c r="AB1271" i="1"/>
  <c r="AB1278" i="1"/>
  <c r="AB1280" i="1"/>
  <c r="AB1282" i="1"/>
  <c r="AB1284" i="1"/>
  <c r="AB1289" i="1"/>
  <c r="AB1291" i="1"/>
  <c r="AB1293" i="1"/>
  <c r="AB1295" i="1"/>
  <c r="AB1297" i="1"/>
  <c r="AB1299" i="1"/>
  <c r="AB1301" i="1"/>
  <c r="AB1303" i="1"/>
  <c r="AB1308" i="1"/>
  <c r="AB1311" i="1"/>
  <c r="AB1314" i="1"/>
  <c r="AB1317" i="1"/>
  <c r="AB1324" i="1"/>
  <c r="AB1327" i="1"/>
  <c r="AB1330" i="1"/>
  <c r="AB1333" i="1"/>
  <c r="AB1340" i="1"/>
  <c r="AB1343" i="1"/>
  <c r="AB1346" i="1"/>
  <c r="AB1349" i="1"/>
  <c r="AB1356" i="1"/>
  <c r="AB1359" i="1"/>
  <c r="AB1362" i="1"/>
  <c r="AB1365" i="1"/>
  <c r="AB1372" i="1"/>
  <c r="AB1375" i="1"/>
  <c r="AB1378" i="1"/>
  <c r="AB1381" i="1"/>
  <c r="AB1388" i="1"/>
  <c r="AB1392" i="1"/>
  <c r="AB1396" i="1"/>
  <c r="AB1399" i="1"/>
  <c r="AB1402" i="1"/>
  <c r="AB1405" i="1"/>
  <c r="AB1412" i="1"/>
  <c r="AB1415" i="1"/>
  <c r="AB1418" i="1"/>
  <c r="AB1421" i="1"/>
  <c r="AB1428" i="1"/>
  <c r="AB1431" i="1"/>
  <c r="AB1434" i="1"/>
  <c r="AB1437" i="1"/>
  <c r="AB1444" i="1"/>
  <c r="AB1447" i="1"/>
  <c r="AB1450" i="1"/>
  <c r="AB1453" i="1"/>
  <c r="AB1460" i="1"/>
  <c r="AB1463" i="1"/>
  <c r="AB1466" i="1"/>
  <c r="AB1469" i="1"/>
  <c r="AB1476" i="1"/>
  <c r="AB1479" i="1"/>
  <c r="AB1482" i="1"/>
  <c r="AB1485" i="1"/>
  <c r="AB1492" i="1"/>
  <c r="AB1495" i="1"/>
  <c r="AB1498" i="1"/>
  <c r="AB1501" i="1"/>
  <c r="AB1508" i="1"/>
  <c r="AB1511" i="1"/>
  <c r="AB1514" i="1"/>
  <c r="AB1517" i="1"/>
  <c r="AB1524" i="1"/>
  <c r="AB1527" i="1"/>
  <c r="AB1530" i="1"/>
  <c r="AB1533" i="1"/>
  <c r="AB1540" i="1"/>
  <c r="AB1543" i="1"/>
  <c r="AB1546" i="1"/>
  <c r="AB1549" i="1"/>
  <c r="AB1556" i="1"/>
  <c r="AB1559" i="1"/>
  <c r="AB1562" i="1"/>
  <c r="AB1565" i="1"/>
  <c r="AB1572" i="1"/>
  <c r="AB1575" i="1"/>
  <c r="AB1578" i="1"/>
  <c r="AB1581" i="1"/>
  <c r="AB1585" i="1"/>
  <c r="AB1589" i="1"/>
  <c r="AB1593" i="1"/>
  <c r="AB1600" i="1"/>
  <c r="AB1603" i="1"/>
  <c r="AB1606" i="1"/>
  <c r="AB1609" i="1"/>
  <c r="AB1616" i="1"/>
  <c r="AB1619" i="1"/>
  <c r="AB1622" i="1"/>
  <c r="AB1625" i="1"/>
  <c r="AB1632" i="1"/>
  <c r="AB1635" i="1"/>
  <c r="AB1638" i="1"/>
  <c r="AB1641" i="1"/>
  <c r="AB1648" i="1"/>
  <c r="AB1651" i="1"/>
  <c r="AB1654" i="1"/>
  <c r="AB1657" i="1"/>
  <c r="AB1664" i="1"/>
  <c r="AB1667" i="1"/>
  <c r="AB1670" i="1"/>
  <c r="AB1673" i="1"/>
  <c r="AB1681" i="1"/>
  <c r="AB1838" i="1"/>
  <c r="AB1930" i="1"/>
  <c r="AB1697" i="1"/>
  <c r="AB1705" i="1"/>
  <c r="AB1713" i="1"/>
  <c r="AB1721" i="1"/>
  <c r="AB1729" i="1"/>
  <c r="AB1737" i="1"/>
  <c r="AB1745" i="1"/>
  <c r="AB1753" i="1"/>
  <c r="AB1761" i="1"/>
  <c r="AB1769" i="1"/>
  <c r="M1774" i="1"/>
  <c r="AB1774" i="1" s="1"/>
  <c r="S1776" i="1"/>
  <c r="AB1776" i="1" s="1"/>
  <c r="AB1777" i="1"/>
  <c r="Z1779" i="1"/>
  <c r="AB1779" i="1" s="1"/>
  <c r="M1782" i="1"/>
  <c r="AB1782" i="1" s="1"/>
  <c r="AB1784" i="1"/>
  <c r="S1784" i="1"/>
  <c r="AB1785" i="1"/>
  <c r="Z1787" i="1"/>
  <c r="AB1787" i="1" s="1"/>
  <c r="M1790" i="1"/>
  <c r="AB1790" i="1" s="1"/>
  <c r="V1791" i="1"/>
  <c r="AB1791" i="1" s="1"/>
  <c r="P1797" i="1"/>
  <c r="V1799" i="1"/>
  <c r="AB1799" i="1" s="1"/>
  <c r="P1805" i="1"/>
  <c r="V1807" i="1"/>
  <c r="P1813" i="1"/>
  <c r="V1815" i="1"/>
  <c r="AB1815" i="1" s="1"/>
  <c r="P1821" i="1"/>
  <c r="V1823" i="1"/>
  <c r="AB1823" i="1" s="1"/>
  <c r="AB1873" i="1"/>
  <c r="AB1881" i="1"/>
  <c r="AB1889" i="1"/>
  <c r="AB1897" i="1"/>
  <c r="AB1905" i="1"/>
  <c r="AB1913" i="1"/>
  <c r="AB1925" i="1"/>
  <c r="AB1957" i="1"/>
  <c r="AB1965" i="1"/>
  <c r="S1972" i="1"/>
  <c r="AB1972" i="1" s="1"/>
  <c r="AB1973" i="1"/>
  <c r="Z1975" i="1"/>
  <c r="AB1975" i="1" s="1"/>
  <c r="M1978" i="1"/>
  <c r="AB1978" i="1" s="1"/>
  <c r="AB1980" i="1"/>
  <c r="S1980" i="1"/>
  <c r="AB1981" i="1"/>
  <c r="Z1983" i="1"/>
  <c r="AB1983" i="1" s="1"/>
  <c r="M1986" i="1"/>
  <c r="AB1986" i="1" s="1"/>
  <c r="S1988" i="1"/>
  <c r="AB1988" i="1" s="1"/>
  <c r="AB1989" i="1"/>
  <c r="Z1991" i="1"/>
  <c r="AB1991" i="1" s="1"/>
  <c r="M1994" i="1"/>
  <c r="AB1994" i="1" s="1"/>
  <c r="AB1996" i="1"/>
  <c r="S1996" i="1"/>
  <c r="AB1997" i="1"/>
  <c r="Z1999" i="1"/>
  <c r="AB1999" i="1" s="1"/>
  <c r="M2002" i="1"/>
  <c r="AB2002" i="1" s="1"/>
  <c r="S2004" i="1"/>
  <c r="AB2004" i="1" s="1"/>
  <c r="AB2005" i="1"/>
  <c r="Z2007" i="1"/>
  <c r="AB2007" i="1" s="1"/>
  <c r="M2010" i="1"/>
  <c r="AB2010" i="1" s="1"/>
  <c r="AB2012" i="1"/>
  <c r="S2012" i="1"/>
  <c r="AB2013" i="1"/>
  <c r="Z2015" i="1"/>
  <c r="AB2015" i="1" s="1"/>
  <c r="M2018" i="1"/>
  <c r="AB2018" i="1" s="1"/>
  <c r="S2020" i="1"/>
  <c r="AB2020" i="1" s="1"/>
  <c r="AB2021" i="1"/>
  <c r="Z2023" i="1"/>
  <c r="AB2023" i="1" s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24" i="1"/>
  <c r="AB2126" i="1"/>
  <c r="AB2145" i="1"/>
  <c r="AB2152" i="1"/>
  <c r="AB2154" i="1"/>
  <c r="AB2161" i="1"/>
  <c r="AB2168" i="1"/>
  <c r="AB2170" i="1"/>
  <c r="AB2177" i="1"/>
  <c r="AB2184" i="1"/>
  <c r="AB2186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76" i="1"/>
  <c r="AB2448" i="1"/>
  <c r="AB2508" i="1"/>
  <c r="AB1817" i="1"/>
  <c r="AB1824" i="1"/>
  <c r="AB1832" i="1"/>
  <c r="AB1833" i="1"/>
  <c r="AB1840" i="1"/>
  <c r="AB1841" i="1"/>
  <c r="AB1848" i="1"/>
  <c r="AB1849" i="1"/>
  <c r="AB1856" i="1"/>
  <c r="AB1868" i="1"/>
  <c r="AB1869" i="1"/>
  <c r="AB1936" i="1"/>
  <c r="AB1937" i="1"/>
  <c r="AB1944" i="1"/>
  <c r="AB1945" i="1"/>
  <c r="AB1952" i="1"/>
  <c r="AB1953" i="1"/>
  <c r="AB2337" i="1"/>
  <c r="AB2341" i="1"/>
  <c r="AB2345" i="1"/>
  <c r="AB2349" i="1"/>
  <c r="AB2353" i="1"/>
  <c r="AB2357" i="1"/>
  <c r="AB2371" i="1"/>
  <c r="AB2378" i="1"/>
  <c r="AB2393" i="1"/>
  <c r="AB2394" i="1"/>
  <c r="AB2425" i="1"/>
  <c r="AB2426" i="1"/>
  <c r="AB2457" i="1"/>
  <c r="AB2458" i="1"/>
  <c r="AB2536" i="1"/>
  <c r="AB2552" i="1"/>
  <c r="AB2568" i="1"/>
  <c r="AB2584" i="1"/>
  <c r="AB2600" i="1"/>
  <c r="AB2616" i="1"/>
  <c r="AB2632" i="1"/>
  <c r="AB2648" i="1"/>
  <c r="AB1692" i="1"/>
  <c r="AB1700" i="1"/>
  <c r="M1706" i="1"/>
  <c r="AB1706" i="1" s="1"/>
  <c r="AB1708" i="1"/>
  <c r="AB1716" i="1"/>
  <c r="M1722" i="1"/>
  <c r="AB1722" i="1" s="1"/>
  <c r="AB1724" i="1"/>
  <c r="AB1732" i="1"/>
  <c r="AB1740" i="1"/>
  <c r="AB1748" i="1"/>
  <c r="AB1756" i="1"/>
  <c r="AB1764" i="1"/>
  <c r="AB1772" i="1"/>
  <c r="M1778" i="1"/>
  <c r="AB1778" i="1" s="1"/>
  <c r="AB1780" i="1"/>
  <c r="M1786" i="1"/>
  <c r="AB1786" i="1" s="1"/>
  <c r="AB1788" i="1"/>
  <c r="S1788" i="1"/>
  <c r="P1793" i="1"/>
  <c r="AB1793" i="1" s="1"/>
  <c r="P1801" i="1"/>
  <c r="AB1801" i="1" s="1"/>
  <c r="V1803" i="1"/>
  <c r="AB1803" i="1" s="1"/>
  <c r="P1809" i="1"/>
  <c r="AB1809" i="1" s="1"/>
  <c r="P1817" i="1"/>
  <c r="P1825" i="1"/>
  <c r="AB1825" i="1" s="1"/>
  <c r="P1841" i="1"/>
  <c r="P1857" i="1"/>
  <c r="AB1857" i="1" s="1"/>
  <c r="AB1864" i="1"/>
  <c r="AB1876" i="1"/>
  <c r="AB1884" i="1"/>
  <c r="AB1892" i="1"/>
  <c r="AB1900" i="1"/>
  <c r="AB1908" i="1"/>
  <c r="AB1920" i="1"/>
  <c r="M1926" i="1"/>
  <c r="AB1926" i="1" s="1"/>
  <c r="V1927" i="1"/>
  <c r="AB1927" i="1" s="1"/>
  <c r="AB1932" i="1"/>
  <c r="AB1960" i="1"/>
  <c r="AB1968" i="1"/>
  <c r="AB1976" i="1"/>
  <c r="AB1984" i="1"/>
  <c r="AB1992" i="1"/>
  <c r="AB2000" i="1"/>
  <c r="AB2008" i="1"/>
  <c r="AB2016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25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80" i="1"/>
  <c r="AB2392" i="1"/>
  <c r="AB2398" i="1"/>
  <c r="AB2400" i="1"/>
  <c r="AB2417" i="1"/>
  <c r="AB2418" i="1"/>
  <c r="AB2430" i="1"/>
  <c r="AB2432" i="1"/>
  <c r="AB2449" i="1"/>
  <c r="AB2450" i="1"/>
  <c r="AB2462" i="1"/>
  <c r="AB2464" i="1"/>
  <c r="AB2482" i="1"/>
  <c r="AB2489" i="1"/>
  <c r="AB2522" i="1"/>
  <c r="S1687" i="1"/>
  <c r="AB1687" i="1" s="1"/>
  <c r="AB1688" i="1"/>
  <c r="S1688" i="1"/>
  <c r="AB1689" i="1"/>
  <c r="P1693" i="1"/>
  <c r="AB1693" i="1" s="1"/>
  <c r="V1695" i="1"/>
  <c r="AB1695" i="1" s="1"/>
  <c r="P1701" i="1"/>
  <c r="AB1701" i="1" s="1"/>
  <c r="V1703" i="1"/>
  <c r="AB1703" i="1" s="1"/>
  <c r="P1709" i="1"/>
  <c r="AB1709" i="1" s="1"/>
  <c r="V1711" i="1"/>
  <c r="AB1711" i="1" s="1"/>
  <c r="P1717" i="1"/>
  <c r="AB1717" i="1" s="1"/>
  <c r="V1719" i="1"/>
  <c r="AB1719" i="1" s="1"/>
  <c r="P1725" i="1"/>
  <c r="AB1725" i="1" s="1"/>
  <c r="V1727" i="1"/>
  <c r="AB1727" i="1" s="1"/>
  <c r="P1733" i="1"/>
  <c r="AB1733" i="1" s="1"/>
  <c r="V1735" i="1"/>
  <c r="AB1735" i="1" s="1"/>
  <c r="P1741" i="1"/>
  <c r="AB1741" i="1" s="1"/>
  <c r="V1743" i="1"/>
  <c r="AB1743" i="1" s="1"/>
  <c r="P1749" i="1"/>
  <c r="AB1749" i="1" s="1"/>
  <c r="V1751" i="1"/>
  <c r="AB1751" i="1" s="1"/>
  <c r="P1757" i="1"/>
  <c r="AB1757" i="1" s="1"/>
  <c r="V1759" i="1"/>
  <c r="AB1759" i="1" s="1"/>
  <c r="P1765" i="1"/>
  <c r="AB1765" i="1" s="1"/>
  <c r="V1767" i="1"/>
  <c r="AB1767" i="1" s="1"/>
  <c r="P1773" i="1"/>
  <c r="AB1773" i="1" s="1"/>
  <c r="V1775" i="1"/>
  <c r="AB1775" i="1" s="1"/>
  <c r="P1781" i="1"/>
  <c r="AB1781" i="1" s="1"/>
  <c r="V1783" i="1"/>
  <c r="AB1783" i="1" s="1"/>
  <c r="P1789" i="1"/>
  <c r="AB1789" i="1" s="1"/>
  <c r="Z1791" i="1"/>
  <c r="M1794" i="1"/>
  <c r="AB1794" i="1" s="1"/>
  <c r="AB1796" i="1"/>
  <c r="S1796" i="1"/>
  <c r="AB1797" i="1"/>
  <c r="Z1799" i="1"/>
  <c r="M1802" i="1"/>
  <c r="AB1802" i="1" s="1"/>
  <c r="S1804" i="1"/>
  <c r="AB1804" i="1" s="1"/>
  <c r="AB1805" i="1"/>
  <c r="Z1807" i="1"/>
  <c r="AB1807" i="1" s="1"/>
  <c r="M1810" i="1"/>
  <c r="AB1810" i="1" s="1"/>
  <c r="AB1812" i="1"/>
  <c r="S1812" i="1"/>
  <c r="AB1813" i="1"/>
  <c r="Z1815" i="1"/>
  <c r="M1818" i="1"/>
  <c r="AB1818" i="1" s="1"/>
  <c r="S1820" i="1"/>
  <c r="AB1820" i="1" s="1"/>
  <c r="AB1821" i="1"/>
  <c r="Z1823" i="1"/>
  <c r="M1826" i="1"/>
  <c r="AB1826" i="1" s="1"/>
  <c r="AB1828" i="1"/>
  <c r="S1828" i="1"/>
  <c r="AB1829" i="1"/>
  <c r="Z1831" i="1"/>
  <c r="AB1831" i="1" s="1"/>
  <c r="M1834" i="1"/>
  <c r="AB1834" i="1" s="1"/>
  <c r="S1836" i="1"/>
  <c r="AB1836" i="1" s="1"/>
  <c r="AB1837" i="1"/>
  <c r="Z1839" i="1"/>
  <c r="AB1839" i="1" s="1"/>
  <c r="M1842" i="1"/>
  <c r="AB1842" i="1" s="1"/>
  <c r="AB1844" i="1"/>
  <c r="S1844" i="1"/>
  <c r="AB1845" i="1"/>
  <c r="Z1847" i="1"/>
  <c r="AB1847" i="1" s="1"/>
  <c r="M1850" i="1"/>
  <c r="AB1850" i="1" s="1"/>
  <c r="S1852" i="1"/>
  <c r="AB1852" i="1" s="1"/>
  <c r="AB1853" i="1"/>
  <c r="Z1855" i="1"/>
  <c r="AB1855" i="1" s="1"/>
  <c r="M1858" i="1"/>
  <c r="AB1858" i="1" s="1"/>
  <c r="AB1860" i="1"/>
  <c r="S1860" i="1"/>
  <c r="AB1861" i="1"/>
  <c r="P1865" i="1"/>
  <c r="AB1865" i="1" s="1"/>
  <c r="Z1867" i="1"/>
  <c r="AB1867" i="1" s="1"/>
  <c r="M1870" i="1"/>
  <c r="AB1870" i="1" s="1"/>
  <c r="V1871" i="1"/>
  <c r="AB1871" i="1" s="1"/>
  <c r="P1877" i="1"/>
  <c r="AB1877" i="1" s="1"/>
  <c r="V1879" i="1"/>
  <c r="AB1879" i="1" s="1"/>
  <c r="P1885" i="1"/>
  <c r="AB1885" i="1" s="1"/>
  <c r="V1887" i="1"/>
  <c r="AB1887" i="1" s="1"/>
  <c r="P1893" i="1"/>
  <c r="AB1893" i="1" s="1"/>
  <c r="V1895" i="1"/>
  <c r="AB1895" i="1" s="1"/>
  <c r="P1901" i="1"/>
  <c r="AB1901" i="1" s="1"/>
  <c r="V1903" i="1"/>
  <c r="AB1903" i="1" s="1"/>
  <c r="P1909" i="1"/>
  <c r="AB1909" i="1" s="1"/>
  <c r="V1911" i="1"/>
  <c r="AB1911" i="1" s="1"/>
  <c r="S1916" i="1"/>
  <c r="AB1916" i="1" s="1"/>
  <c r="AB1917" i="1"/>
  <c r="P1921" i="1"/>
  <c r="AB1921" i="1" s="1"/>
  <c r="V1923" i="1"/>
  <c r="AB1923" i="1" s="1"/>
  <c r="AB1928" i="1"/>
  <c r="S1928" i="1"/>
  <c r="AB1929" i="1"/>
  <c r="P1933" i="1"/>
  <c r="AB1933" i="1" s="1"/>
  <c r="Z1935" i="1"/>
  <c r="AB1935" i="1" s="1"/>
  <c r="M1938" i="1"/>
  <c r="AB1938" i="1" s="1"/>
  <c r="AB1940" i="1"/>
  <c r="S1940" i="1"/>
  <c r="AB1941" i="1"/>
  <c r="Z1943" i="1"/>
  <c r="AB1943" i="1" s="1"/>
  <c r="M1946" i="1"/>
  <c r="AB1946" i="1" s="1"/>
  <c r="S1948" i="1"/>
  <c r="AB1948" i="1" s="1"/>
  <c r="AB1949" i="1"/>
  <c r="Z1951" i="1"/>
  <c r="AB1951" i="1" s="1"/>
  <c r="M1954" i="1"/>
  <c r="AB1954" i="1" s="1"/>
  <c r="V1955" i="1"/>
  <c r="AB1955" i="1" s="1"/>
  <c r="P1961" i="1"/>
  <c r="AB1961" i="1" s="1"/>
  <c r="V1963" i="1"/>
  <c r="AB1963" i="1" s="1"/>
  <c r="P1969" i="1"/>
  <c r="AB1969" i="1" s="1"/>
  <c r="V1971" i="1"/>
  <c r="AB1971" i="1" s="1"/>
  <c r="P1977" i="1"/>
  <c r="AB1977" i="1" s="1"/>
  <c r="V1979" i="1"/>
  <c r="AB1979" i="1" s="1"/>
  <c r="P1985" i="1"/>
  <c r="AB1985" i="1" s="1"/>
  <c r="V1987" i="1"/>
  <c r="AB1987" i="1" s="1"/>
  <c r="P1993" i="1"/>
  <c r="AB1993" i="1" s="1"/>
  <c r="V1995" i="1"/>
  <c r="AB1995" i="1" s="1"/>
  <c r="P2001" i="1"/>
  <c r="AB2001" i="1" s="1"/>
  <c r="V2003" i="1"/>
  <c r="AB2003" i="1" s="1"/>
  <c r="P2009" i="1"/>
  <c r="AB2009" i="1" s="1"/>
  <c r="V2011" i="1"/>
  <c r="AB2011" i="1" s="1"/>
  <c r="P2017" i="1"/>
  <c r="AB2017" i="1" s="1"/>
  <c r="V2019" i="1"/>
  <c r="AB2019" i="1" s="1"/>
  <c r="AB2112" i="1"/>
  <c r="AB2114" i="1"/>
  <c r="AB2116" i="1"/>
  <c r="AB2118" i="1"/>
  <c r="AB2120" i="1"/>
  <c r="AB2122" i="1"/>
  <c r="AB2129" i="1"/>
  <c r="AB2133" i="1"/>
  <c r="AB2137" i="1"/>
  <c r="AB2141" i="1"/>
  <c r="AB2148" i="1"/>
  <c r="AB2150" i="1"/>
  <c r="AB2157" i="1"/>
  <c r="AB2164" i="1"/>
  <c r="AB2166" i="1"/>
  <c r="AB2173" i="1"/>
  <c r="AB2180" i="1"/>
  <c r="AB2182" i="1"/>
  <c r="AB2189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409" i="1"/>
  <c r="AB2410" i="1"/>
  <c r="AB2424" i="1"/>
  <c r="AB2441" i="1"/>
  <c r="AB2442" i="1"/>
  <c r="AB2456" i="1"/>
  <c r="AB2468" i="1"/>
  <c r="AB2524" i="1"/>
  <c r="AB2505" i="1"/>
  <c r="AB2513" i="1"/>
  <c r="AB2550" i="1"/>
  <c r="AB2566" i="1"/>
  <c r="AB2582" i="1"/>
  <c r="AB2598" i="1"/>
  <c r="AB2614" i="1"/>
  <c r="AB2630" i="1"/>
  <c r="AB2646" i="1"/>
  <c r="AB2365" i="1"/>
  <c r="AB2381" i="1"/>
  <c r="M2382" i="1"/>
  <c r="AB2382" i="1" s="1"/>
  <c r="P2389" i="1"/>
  <c r="AB2389" i="1" s="1"/>
  <c r="V2391" i="1"/>
  <c r="AB2391" i="1" s="1"/>
  <c r="V2395" i="1"/>
  <c r="S2396" i="1"/>
  <c r="AB2396" i="1" s="1"/>
  <c r="AB2397" i="1"/>
  <c r="V2403" i="1"/>
  <c r="AB2405" i="1"/>
  <c r="AB2413" i="1"/>
  <c r="V2419" i="1"/>
  <c r="S2420" i="1"/>
  <c r="AB2420" i="1" s="1"/>
  <c r="AB2421" i="1"/>
  <c r="AB2429" i="1"/>
  <c r="AB2437" i="1"/>
  <c r="AB2445" i="1"/>
  <c r="AB2453" i="1"/>
  <c r="AB2461" i="1"/>
  <c r="AB2521" i="1"/>
  <c r="AB2529" i="1"/>
  <c r="AB2541" i="1"/>
  <c r="AB2557" i="1"/>
  <c r="AB2573" i="1"/>
  <c r="AB2589" i="1"/>
  <c r="AB2605" i="1"/>
  <c r="AB2621" i="1"/>
  <c r="AB2637" i="1"/>
  <c r="AB2653" i="1"/>
  <c r="P2361" i="1"/>
  <c r="AB2361" i="1" s="1"/>
  <c r="V2363" i="1"/>
  <c r="AB2363" i="1" s="1"/>
  <c r="Z2367" i="1"/>
  <c r="AB2367" i="1" s="1"/>
  <c r="AB2369" i="1"/>
  <c r="M2370" i="1"/>
  <c r="AB2370" i="1" s="1"/>
  <c r="S2372" i="1"/>
  <c r="AB2372" i="1" s="1"/>
  <c r="P2377" i="1"/>
  <c r="AB2377" i="1" s="1"/>
  <c r="V2379" i="1"/>
  <c r="AB2379" i="1" s="1"/>
  <c r="Z2383" i="1"/>
  <c r="AB2383" i="1" s="1"/>
  <c r="AB2385" i="1"/>
  <c r="M2386" i="1"/>
  <c r="AB2386" i="1" s="1"/>
  <c r="S2388" i="1"/>
  <c r="AB2388" i="1" s="1"/>
  <c r="AB2395" i="1"/>
  <c r="Z2399" i="1"/>
  <c r="AB2399" i="1" s="1"/>
  <c r="AB2403" i="1"/>
  <c r="Z2407" i="1"/>
  <c r="AB2407" i="1" s="1"/>
  <c r="AB2411" i="1"/>
  <c r="Z2415" i="1"/>
  <c r="AB2415" i="1" s="1"/>
  <c r="AB2419" i="1"/>
  <c r="Z2423" i="1"/>
  <c r="AB2423" i="1" s="1"/>
  <c r="AB2427" i="1"/>
  <c r="Z2431" i="1"/>
  <c r="AB2431" i="1" s="1"/>
  <c r="AB2435" i="1"/>
  <c r="Z2439" i="1"/>
  <c r="AB2439" i="1" s="1"/>
  <c r="AB2443" i="1"/>
  <c r="Z2447" i="1"/>
  <c r="AB2447" i="1" s="1"/>
  <c r="AB2451" i="1"/>
  <c r="Z2455" i="1"/>
  <c r="AB2455" i="1" s="1"/>
  <c r="AB2459" i="1"/>
  <c r="Z2463" i="1"/>
  <c r="AB2463" i="1" s="1"/>
  <c r="V2472" i="1"/>
  <c r="AB2473" i="1"/>
  <c r="AB2481" i="1"/>
  <c r="Z2488" i="1"/>
  <c r="S2509" i="1"/>
  <c r="AB2510" i="1"/>
  <c r="P2518" i="1"/>
  <c r="M2523" i="1"/>
  <c r="AB2523" i="1" s="1"/>
  <c r="P2469" i="1"/>
  <c r="V2471" i="1"/>
  <c r="AB2471" i="1" s="1"/>
  <c r="Z2475" i="1"/>
  <c r="AB2475" i="1" s="1"/>
  <c r="M2478" i="1"/>
  <c r="AB2478" i="1" s="1"/>
  <c r="S2480" i="1"/>
  <c r="AB2480" i="1" s="1"/>
  <c r="P2485" i="1"/>
  <c r="V2487" i="1"/>
  <c r="AB2487" i="1" s="1"/>
  <c r="Z2491" i="1"/>
  <c r="AB2491" i="1" s="1"/>
  <c r="M2494" i="1"/>
  <c r="AB2494" i="1" s="1"/>
  <c r="S2496" i="1"/>
  <c r="AB2496" i="1" s="1"/>
  <c r="P2501" i="1"/>
  <c r="V2503" i="1"/>
  <c r="AB2503" i="1" s="1"/>
  <c r="Z2507" i="1"/>
  <c r="AB2507" i="1" s="1"/>
  <c r="M2510" i="1"/>
  <c r="S2512" i="1"/>
  <c r="AB2512" i="1" s="1"/>
  <c r="P2517" i="1"/>
  <c r="V2519" i="1"/>
  <c r="AB2519" i="1" s="1"/>
  <c r="Z2523" i="1"/>
  <c r="M2526" i="1"/>
  <c r="AB2526" i="1" s="1"/>
  <c r="S2528" i="1"/>
  <c r="AB2528" i="1" s="1"/>
  <c r="P2533" i="1"/>
  <c r="P2537" i="1"/>
  <c r="P2538" i="1"/>
  <c r="V2540" i="1"/>
  <c r="M2542" i="1"/>
  <c r="AB2542" i="1" s="1"/>
  <c r="M2543" i="1"/>
  <c r="AB2543" i="1" s="1"/>
  <c r="M2546" i="1"/>
  <c r="AB2546" i="1" s="1"/>
  <c r="AB2548" i="1"/>
  <c r="P2553" i="1"/>
  <c r="P2554" i="1"/>
  <c r="V2556" i="1"/>
  <c r="M2558" i="1"/>
  <c r="AB2558" i="1" s="1"/>
  <c r="M2559" i="1"/>
  <c r="AB2559" i="1" s="1"/>
  <c r="M2562" i="1"/>
  <c r="AB2562" i="1" s="1"/>
  <c r="AB2564" i="1"/>
  <c r="P2569" i="1"/>
  <c r="P2570" i="1"/>
  <c r="V2572" i="1"/>
  <c r="M2574" i="1"/>
  <c r="AB2574" i="1" s="1"/>
  <c r="M2575" i="1"/>
  <c r="AB2575" i="1" s="1"/>
  <c r="M2578" i="1"/>
  <c r="AB2578" i="1" s="1"/>
  <c r="AB2580" i="1"/>
  <c r="P2585" i="1"/>
  <c r="P2586" i="1"/>
  <c r="V2588" i="1"/>
  <c r="M2590" i="1"/>
  <c r="AB2590" i="1" s="1"/>
  <c r="M2591" i="1"/>
  <c r="AB2591" i="1" s="1"/>
  <c r="M2594" i="1"/>
  <c r="AB2594" i="1" s="1"/>
  <c r="AB2596" i="1"/>
  <c r="P2601" i="1"/>
  <c r="P2602" i="1"/>
  <c r="V2604" i="1"/>
  <c r="M2606" i="1"/>
  <c r="AB2606" i="1" s="1"/>
  <c r="M2607" i="1"/>
  <c r="AB2607" i="1" s="1"/>
  <c r="M2610" i="1"/>
  <c r="AB2610" i="1" s="1"/>
  <c r="AB2612" i="1"/>
  <c r="P2617" i="1"/>
  <c r="P2618" i="1"/>
  <c r="V2620" i="1"/>
  <c r="M2622" i="1"/>
  <c r="AB2622" i="1" s="1"/>
  <c r="M2623" i="1"/>
  <c r="AB2623" i="1" s="1"/>
  <c r="M2626" i="1"/>
  <c r="AB2626" i="1" s="1"/>
  <c r="AB2628" i="1"/>
  <c r="P2633" i="1"/>
  <c r="P2634" i="1"/>
  <c r="V2636" i="1"/>
  <c r="M2638" i="1"/>
  <c r="AB2638" i="1" s="1"/>
  <c r="M2639" i="1"/>
  <c r="AB2639" i="1" s="1"/>
  <c r="M2642" i="1"/>
  <c r="AB2642" i="1" s="1"/>
  <c r="AB2644" i="1"/>
  <c r="P2649" i="1"/>
  <c r="P2650" i="1"/>
  <c r="V2652" i="1"/>
  <c r="M2654" i="1"/>
  <c r="AB2654" i="1" s="1"/>
  <c r="M2655" i="1"/>
  <c r="AB2655" i="1" s="1"/>
  <c r="M2658" i="1"/>
  <c r="AB2658" i="1" s="1"/>
  <c r="AB2660" i="1"/>
  <c r="AB2664" i="1"/>
  <c r="Z2668" i="1"/>
  <c r="V2683" i="1"/>
  <c r="AB2683" i="1" s="1"/>
  <c r="AB2687" i="1"/>
  <c r="AB2694" i="1"/>
  <c r="AB2703" i="1"/>
  <c r="AB2710" i="1"/>
  <c r="AB2740" i="1"/>
  <c r="AB2756" i="1"/>
  <c r="AB2772" i="1"/>
  <c r="AB2788" i="1"/>
  <c r="Z2467" i="1"/>
  <c r="AB2467" i="1" s="1"/>
  <c r="AB2469" i="1"/>
  <c r="M2470" i="1"/>
  <c r="AB2470" i="1" s="1"/>
  <c r="S2472" i="1"/>
  <c r="AB2472" i="1" s="1"/>
  <c r="P2477" i="1"/>
  <c r="AB2477" i="1" s="1"/>
  <c r="V2479" i="1"/>
  <c r="AB2479" i="1" s="1"/>
  <c r="Z2483" i="1"/>
  <c r="AB2483" i="1" s="1"/>
  <c r="AB2485" i="1"/>
  <c r="M2486" i="1"/>
  <c r="AB2486" i="1" s="1"/>
  <c r="S2488" i="1"/>
  <c r="AB2488" i="1" s="1"/>
  <c r="P2493" i="1"/>
  <c r="AB2493" i="1" s="1"/>
  <c r="V2495" i="1"/>
  <c r="AB2495" i="1" s="1"/>
  <c r="Z2499" i="1"/>
  <c r="AB2499" i="1" s="1"/>
  <c r="AB2501" i="1"/>
  <c r="M2502" i="1"/>
  <c r="AB2502" i="1" s="1"/>
  <c r="S2504" i="1"/>
  <c r="AB2504" i="1" s="1"/>
  <c r="P2509" i="1"/>
  <c r="AB2509" i="1" s="1"/>
  <c r="V2511" i="1"/>
  <c r="AB2511" i="1" s="1"/>
  <c r="Z2515" i="1"/>
  <c r="AB2515" i="1" s="1"/>
  <c r="AB2517" i="1"/>
  <c r="M2518" i="1"/>
  <c r="AB2518" i="1" s="1"/>
  <c r="S2520" i="1"/>
  <c r="AB2520" i="1" s="1"/>
  <c r="P2525" i="1"/>
  <c r="AB2525" i="1" s="1"/>
  <c r="V2527" i="1"/>
  <c r="AB2527" i="1" s="1"/>
  <c r="Z2531" i="1"/>
  <c r="AB2531" i="1" s="1"/>
  <c r="AB2533" i="1"/>
  <c r="M2534" i="1"/>
  <c r="AB2534" i="1" s="1"/>
  <c r="AB2539" i="1"/>
  <c r="V2539" i="1"/>
  <c r="P2549" i="1"/>
  <c r="AB2549" i="1" s="1"/>
  <c r="V2555" i="1"/>
  <c r="AB2555" i="1" s="1"/>
  <c r="P2565" i="1"/>
  <c r="AB2565" i="1" s="1"/>
  <c r="AB2571" i="1"/>
  <c r="V2571" i="1"/>
  <c r="P2581" i="1"/>
  <c r="AB2581" i="1" s="1"/>
  <c r="V2587" i="1"/>
  <c r="AB2587" i="1" s="1"/>
  <c r="P2597" i="1"/>
  <c r="AB2597" i="1" s="1"/>
  <c r="AB2603" i="1"/>
  <c r="V2603" i="1"/>
  <c r="P2613" i="1"/>
  <c r="AB2613" i="1" s="1"/>
  <c r="V2619" i="1"/>
  <c r="AB2619" i="1" s="1"/>
  <c r="P2629" i="1"/>
  <c r="AB2629" i="1" s="1"/>
  <c r="AB2635" i="1"/>
  <c r="V2635" i="1"/>
  <c r="P2645" i="1"/>
  <c r="AB2645" i="1" s="1"/>
  <c r="V2651" i="1"/>
  <c r="AB2651" i="1" s="1"/>
  <c r="P2665" i="1"/>
  <c r="P2666" i="1"/>
  <c r="Z2671" i="1"/>
  <c r="AB2671" i="1" s="1"/>
  <c r="S2676" i="1"/>
  <c r="AB2676" i="1" s="1"/>
  <c r="V2684" i="1"/>
  <c r="AB2692" i="1"/>
  <c r="AB2696" i="1"/>
  <c r="AB2708" i="1"/>
  <c r="AB2724" i="1"/>
  <c r="AB2748" i="1"/>
  <c r="AB2764" i="1"/>
  <c r="AB2780" i="1"/>
  <c r="P2661" i="1"/>
  <c r="AB2661" i="1" s="1"/>
  <c r="V2663" i="1"/>
  <c r="AB2663" i="1" s="1"/>
  <c r="Z2667" i="1"/>
  <c r="AB2667" i="1" s="1"/>
  <c r="AB2669" i="1"/>
  <c r="M2670" i="1"/>
  <c r="AB2670" i="1" s="1"/>
  <c r="S2672" i="1"/>
  <c r="AB2672" i="1" s="1"/>
  <c r="P2677" i="1"/>
  <c r="AB2677" i="1" s="1"/>
  <c r="V2679" i="1"/>
  <c r="AB2679" i="1" s="1"/>
  <c r="Z2683" i="1"/>
  <c r="AB2685" i="1"/>
  <c r="M2686" i="1"/>
  <c r="AB2686" i="1" s="1"/>
  <c r="S2688" i="1"/>
  <c r="AB2688" i="1" s="1"/>
  <c r="P2693" i="1"/>
  <c r="V2695" i="1"/>
  <c r="AB2695" i="1" s="1"/>
  <c r="Z2699" i="1"/>
  <c r="AB2699" i="1" s="1"/>
  <c r="AB2701" i="1"/>
  <c r="M2702" i="1"/>
  <c r="AB2702" i="1" s="1"/>
  <c r="S2704" i="1"/>
  <c r="AB2704" i="1" s="1"/>
  <c r="P2709" i="1"/>
  <c r="V2711" i="1"/>
  <c r="AB2711" i="1" s="1"/>
  <c r="Z2712" i="1"/>
  <c r="AB2712" i="1" s="1"/>
  <c r="M2715" i="1"/>
  <c r="AB2715" i="1" s="1"/>
  <c r="V2716" i="1"/>
  <c r="AB2716" i="1" s="1"/>
  <c r="S2721" i="1"/>
  <c r="AB2721" i="1" s="1"/>
  <c r="AB2722" i="1"/>
  <c r="P2726" i="1"/>
  <c r="Z2728" i="1"/>
  <c r="AB2728" i="1" s="1"/>
  <c r="M2731" i="1"/>
  <c r="AB2731" i="1" s="1"/>
  <c r="V2732" i="1"/>
  <c r="AB2732" i="1" s="1"/>
  <c r="AB2737" i="1"/>
  <c r="S2737" i="1"/>
  <c r="AB2738" i="1"/>
  <c r="P2742" i="1"/>
  <c r="Z2744" i="1"/>
  <c r="AB2744" i="1" s="1"/>
  <c r="M2747" i="1"/>
  <c r="AB2747" i="1" s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54" i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2957" i="1"/>
  <c r="AB2959" i="1"/>
  <c r="AB2966" i="1"/>
  <c r="AB2980" i="1"/>
  <c r="AB3000" i="1"/>
  <c r="AB3012" i="1"/>
  <c r="AB3031" i="1"/>
  <c r="AB3032" i="1"/>
  <c r="AB3128" i="1"/>
  <c r="AB3140" i="1"/>
  <c r="AB3142" i="1"/>
  <c r="AB3159" i="1"/>
  <c r="AB3160" i="1"/>
  <c r="AB3172" i="1"/>
  <c r="AB3174" i="1"/>
  <c r="AB3198" i="1"/>
  <c r="AB3214" i="1"/>
  <c r="AB3230" i="1"/>
  <c r="AB3246" i="1"/>
  <c r="AB3262" i="1"/>
  <c r="AB3278" i="1"/>
  <c r="AB3294" i="1"/>
  <c r="AB3310" i="1"/>
  <c r="AB3326" i="1"/>
  <c r="AB3342" i="1"/>
  <c r="AB3358" i="1"/>
  <c r="AB3374" i="1"/>
  <c r="AB3390" i="1"/>
  <c r="AB3406" i="1"/>
  <c r="AB3422" i="1"/>
  <c r="AB3438" i="1"/>
  <c r="AB3454" i="1"/>
  <c r="AB3470" i="1"/>
  <c r="AB3486" i="1"/>
  <c r="AB3502" i="1"/>
  <c r="AB3518" i="1"/>
  <c r="AB3534" i="1"/>
  <c r="AB3550" i="1"/>
  <c r="AB3566" i="1"/>
  <c r="AB3582" i="1"/>
  <c r="AB2693" i="1"/>
  <c r="AB2709" i="1"/>
  <c r="AB2713" i="1"/>
  <c r="AB2729" i="1"/>
  <c r="AB2745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2" i="1"/>
  <c r="AB2992" i="1"/>
  <c r="AB3024" i="1"/>
  <c r="AB3036" i="1"/>
  <c r="AB3132" i="1"/>
  <c r="AB3134" i="1"/>
  <c r="AB3151" i="1"/>
  <c r="AB3152" i="1"/>
  <c r="AB3164" i="1"/>
  <c r="AB3166" i="1"/>
  <c r="AB3194" i="1"/>
  <c r="AB3210" i="1"/>
  <c r="AB3226" i="1"/>
  <c r="AB3242" i="1"/>
  <c r="AB3258" i="1"/>
  <c r="AB3274" i="1"/>
  <c r="AB3290" i="1"/>
  <c r="AB3306" i="1"/>
  <c r="AB3322" i="1"/>
  <c r="AB3338" i="1"/>
  <c r="AB3354" i="1"/>
  <c r="AB3370" i="1"/>
  <c r="AB3386" i="1"/>
  <c r="Z2535" i="1"/>
  <c r="AB2535" i="1" s="1"/>
  <c r="AB2537" i="1"/>
  <c r="M2538" i="1"/>
  <c r="AB2538" i="1" s="1"/>
  <c r="S2540" i="1"/>
  <c r="AB2540" i="1" s="1"/>
  <c r="P2545" i="1"/>
  <c r="AB2545" i="1" s="1"/>
  <c r="V2547" i="1"/>
  <c r="AB2547" i="1" s="1"/>
  <c r="Z2551" i="1"/>
  <c r="AB2551" i="1" s="1"/>
  <c r="AB2553" i="1"/>
  <c r="M2554" i="1"/>
  <c r="AB2554" i="1" s="1"/>
  <c r="S2556" i="1"/>
  <c r="AB2556" i="1" s="1"/>
  <c r="P2561" i="1"/>
  <c r="AB2561" i="1" s="1"/>
  <c r="V2563" i="1"/>
  <c r="AB2563" i="1" s="1"/>
  <c r="Z2567" i="1"/>
  <c r="AB2567" i="1" s="1"/>
  <c r="AB2569" i="1"/>
  <c r="M2570" i="1"/>
  <c r="AB2570" i="1" s="1"/>
  <c r="S2572" i="1"/>
  <c r="AB2572" i="1" s="1"/>
  <c r="P2577" i="1"/>
  <c r="AB2577" i="1" s="1"/>
  <c r="V2579" i="1"/>
  <c r="AB2579" i="1" s="1"/>
  <c r="Z2583" i="1"/>
  <c r="AB2583" i="1" s="1"/>
  <c r="AB2585" i="1"/>
  <c r="M2586" i="1"/>
  <c r="AB2586" i="1" s="1"/>
  <c r="S2588" i="1"/>
  <c r="AB2588" i="1" s="1"/>
  <c r="P2593" i="1"/>
  <c r="AB2593" i="1" s="1"/>
  <c r="V2595" i="1"/>
  <c r="AB2595" i="1" s="1"/>
  <c r="Z2599" i="1"/>
  <c r="AB2599" i="1" s="1"/>
  <c r="AB2601" i="1"/>
  <c r="M2602" i="1"/>
  <c r="AB2602" i="1" s="1"/>
  <c r="S2604" i="1"/>
  <c r="AB2604" i="1" s="1"/>
  <c r="P2609" i="1"/>
  <c r="AB2609" i="1" s="1"/>
  <c r="V2611" i="1"/>
  <c r="AB2611" i="1" s="1"/>
  <c r="Z2615" i="1"/>
  <c r="AB2615" i="1" s="1"/>
  <c r="AB2617" i="1"/>
  <c r="M2618" i="1"/>
  <c r="AB2618" i="1" s="1"/>
  <c r="S2620" i="1"/>
  <c r="AB2620" i="1" s="1"/>
  <c r="P2625" i="1"/>
  <c r="AB2625" i="1" s="1"/>
  <c r="V2627" i="1"/>
  <c r="AB2627" i="1" s="1"/>
  <c r="Z2631" i="1"/>
  <c r="AB2631" i="1" s="1"/>
  <c r="AB2633" i="1"/>
  <c r="M2634" i="1"/>
  <c r="AB2634" i="1" s="1"/>
  <c r="S2636" i="1"/>
  <c r="AB2636" i="1" s="1"/>
  <c r="P2641" i="1"/>
  <c r="AB2641" i="1" s="1"/>
  <c r="V2643" i="1"/>
  <c r="AB2643" i="1" s="1"/>
  <c r="Z2647" i="1"/>
  <c r="AB2647" i="1" s="1"/>
  <c r="AB2649" i="1"/>
  <c r="M2650" i="1"/>
  <c r="AB2650" i="1" s="1"/>
  <c r="S2652" i="1"/>
  <c r="AB2652" i="1" s="1"/>
  <c r="P2657" i="1"/>
  <c r="AB2657" i="1" s="1"/>
  <c r="V2659" i="1"/>
  <c r="AB2659" i="1" s="1"/>
  <c r="Z2663" i="1"/>
  <c r="AB2665" i="1"/>
  <c r="M2666" i="1"/>
  <c r="AB2666" i="1" s="1"/>
  <c r="S2668" i="1"/>
  <c r="AB2668" i="1" s="1"/>
  <c r="P2673" i="1"/>
  <c r="AB2673" i="1" s="1"/>
  <c r="V2675" i="1"/>
  <c r="AB2675" i="1" s="1"/>
  <c r="Z2679" i="1"/>
  <c r="AB2681" i="1"/>
  <c r="M2682" i="1"/>
  <c r="AB2682" i="1" s="1"/>
  <c r="S2684" i="1"/>
  <c r="AB2684" i="1" s="1"/>
  <c r="P2689" i="1"/>
  <c r="AB2689" i="1" s="1"/>
  <c r="V2691" i="1"/>
  <c r="AB2691" i="1" s="1"/>
  <c r="Z2695" i="1"/>
  <c r="AB2697" i="1"/>
  <c r="M2698" i="1"/>
  <c r="AB2698" i="1" s="1"/>
  <c r="S2700" i="1"/>
  <c r="AB2700" i="1" s="1"/>
  <c r="P2705" i="1"/>
  <c r="AB2705" i="1" s="1"/>
  <c r="V2707" i="1"/>
  <c r="AB2707" i="1" s="1"/>
  <c r="Z2711" i="1"/>
  <c r="P2714" i="1"/>
  <c r="AB2714" i="1" s="1"/>
  <c r="Z2716" i="1"/>
  <c r="M2719" i="1"/>
  <c r="AB2719" i="1" s="1"/>
  <c r="V2720" i="1"/>
  <c r="AB2720" i="1" s="1"/>
  <c r="AB2725" i="1"/>
  <c r="S2725" i="1"/>
  <c r="AB2726" i="1"/>
  <c r="P2730" i="1"/>
  <c r="AB2730" i="1" s="1"/>
  <c r="Z2732" i="1"/>
  <c r="M2735" i="1"/>
  <c r="AB2735" i="1" s="1"/>
  <c r="V2736" i="1"/>
  <c r="AB2736" i="1" s="1"/>
  <c r="S2741" i="1"/>
  <c r="AB2741" i="1" s="1"/>
  <c r="AB2742" i="1"/>
  <c r="P2746" i="1"/>
  <c r="AB2746" i="1" s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84" i="1"/>
  <c r="AB2996" i="1"/>
  <c r="AB3015" i="1"/>
  <c r="AB3016" i="1"/>
  <c r="AB3028" i="1"/>
  <c r="AB3048" i="1"/>
  <c r="AB3143" i="1"/>
  <c r="AB3144" i="1"/>
  <c r="AB3156" i="1"/>
  <c r="AB3158" i="1"/>
  <c r="AB3175" i="1"/>
  <c r="AB3176" i="1"/>
  <c r="AB3190" i="1"/>
  <c r="AB3206" i="1"/>
  <c r="AB3222" i="1"/>
  <c r="AB3254" i="1"/>
  <c r="AB3270" i="1"/>
  <c r="AB3286" i="1"/>
  <c r="AB3318" i="1"/>
  <c r="AB3334" i="1"/>
  <c r="AB3350" i="1"/>
  <c r="AB3366" i="1"/>
  <c r="AB3382" i="1"/>
  <c r="AB3398" i="1"/>
  <c r="AB3414" i="1"/>
  <c r="AB3430" i="1"/>
  <c r="AB3446" i="1"/>
  <c r="AB3462" i="1"/>
  <c r="AB3478" i="1"/>
  <c r="AB3494" i="1"/>
  <c r="AB3510" i="1"/>
  <c r="AB3526" i="1"/>
  <c r="AB3542" i="1"/>
  <c r="AB3558" i="1"/>
  <c r="AB3574" i="1"/>
  <c r="AB2971" i="1"/>
  <c r="P2993" i="1"/>
  <c r="M2994" i="1"/>
  <c r="AB2994" i="1" s="1"/>
  <c r="V2995" i="1"/>
  <c r="P3001" i="1"/>
  <c r="M3002" i="1"/>
  <c r="AB3002" i="1" s="1"/>
  <c r="S3004" i="1"/>
  <c r="AB3004" i="1" s="1"/>
  <c r="P3009" i="1"/>
  <c r="Z3009" i="1"/>
  <c r="M3010" i="1"/>
  <c r="AB3010" i="1" s="1"/>
  <c r="Z3017" i="1"/>
  <c r="M3018" i="1"/>
  <c r="AB3018" i="1" s="1"/>
  <c r="P3025" i="1"/>
  <c r="Z3025" i="1"/>
  <c r="M3026" i="1"/>
  <c r="AB3026" i="1" s="1"/>
  <c r="P3033" i="1"/>
  <c r="Z3033" i="1"/>
  <c r="M3034" i="1"/>
  <c r="AB3034" i="1" s="1"/>
  <c r="V3035" i="1"/>
  <c r="P3041" i="1"/>
  <c r="M3042" i="1"/>
  <c r="AB3042" i="1" s="1"/>
  <c r="V3043" i="1"/>
  <c r="S3044" i="1"/>
  <c r="AB3044" i="1" s="1"/>
  <c r="P3049" i="1"/>
  <c r="M3050" i="1"/>
  <c r="AB3050" i="1" s="1"/>
  <c r="V3051" i="1"/>
  <c r="S3052" i="1"/>
  <c r="AB3052" i="1" s="1"/>
  <c r="P3057" i="1"/>
  <c r="M3058" i="1"/>
  <c r="AB3058" i="1" s="1"/>
  <c r="V3059" i="1"/>
  <c r="S3060" i="1"/>
  <c r="AB3060" i="1" s="1"/>
  <c r="P3065" i="1"/>
  <c r="M3066" i="1"/>
  <c r="AB3066" i="1" s="1"/>
  <c r="V3067" i="1"/>
  <c r="S3068" i="1"/>
  <c r="AB3068" i="1" s="1"/>
  <c r="P3073" i="1"/>
  <c r="M3074" i="1"/>
  <c r="AB3074" i="1" s="1"/>
  <c r="V3075" i="1"/>
  <c r="S3076" i="1"/>
  <c r="AB3076" i="1" s="1"/>
  <c r="P3081" i="1"/>
  <c r="M3082" i="1"/>
  <c r="AB3082" i="1" s="1"/>
  <c r="V3083" i="1"/>
  <c r="S3084" i="1"/>
  <c r="AB3084" i="1" s="1"/>
  <c r="P3089" i="1"/>
  <c r="M3090" i="1"/>
  <c r="AB3090" i="1" s="1"/>
  <c r="V3091" i="1"/>
  <c r="S3092" i="1"/>
  <c r="AB3092" i="1" s="1"/>
  <c r="P3097" i="1"/>
  <c r="M3098" i="1"/>
  <c r="AB3098" i="1" s="1"/>
  <c r="V3099" i="1"/>
  <c r="S3100" i="1"/>
  <c r="AB3100" i="1" s="1"/>
  <c r="P3105" i="1"/>
  <c r="M3106" i="1"/>
  <c r="AB3106" i="1" s="1"/>
  <c r="V3107" i="1"/>
  <c r="S3108" i="1"/>
  <c r="AB3108" i="1" s="1"/>
  <c r="P3113" i="1"/>
  <c r="M3114" i="1"/>
  <c r="AB3114" i="1" s="1"/>
  <c r="V3115" i="1"/>
  <c r="S3116" i="1"/>
  <c r="AB3116" i="1" s="1"/>
  <c r="P3121" i="1"/>
  <c r="M3122" i="1"/>
  <c r="AB3122" i="1" s="1"/>
  <c r="V3123" i="1"/>
  <c r="S3124" i="1"/>
  <c r="AB3124" i="1" s="1"/>
  <c r="Z3129" i="1"/>
  <c r="Z3137" i="1"/>
  <c r="Z3145" i="1"/>
  <c r="Z3153" i="1"/>
  <c r="Z3161" i="1"/>
  <c r="Z3169" i="1"/>
  <c r="Z3177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602" i="1"/>
  <c r="AB3638" i="1"/>
  <c r="AB3662" i="1"/>
  <c r="AB3709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147" i="1"/>
  <c r="AB3155" i="1"/>
  <c r="AB3163" i="1"/>
  <c r="AB3171" i="1"/>
  <c r="AB3179" i="1"/>
  <c r="AB3594" i="1"/>
  <c r="P2973" i="1"/>
  <c r="AB2973" i="1" s="1"/>
  <c r="M2974" i="1"/>
  <c r="AB2974" i="1" s="1"/>
  <c r="AB2977" i="1"/>
  <c r="P2981" i="1"/>
  <c r="AB2981" i="1" s="1"/>
  <c r="Z2981" i="1"/>
  <c r="M2982" i="1"/>
  <c r="AB2982" i="1" s="1"/>
  <c r="V2983" i="1"/>
  <c r="AB2983" i="1" s="1"/>
  <c r="AB2985" i="1"/>
  <c r="P2989" i="1"/>
  <c r="AB2989" i="1" s="1"/>
  <c r="M2990" i="1"/>
  <c r="AB2990" i="1" s="1"/>
  <c r="V2991" i="1"/>
  <c r="AB2991" i="1" s="1"/>
  <c r="AB2993" i="1"/>
  <c r="P2997" i="1"/>
  <c r="AB2997" i="1" s="1"/>
  <c r="M2998" i="1"/>
  <c r="AB2998" i="1" s="1"/>
  <c r="V2999" i="1"/>
  <c r="AB2999" i="1" s="1"/>
  <c r="AB3001" i="1"/>
  <c r="P3005" i="1"/>
  <c r="AB3005" i="1" s="1"/>
  <c r="M3006" i="1"/>
  <c r="AB3006" i="1" s="1"/>
  <c r="AB3009" i="1"/>
  <c r="P3013" i="1"/>
  <c r="AB3013" i="1" s="1"/>
  <c r="Z3013" i="1"/>
  <c r="M3014" i="1"/>
  <c r="AB3014" i="1" s="1"/>
  <c r="AB3017" i="1"/>
  <c r="P3021" i="1"/>
  <c r="AB3021" i="1" s="1"/>
  <c r="M3022" i="1"/>
  <c r="AB3022" i="1" s="1"/>
  <c r="V3023" i="1"/>
  <c r="AB3023" i="1" s="1"/>
  <c r="AB3025" i="1"/>
  <c r="P3029" i="1"/>
  <c r="AB3029" i="1" s="1"/>
  <c r="Z3029" i="1"/>
  <c r="M3030" i="1"/>
  <c r="AB3030" i="1" s="1"/>
  <c r="AB3033" i="1"/>
  <c r="P3037" i="1"/>
  <c r="AB3037" i="1" s="1"/>
  <c r="M3038" i="1"/>
  <c r="AB3038" i="1" s="1"/>
  <c r="V3039" i="1"/>
  <c r="AB3039" i="1" s="1"/>
  <c r="S3040" i="1"/>
  <c r="AB3040" i="1" s="1"/>
  <c r="AB3041" i="1"/>
  <c r="P3045" i="1"/>
  <c r="AB3045" i="1" s="1"/>
  <c r="M3046" i="1"/>
  <c r="AB3046" i="1" s="1"/>
  <c r="V3047" i="1"/>
  <c r="AB3047" i="1" s="1"/>
  <c r="AB3049" i="1"/>
  <c r="P3053" i="1"/>
  <c r="AB3053" i="1" s="1"/>
  <c r="M3054" i="1"/>
  <c r="AB3054" i="1" s="1"/>
  <c r="V3055" i="1"/>
  <c r="AB3055" i="1" s="1"/>
  <c r="S3056" i="1"/>
  <c r="AB3056" i="1" s="1"/>
  <c r="AB3057" i="1"/>
  <c r="P3061" i="1"/>
  <c r="AB3061" i="1" s="1"/>
  <c r="M3062" i="1"/>
  <c r="AB3062" i="1" s="1"/>
  <c r="V3063" i="1"/>
  <c r="AB3063" i="1" s="1"/>
  <c r="S3064" i="1"/>
  <c r="AB3064" i="1" s="1"/>
  <c r="AB3065" i="1"/>
  <c r="P3069" i="1"/>
  <c r="AB3069" i="1" s="1"/>
  <c r="M3070" i="1"/>
  <c r="AB3070" i="1" s="1"/>
  <c r="V3071" i="1"/>
  <c r="AB3071" i="1" s="1"/>
  <c r="S3072" i="1"/>
  <c r="AB3072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6" i="1" s="1"/>
  <c r="V3087" i="1"/>
  <c r="AB3087" i="1" s="1"/>
  <c r="S3088" i="1"/>
  <c r="AB3088" i="1" s="1"/>
  <c r="AB3089" i="1"/>
  <c r="P3093" i="1"/>
  <c r="AB3093" i="1" s="1"/>
  <c r="M3094" i="1"/>
  <c r="AB3094" i="1" s="1"/>
  <c r="V3095" i="1"/>
  <c r="AB3095" i="1" s="1"/>
  <c r="S3096" i="1"/>
  <c r="AB3096" i="1" s="1"/>
  <c r="AB3097" i="1"/>
  <c r="P3101" i="1"/>
  <c r="AB3101" i="1" s="1"/>
  <c r="M3102" i="1"/>
  <c r="AB3102" i="1" s="1"/>
  <c r="V3103" i="1"/>
  <c r="AB3103" i="1" s="1"/>
  <c r="S3104" i="1"/>
  <c r="AB3104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7" i="1" s="1"/>
  <c r="AB3129" i="1"/>
  <c r="Z3133" i="1"/>
  <c r="AB3133" i="1" s="1"/>
  <c r="AB3137" i="1"/>
  <c r="Z3141" i="1"/>
  <c r="AB3141" i="1" s="1"/>
  <c r="AB3145" i="1"/>
  <c r="Z3149" i="1"/>
  <c r="AB3149" i="1" s="1"/>
  <c r="AB3153" i="1"/>
  <c r="Z3157" i="1"/>
  <c r="AB3157" i="1" s="1"/>
  <c r="AB3161" i="1"/>
  <c r="Z3165" i="1"/>
  <c r="AB3165" i="1" s="1"/>
  <c r="AB3169" i="1"/>
  <c r="Z3173" i="1"/>
  <c r="AB3173" i="1" s="1"/>
  <c r="AB3177" i="1"/>
  <c r="Z3181" i="1"/>
  <c r="AB3181" i="1" s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5" i="1"/>
  <c r="AB3586" i="1"/>
  <c r="AB3598" i="1"/>
  <c r="AB3630" i="1"/>
  <c r="AB3650" i="1"/>
  <c r="AB3706" i="1"/>
  <c r="AB3722" i="1"/>
  <c r="AB3764" i="1"/>
  <c r="P3587" i="1"/>
  <c r="M3588" i="1"/>
  <c r="AB3588" i="1" s="1"/>
  <c r="V3589" i="1"/>
  <c r="P3595" i="1"/>
  <c r="Z3595" i="1"/>
  <c r="M3596" i="1"/>
  <c r="AB3596" i="1" s="1"/>
  <c r="P3603" i="1"/>
  <c r="Z3603" i="1"/>
  <c r="M3604" i="1"/>
  <c r="AB3604" i="1" s="1"/>
  <c r="AB3618" i="1"/>
  <c r="AB3629" i="1"/>
  <c r="AB3634" i="1"/>
  <c r="AB3637" i="1"/>
  <c r="AB3646" i="1"/>
  <c r="AB3658" i="1"/>
  <c r="AB3661" i="1"/>
  <c r="AB3666" i="1"/>
  <c r="AB3674" i="1"/>
  <c r="AB3694" i="1"/>
  <c r="AB3718" i="1"/>
  <c r="AB3721" i="1"/>
  <c r="AB3726" i="1"/>
  <c r="AB3761" i="1"/>
  <c r="AB3769" i="1"/>
  <c r="AB3780" i="1"/>
  <c r="AB3589" i="1"/>
  <c r="AB3597" i="1"/>
  <c r="AB3605" i="1"/>
  <c r="AB3617" i="1"/>
  <c r="AB3622" i="1"/>
  <c r="AB3633" i="1"/>
  <c r="AB3657" i="1"/>
  <c r="AB3693" i="1"/>
  <c r="AB3702" i="1"/>
  <c r="AB3583" i="1"/>
  <c r="M3584" i="1"/>
  <c r="AB3584" i="1" s="1"/>
  <c r="AB3587" i="1"/>
  <c r="P3591" i="1"/>
  <c r="AB3591" i="1" s="1"/>
  <c r="Z3591" i="1"/>
  <c r="M3592" i="1"/>
  <c r="AB3592" i="1" s="1"/>
  <c r="AB3595" i="1"/>
  <c r="P3599" i="1"/>
  <c r="AB3599" i="1" s="1"/>
  <c r="Z3599" i="1"/>
  <c r="M3600" i="1"/>
  <c r="AB3600" i="1" s="1"/>
  <c r="V3601" i="1"/>
  <c r="AB3601" i="1" s="1"/>
  <c r="AB3603" i="1"/>
  <c r="P3607" i="1"/>
  <c r="AB3607" i="1" s="1"/>
  <c r="Z3607" i="1"/>
  <c r="M3608" i="1"/>
  <c r="AB3608" i="1" s="1"/>
  <c r="AB3621" i="1"/>
  <c r="AB3670" i="1"/>
  <c r="AB3682" i="1"/>
  <c r="AB3685" i="1"/>
  <c r="AB3689" i="1"/>
  <c r="AB3697" i="1"/>
  <c r="AB3701" i="1"/>
  <c r="AB3710" i="1"/>
  <c r="AB3729" i="1"/>
  <c r="AB3730" i="1"/>
  <c r="AB3750" i="1"/>
  <c r="AB3762" i="1"/>
  <c r="AB3770" i="1"/>
  <c r="AB3725" i="1"/>
  <c r="AB3741" i="1"/>
  <c r="AB3749" i="1"/>
  <c r="S3610" i="1"/>
  <c r="AB3610" i="1" s="1"/>
  <c r="P3615" i="1"/>
  <c r="Z3615" i="1"/>
  <c r="M3616" i="1"/>
  <c r="AB3616" i="1" s="1"/>
  <c r="P3623" i="1"/>
  <c r="Z3623" i="1"/>
  <c r="M3624" i="1"/>
  <c r="AB3624" i="1" s="1"/>
  <c r="V3625" i="1"/>
  <c r="AB3625" i="1" s="1"/>
  <c r="P3631" i="1"/>
  <c r="Z3631" i="1"/>
  <c r="M3632" i="1"/>
  <c r="AB3632" i="1" s="1"/>
  <c r="P3639" i="1"/>
  <c r="Z3639" i="1"/>
  <c r="M3640" i="1"/>
  <c r="AB3640" i="1" s="1"/>
  <c r="V3641" i="1"/>
  <c r="AB3641" i="1" s="1"/>
  <c r="P3647" i="1"/>
  <c r="M3648" i="1"/>
  <c r="AB3648" i="1" s="1"/>
  <c r="V3649" i="1"/>
  <c r="AB3649" i="1" s="1"/>
  <c r="P3655" i="1"/>
  <c r="Z3655" i="1"/>
  <c r="M3656" i="1"/>
  <c r="AB3656" i="1" s="1"/>
  <c r="P3663" i="1"/>
  <c r="M3664" i="1"/>
  <c r="AB3664" i="1" s="1"/>
  <c r="V3665" i="1"/>
  <c r="AB3665" i="1" s="1"/>
  <c r="P3671" i="1"/>
  <c r="Z3671" i="1"/>
  <c r="M3672" i="1"/>
  <c r="AB3672" i="1" s="1"/>
  <c r="V3673" i="1"/>
  <c r="AB3673" i="1" s="1"/>
  <c r="P3679" i="1"/>
  <c r="Z3679" i="1"/>
  <c r="M3680" i="1"/>
  <c r="AB3680" i="1" s="1"/>
  <c r="V3681" i="1"/>
  <c r="AB3681" i="1" s="1"/>
  <c r="Z3687" i="1"/>
  <c r="M3688" i="1"/>
  <c r="AB3688" i="1" s="1"/>
  <c r="P3695" i="1"/>
  <c r="Z3695" i="1"/>
  <c r="M3696" i="1"/>
  <c r="AB3696" i="1" s="1"/>
  <c r="Z3703" i="1"/>
  <c r="M3704" i="1"/>
  <c r="AB3704" i="1" s="1"/>
  <c r="V3705" i="1"/>
  <c r="AB3705" i="1" s="1"/>
  <c r="P3711" i="1"/>
  <c r="M3712" i="1"/>
  <c r="AB3712" i="1" s="1"/>
  <c r="V3713" i="1"/>
  <c r="AB3713" i="1" s="1"/>
  <c r="S3714" i="1"/>
  <c r="AB3714" i="1" s="1"/>
  <c r="P3719" i="1"/>
  <c r="M3720" i="1"/>
  <c r="AB3720" i="1" s="1"/>
  <c r="P3727" i="1"/>
  <c r="M3728" i="1"/>
  <c r="AB3728" i="1" s="1"/>
  <c r="Z3735" i="1"/>
  <c r="M3736" i="1"/>
  <c r="AB3736" i="1" s="1"/>
  <c r="V3737" i="1"/>
  <c r="AB3737" i="1" s="1"/>
  <c r="P3743" i="1"/>
  <c r="Z3743" i="1"/>
  <c r="M3744" i="1"/>
  <c r="AB3744" i="1" s="1"/>
  <c r="V3745" i="1"/>
  <c r="AB3745" i="1" s="1"/>
  <c r="Z3751" i="1"/>
  <c r="M3752" i="1"/>
  <c r="AB3752" i="1" s="1"/>
  <c r="P3759" i="1"/>
  <c r="Z3759" i="1"/>
  <c r="P3767" i="1"/>
  <c r="M3768" i="1"/>
  <c r="AB3768" i="1" s="1"/>
  <c r="V3777" i="1"/>
  <c r="AB3778" i="1"/>
  <c r="AB3782" i="1"/>
  <c r="V3785" i="1"/>
  <c r="AB3786" i="1"/>
  <c r="V3789" i="1"/>
  <c r="AB3790" i="1"/>
  <c r="AB3794" i="1"/>
  <c r="AB3798" i="1"/>
  <c r="V3801" i="1"/>
  <c r="AB3802" i="1"/>
  <c r="AB3806" i="1"/>
  <c r="V3809" i="1"/>
  <c r="AB3810" i="1"/>
  <c r="V3813" i="1"/>
  <c r="AB3814" i="1"/>
  <c r="V3817" i="1"/>
  <c r="AB3818" i="1"/>
  <c r="AB3822" i="1"/>
  <c r="AB3826" i="1"/>
  <c r="V3829" i="1"/>
  <c r="AB3830" i="1"/>
  <c r="AB3834" i="1"/>
  <c r="AB3838" i="1"/>
  <c r="AB3845" i="1"/>
  <c r="AB3849" i="1"/>
  <c r="AB3853" i="1"/>
  <c r="AB3857" i="1"/>
  <c r="AB3861" i="1"/>
  <c r="AB3865" i="1"/>
  <c r="AB3880" i="1"/>
  <c r="AB3885" i="1"/>
  <c r="AB3889" i="1"/>
  <c r="AB3893" i="1"/>
  <c r="AB3897" i="1"/>
  <c r="AB3901" i="1"/>
  <c r="AB3905" i="1"/>
  <c r="AB3909" i="1"/>
  <c r="AB3925" i="1"/>
  <c r="AB3929" i="1"/>
  <c r="AB3933" i="1"/>
  <c r="AB3944" i="1"/>
  <c r="AB3949" i="1"/>
  <c r="AB4005" i="1"/>
  <c r="AB4013" i="1"/>
  <c r="AB4017" i="1"/>
  <c r="AB4038" i="1"/>
  <c r="AB4058" i="1"/>
  <c r="AB4086" i="1"/>
  <c r="AB4102" i="1"/>
  <c r="AB3969" i="1"/>
  <c r="AB3997" i="1"/>
  <c r="P3611" i="1"/>
  <c r="AB3611" i="1" s="1"/>
  <c r="Z3611" i="1"/>
  <c r="M3612" i="1"/>
  <c r="AB3612" i="1" s="1"/>
  <c r="V3613" i="1"/>
  <c r="AB3613" i="1" s="1"/>
  <c r="AB3615" i="1"/>
  <c r="Z3619" i="1"/>
  <c r="AB3619" i="1" s="1"/>
  <c r="M3620" i="1"/>
  <c r="AB3620" i="1" s="1"/>
  <c r="AB3623" i="1"/>
  <c r="P3627" i="1"/>
  <c r="AB3627" i="1" s="1"/>
  <c r="M3628" i="1"/>
  <c r="AB3628" i="1" s="1"/>
  <c r="AB3631" i="1"/>
  <c r="P3635" i="1"/>
  <c r="AB3635" i="1" s="1"/>
  <c r="Z3635" i="1"/>
  <c r="M3636" i="1"/>
  <c r="AB3636" i="1" s="1"/>
  <c r="AB3639" i="1"/>
  <c r="P3643" i="1"/>
  <c r="AB3643" i="1" s="1"/>
  <c r="Z3643" i="1"/>
  <c r="M3644" i="1"/>
  <c r="AB3644" i="1" s="1"/>
  <c r="V3645" i="1"/>
  <c r="AB3645" i="1" s="1"/>
  <c r="AB3647" i="1"/>
  <c r="P3651" i="1"/>
  <c r="AB3651" i="1" s="1"/>
  <c r="M3652" i="1"/>
  <c r="AB3652" i="1" s="1"/>
  <c r="V3653" i="1"/>
  <c r="AB3653" i="1" s="1"/>
  <c r="AB3655" i="1"/>
  <c r="P3659" i="1"/>
  <c r="AB3659" i="1" s="1"/>
  <c r="M3660" i="1"/>
  <c r="AB3660" i="1" s="1"/>
  <c r="AB3663" i="1"/>
  <c r="P3667" i="1"/>
  <c r="AB3667" i="1" s="1"/>
  <c r="M3668" i="1"/>
  <c r="AB3668" i="1" s="1"/>
  <c r="V3669" i="1"/>
  <c r="AB3669" i="1" s="1"/>
  <c r="AB3671" i="1"/>
  <c r="P3675" i="1"/>
  <c r="AB3675" i="1" s="1"/>
  <c r="M3676" i="1"/>
  <c r="AB3676" i="1" s="1"/>
  <c r="V3677" i="1"/>
  <c r="AB3677" i="1" s="1"/>
  <c r="S3678" i="1"/>
  <c r="AB3678" i="1" s="1"/>
  <c r="AB3679" i="1"/>
  <c r="P3683" i="1"/>
  <c r="AB3683" i="1" s="1"/>
  <c r="M3684" i="1"/>
  <c r="AB3684" i="1" s="1"/>
  <c r="AB3687" i="1"/>
  <c r="P3691" i="1"/>
  <c r="AB3691" i="1" s="1"/>
  <c r="Z3691" i="1"/>
  <c r="M3692" i="1"/>
  <c r="AB3692" i="1" s="1"/>
  <c r="AB3695" i="1"/>
  <c r="P3699" i="1"/>
  <c r="AB3699" i="1" s="1"/>
  <c r="M3700" i="1"/>
  <c r="AB3700" i="1" s="1"/>
  <c r="AB3703" i="1"/>
  <c r="P3707" i="1"/>
  <c r="AB3707" i="1" s="1"/>
  <c r="Z3707" i="1"/>
  <c r="M3708" i="1"/>
  <c r="AB3708" i="1" s="1"/>
  <c r="AB3711" i="1"/>
  <c r="P3715" i="1"/>
  <c r="AB3715" i="1" s="1"/>
  <c r="M3716" i="1"/>
  <c r="AB3716" i="1" s="1"/>
  <c r="V3717" i="1"/>
  <c r="AB3717" i="1" s="1"/>
  <c r="AB3719" i="1"/>
  <c r="P3723" i="1"/>
  <c r="AB3723" i="1" s="1"/>
  <c r="Z3723" i="1"/>
  <c r="M3724" i="1"/>
  <c r="AB3724" i="1" s="1"/>
  <c r="AB3727" i="1"/>
  <c r="P3731" i="1"/>
  <c r="AB3731" i="1" s="1"/>
  <c r="Z3731" i="1"/>
  <c r="M3732" i="1"/>
  <c r="AB3732" i="1" s="1"/>
  <c r="V3733" i="1"/>
  <c r="AB3733" i="1" s="1"/>
  <c r="AB3735" i="1"/>
  <c r="P3739" i="1"/>
  <c r="AB3739" i="1" s="1"/>
  <c r="M3740" i="1"/>
  <c r="AB3740" i="1" s="1"/>
  <c r="AB3743" i="1"/>
  <c r="P3747" i="1"/>
  <c r="AB3747" i="1" s="1"/>
  <c r="M3748" i="1"/>
  <c r="AB3748" i="1" s="1"/>
  <c r="AB3751" i="1"/>
  <c r="P3755" i="1"/>
  <c r="AB3755" i="1" s="1"/>
  <c r="M3756" i="1"/>
  <c r="AB3756" i="1" s="1"/>
  <c r="V3757" i="1"/>
  <c r="AB3757" i="1" s="1"/>
  <c r="AB3759" i="1"/>
  <c r="Z3763" i="1"/>
  <c r="AB3763" i="1" s="1"/>
  <c r="V3765" i="1"/>
  <c r="AB3765" i="1" s="1"/>
  <c r="S3766" i="1"/>
  <c r="AB3766" i="1" s="1"/>
  <c r="AB3767" i="1"/>
  <c r="P3771" i="1"/>
  <c r="AB3771" i="1" s="1"/>
  <c r="M3772" i="1"/>
  <c r="AB3772" i="1" s="1"/>
  <c r="V3773" i="1"/>
  <c r="AB3773" i="1" s="1"/>
  <c r="S3774" i="1"/>
  <c r="AB3774" i="1" s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8" i="1"/>
  <c r="AB3864" i="1"/>
  <c r="AB3877" i="1"/>
  <c r="AB3881" i="1"/>
  <c r="AB3888" i="1"/>
  <c r="AB3904" i="1"/>
  <c r="AB3945" i="1"/>
  <c r="AB4008" i="1"/>
  <c r="AB4021" i="1"/>
  <c r="AB4024" i="1"/>
  <c r="AB4131" i="1"/>
  <c r="P3842" i="1"/>
  <c r="Z3842" i="1"/>
  <c r="M3843" i="1"/>
  <c r="AB3843" i="1" s="1"/>
  <c r="V3844" i="1"/>
  <c r="Z3850" i="1"/>
  <c r="M3851" i="1"/>
  <c r="AB3851" i="1" s="1"/>
  <c r="P3858" i="1"/>
  <c r="Z3858" i="1"/>
  <c r="M3859" i="1"/>
  <c r="AB3859" i="1" s="1"/>
  <c r="P3866" i="1"/>
  <c r="M3867" i="1"/>
  <c r="AB3867" i="1" s="1"/>
  <c r="P3874" i="1"/>
  <c r="M3875" i="1"/>
  <c r="AB3875" i="1" s="1"/>
  <c r="P3882" i="1"/>
  <c r="Z3882" i="1"/>
  <c r="M3883" i="1"/>
  <c r="AB3883" i="1" s="1"/>
  <c r="V3884" i="1"/>
  <c r="P3890" i="1"/>
  <c r="Z3890" i="1"/>
  <c r="M3891" i="1"/>
  <c r="AB3891" i="1" s="1"/>
  <c r="P3898" i="1"/>
  <c r="Z3898" i="1"/>
  <c r="M3899" i="1"/>
  <c r="AB3899" i="1" s="1"/>
  <c r="V3900" i="1"/>
  <c r="P3906" i="1"/>
  <c r="M3907" i="1"/>
  <c r="AB3907" i="1" s="1"/>
  <c r="V3908" i="1"/>
  <c r="P3914" i="1"/>
  <c r="M3915" i="1"/>
  <c r="AB3915" i="1" s="1"/>
  <c r="V3916" i="1"/>
  <c r="S3917" i="1"/>
  <c r="AB3917" i="1" s="1"/>
  <c r="P3922" i="1"/>
  <c r="M3923" i="1"/>
  <c r="AB3923" i="1" s="1"/>
  <c r="V3924" i="1"/>
  <c r="P3930" i="1"/>
  <c r="Z3930" i="1"/>
  <c r="M3931" i="1"/>
  <c r="AB3931" i="1" s="1"/>
  <c r="V3932" i="1"/>
  <c r="P3938" i="1"/>
  <c r="Z3938" i="1"/>
  <c r="M3939" i="1"/>
  <c r="AB3939" i="1" s="1"/>
  <c r="P3946" i="1"/>
  <c r="Z3946" i="1"/>
  <c r="M3947" i="1"/>
  <c r="AB3947" i="1" s="1"/>
  <c r="P3954" i="1"/>
  <c r="Z3954" i="1"/>
  <c r="M3955" i="1"/>
  <c r="AB3955" i="1" s="1"/>
  <c r="P3962" i="1"/>
  <c r="M3963" i="1"/>
  <c r="AB3963" i="1" s="1"/>
  <c r="V3964" i="1"/>
  <c r="P3970" i="1"/>
  <c r="Z3970" i="1"/>
  <c r="M3971" i="1"/>
  <c r="AB3971" i="1" s="1"/>
  <c r="P3978" i="1"/>
  <c r="Z3978" i="1"/>
  <c r="M3979" i="1"/>
  <c r="AB3979" i="1" s="1"/>
  <c r="V3980" i="1"/>
  <c r="P3986" i="1"/>
  <c r="Z3986" i="1"/>
  <c r="M3987" i="1"/>
  <c r="AB3987" i="1" s="1"/>
  <c r="V3988" i="1"/>
  <c r="P3994" i="1"/>
  <c r="Z3994" i="1"/>
  <c r="M3995" i="1"/>
  <c r="AB3995" i="1" s="1"/>
  <c r="P4002" i="1"/>
  <c r="Z4002" i="1"/>
  <c r="M4003" i="1"/>
  <c r="AB4003" i="1" s="1"/>
  <c r="P4010" i="1"/>
  <c r="M4011" i="1"/>
  <c r="AB4011" i="1" s="1"/>
  <c r="V4012" i="1"/>
  <c r="P4018" i="1"/>
  <c r="Z4018" i="1"/>
  <c r="M4019" i="1"/>
  <c r="AB4019" i="1" s="1"/>
  <c r="P4026" i="1"/>
  <c r="Z4026" i="1"/>
  <c r="M4027" i="1"/>
  <c r="AB4027" i="1" s="1"/>
  <c r="V4028" i="1"/>
  <c r="S4029" i="1"/>
  <c r="AB4029" i="1" s="1"/>
  <c r="AB4034" i="1"/>
  <c r="AB4083" i="1"/>
  <c r="AB4090" i="1"/>
  <c r="AB4095" i="1"/>
  <c r="AB4111" i="1"/>
  <c r="AB4130" i="1"/>
  <c r="AB4138" i="1"/>
  <c r="AB4175" i="1"/>
  <c r="AB4243" i="1"/>
  <c r="AB4247" i="1"/>
  <c r="AB4251" i="1"/>
  <c r="AB4263" i="1"/>
  <c r="AB4267" i="1"/>
  <c r="AB4275" i="1"/>
  <c r="AB4279" i="1"/>
  <c r="AB4282" i="1"/>
  <c r="AB4315" i="1"/>
  <c r="AB4319" i="1"/>
  <c r="AB3844" i="1"/>
  <c r="AB3852" i="1"/>
  <c r="AB3860" i="1"/>
  <c r="AB3868" i="1"/>
  <c r="AB3876" i="1"/>
  <c r="AB3884" i="1"/>
  <c r="AB3892" i="1"/>
  <c r="AB3900" i="1"/>
  <c r="AB3908" i="1"/>
  <c r="AB3916" i="1"/>
  <c r="AB3924" i="1"/>
  <c r="AB3932" i="1"/>
  <c r="AB3940" i="1"/>
  <c r="AB3948" i="1"/>
  <c r="AB3956" i="1"/>
  <c r="AB3964" i="1"/>
  <c r="AB3972" i="1"/>
  <c r="AB3980" i="1"/>
  <c r="AB3988" i="1"/>
  <c r="AB3996" i="1"/>
  <c r="AB4004" i="1"/>
  <c r="AB4012" i="1"/>
  <c r="AB4020" i="1"/>
  <c r="AB4028" i="1"/>
  <c r="AB4071" i="1"/>
  <c r="AB4119" i="1"/>
  <c r="AB4135" i="1"/>
  <c r="AB4183" i="1"/>
  <c r="AB4239" i="1"/>
  <c r="AB4311" i="1"/>
  <c r="V3840" i="1"/>
  <c r="AB3840" i="1" s="1"/>
  <c r="S3841" i="1"/>
  <c r="AB3841" i="1" s="1"/>
  <c r="AB3842" i="1"/>
  <c r="P3846" i="1"/>
  <c r="AB3846" i="1" s="1"/>
  <c r="Z3846" i="1"/>
  <c r="M3847" i="1"/>
  <c r="AB3847" i="1" s="1"/>
  <c r="AB3850" i="1"/>
  <c r="P3854" i="1"/>
  <c r="AB3854" i="1" s="1"/>
  <c r="Z3854" i="1"/>
  <c r="M3855" i="1"/>
  <c r="AB3855" i="1" s="1"/>
  <c r="V3856" i="1"/>
  <c r="AB3856" i="1" s="1"/>
  <c r="AB3858" i="1"/>
  <c r="P3862" i="1"/>
  <c r="AB3862" i="1" s="1"/>
  <c r="Z3862" i="1"/>
  <c r="M3863" i="1"/>
  <c r="AB3863" i="1" s="1"/>
  <c r="AB3866" i="1"/>
  <c r="P3870" i="1"/>
  <c r="AB3870" i="1" s="1"/>
  <c r="M3871" i="1"/>
  <c r="AB3871" i="1" s="1"/>
  <c r="V3872" i="1"/>
  <c r="AB3872" i="1" s="1"/>
  <c r="AB3874" i="1"/>
  <c r="P3878" i="1"/>
  <c r="AB3878" i="1" s="1"/>
  <c r="M3879" i="1"/>
  <c r="AB3879" i="1" s="1"/>
  <c r="AB3882" i="1"/>
  <c r="P3886" i="1"/>
  <c r="AB3886" i="1" s="1"/>
  <c r="M3887" i="1"/>
  <c r="AB3887" i="1" s="1"/>
  <c r="AB3890" i="1"/>
  <c r="P3894" i="1"/>
  <c r="AB3894" i="1" s="1"/>
  <c r="M3895" i="1"/>
  <c r="AB3895" i="1" s="1"/>
  <c r="V3896" i="1"/>
  <c r="AB3896" i="1" s="1"/>
  <c r="AB3898" i="1"/>
  <c r="P3902" i="1"/>
  <c r="AB3902" i="1" s="1"/>
  <c r="M3903" i="1"/>
  <c r="AB3903" i="1" s="1"/>
  <c r="AB3906" i="1"/>
  <c r="P3910" i="1"/>
  <c r="AB3910" i="1" s="1"/>
  <c r="M3911" i="1"/>
  <c r="AB3911" i="1" s="1"/>
  <c r="V3912" i="1"/>
  <c r="AB3912" i="1" s="1"/>
  <c r="S3913" i="1"/>
  <c r="AB3913" i="1" s="1"/>
  <c r="AB3914" i="1"/>
  <c r="P3918" i="1"/>
  <c r="AB3918" i="1" s="1"/>
  <c r="M3919" i="1"/>
  <c r="AB3919" i="1" s="1"/>
  <c r="V3920" i="1"/>
  <c r="AB3920" i="1" s="1"/>
  <c r="S3921" i="1"/>
  <c r="AB3921" i="1" s="1"/>
  <c r="AB3922" i="1"/>
  <c r="P3926" i="1"/>
  <c r="AB3926" i="1" s="1"/>
  <c r="Z3926" i="1"/>
  <c r="M3927" i="1"/>
  <c r="AB3927" i="1" s="1"/>
  <c r="V3928" i="1"/>
  <c r="AB3928" i="1" s="1"/>
  <c r="AB3930" i="1"/>
  <c r="P3934" i="1"/>
  <c r="AB3934" i="1" s="1"/>
  <c r="Z3934" i="1"/>
  <c r="M3935" i="1"/>
  <c r="AB3935" i="1" s="1"/>
  <c r="V3936" i="1"/>
  <c r="AB3936" i="1" s="1"/>
  <c r="AB3938" i="1"/>
  <c r="Z3942" i="1"/>
  <c r="AB3942" i="1" s="1"/>
  <c r="AB3946" i="1"/>
  <c r="P3950" i="1"/>
  <c r="AB3950" i="1" s="1"/>
  <c r="Z3950" i="1"/>
  <c r="M3951" i="1"/>
  <c r="AB3951" i="1" s="1"/>
  <c r="AB3954" i="1"/>
  <c r="P3958" i="1"/>
  <c r="AB3958" i="1" s="1"/>
  <c r="M3959" i="1"/>
  <c r="AB3959" i="1" s="1"/>
  <c r="AB3962" i="1"/>
  <c r="P3966" i="1"/>
  <c r="AB3966" i="1" s="1"/>
  <c r="Z3966" i="1"/>
  <c r="M3967" i="1"/>
  <c r="AB3967" i="1" s="1"/>
  <c r="AB3970" i="1"/>
  <c r="P3974" i="1"/>
  <c r="AB3974" i="1" s="1"/>
  <c r="M3975" i="1"/>
  <c r="AB3975" i="1" s="1"/>
  <c r="AB3978" i="1"/>
  <c r="P3982" i="1"/>
  <c r="AB3982" i="1" s="1"/>
  <c r="M3983" i="1"/>
  <c r="AB3983" i="1" s="1"/>
  <c r="AB3986" i="1"/>
  <c r="P3990" i="1"/>
  <c r="AB3990" i="1" s="1"/>
  <c r="Z3990" i="1"/>
  <c r="M3991" i="1"/>
  <c r="AB3991" i="1" s="1"/>
  <c r="V3992" i="1"/>
  <c r="AB3992" i="1" s="1"/>
  <c r="S3993" i="1"/>
  <c r="AB3993" i="1" s="1"/>
  <c r="AB3994" i="1"/>
  <c r="P3998" i="1"/>
  <c r="AB3998" i="1" s="1"/>
  <c r="M3999" i="1"/>
  <c r="AB3999" i="1" s="1"/>
  <c r="V4000" i="1"/>
  <c r="AB4000" i="1" s="1"/>
  <c r="AB4002" i="1"/>
  <c r="Z4006" i="1"/>
  <c r="AB4006" i="1" s="1"/>
  <c r="M4007" i="1"/>
  <c r="AB4007" i="1" s="1"/>
  <c r="S4009" i="1"/>
  <c r="AB4009" i="1" s="1"/>
  <c r="AB4010" i="1"/>
  <c r="P4014" i="1"/>
  <c r="AB4014" i="1" s="1"/>
  <c r="Z4014" i="1"/>
  <c r="M4015" i="1"/>
  <c r="AB4015" i="1" s="1"/>
  <c r="V4016" i="1"/>
  <c r="AB4016" i="1" s="1"/>
  <c r="AB4018" i="1"/>
  <c r="P4022" i="1"/>
  <c r="AB4022" i="1" s="1"/>
  <c r="Z4022" i="1"/>
  <c r="M4023" i="1"/>
  <c r="AB4023" i="1" s="1"/>
  <c r="AB4026" i="1"/>
  <c r="P4030" i="1"/>
  <c r="AB4030" i="1" s="1"/>
  <c r="M4031" i="1"/>
  <c r="AB4031" i="1" s="1"/>
  <c r="AB4039" i="1"/>
  <c r="AB4059" i="1"/>
  <c r="AB4079" i="1"/>
  <c r="AB4087" i="1"/>
  <c r="AB4103" i="1"/>
  <c r="AB4199" i="1"/>
  <c r="AB4203" i="1"/>
  <c r="AB4211" i="1"/>
  <c r="AB4215" i="1"/>
  <c r="AB4219" i="1"/>
  <c r="AB4250" i="1"/>
  <c r="AB4274" i="1"/>
  <c r="AB4283" i="1"/>
  <c r="AB4287" i="1"/>
  <c r="AB4295" i="1"/>
  <c r="AB4298" i="1"/>
  <c r="P4036" i="1"/>
  <c r="M4037" i="1"/>
  <c r="AB4037" i="1" s="1"/>
  <c r="P4044" i="1"/>
  <c r="M4045" i="1"/>
  <c r="AB4045" i="1" s="1"/>
  <c r="V4046" i="1"/>
  <c r="AB4046" i="1" s="1"/>
  <c r="S4047" i="1"/>
  <c r="AB4047" i="1" s="1"/>
  <c r="Z4052" i="1"/>
  <c r="M4053" i="1"/>
  <c r="AB4053" i="1" s="1"/>
  <c r="V4054" i="1"/>
  <c r="AB4054" i="1" s="1"/>
  <c r="S4055" i="1"/>
  <c r="AB4055" i="1" s="1"/>
  <c r="P4060" i="1"/>
  <c r="Z4060" i="1"/>
  <c r="M4061" i="1"/>
  <c r="AB4061" i="1" s="1"/>
  <c r="V4062" i="1"/>
  <c r="AB4062" i="1" s="1"/>
  <c r="S4063" i="1"/>
  <c r="AB4063" i="1" s="1"/>
  <c r="P4068" i="1"/>
  <c r="Z4068" i="1"/>
  <c r="M4069" i="1"/>
  <c r="AB4069" i="1" s="1"/>
  <c r="V4070" i="1"/>
  <c r="AB4070" i="1" s="1"/>
  <c r="P4076" i="1"/>
  <c r="Z4076" i="1"/>
  <c r="M4077" i="1"/>
  <c r="AB4077" i="1" s="1"/>
  <c r="V4078" i="1"/>
  <c r="AB4078" i="1" s="1"/>
  <c r="Z4084" i="1"/>
  <c r="M4085" i="1"/>
  <c r="AB4085" i="1" s="1"/>
  <c r="P4092" i="1"/>
  <c r="Z4092" i="1"/>
  <c r="M4093" i="1"/>
  <c r="AB4093" i="1" s="1"/>
  <c r="V4094" i="1"/>
  <c r="AB4094" i="1" s="1"/>
  <c r="P4100" i="1"/>
  <c r="M4101" i="1"/>
  <c r="AB4101" i="1" s="1"/>
  <c r="P4108" i="1"/>
  <c r="Z4108" i="1"/>
  <c r="M4109" i="1"/>
  <c r="AB4109" i="1" s="1"/>
  <c r="V4110" i="1"/>
  <c r="AB4110" i="1" s="1"/>
  <c r="P4116" i="1"/>
  <c r="M4117" i="1"/>
  <c r="AB4117" i="1" s="1"/>
  <c r="V4118" i="1"/>
  <c r="AB4118" i="1" s="1"/>
  <c r="P4124" i="1"/>
  <c r="M4125" i="1"/>
  <c r="AB4125" i="1" s="1"/>
  <c r="V4126" i="1"/>
  <c r="AB4126" i="1" s="1"/>
  <c r="S4127" i="1"/>
  <c r="AB4127" i="1" s="1"/>
  <c r="P4132" i="1"/>
  <c r="M4133" i="1"/>
  <c r="AB4133" i="1" s="1"/>
  <c r="V4134" i="1"/>
  <c r="AB4134" i="1" s="1"/>
  <c r="P4140" i="1"/>
  <c r="M4141" i="1"/>
  <c r="AB4141" i="1" s="1"/>
  <c r="P4148" i="1"/>
  <c r="Z4148" i="1"/>
  <c r="M4149" i="1"/>
  <c r="AB4149" i="1" s="1"/>
  <c r="V4150" i="1"/>
  <c r="S4151" i="1"/>
  <c r="AB4151" i="1" s="1"/>
  <c r="P4156" i="1"/>
  <c r="M4157" i="1"/>
  <c r="AB4157" i="1" s="1"/>
  <c r="V4158" i="1"/>
  <c r="S4159" i="1"/>
  <c r="AB4159" i="1" s="1"/>
  <c r="P4164" i="1"/>
  <c r="M4165" i="1"/>
  <c r="AB4165" i="1" s="1"/>
  <c r="V4166" i="1"/>
  <c r="S4167" i="1"/>
  <c r="AB4167" i="1" s="1"/>
  <c r="P4172" i="1"/>
  <c r="Z4172" i="1"/>
  <c r="M4173" i="1"/>
  <c r="AB4173" i="1" s="1"/>
  <c r="V4174" i="1"/>
  <c r="P4180" i="1"/>
  <c r="M4181" i="1"/>
  <c r="AB4181" i="1" s="1"/>
  <c r="P4188" i="1"/>
  <c r="M4189" i="1"/>
  <c r="AB4189" i="1" s="1"/>
  <c r="P4196" i="1"/>
  <c r="M4197" i="1"/>
  <c r="AB4197" i="1" s="1"/>
  <c r="P4204" i="1"/>
  <c r="Z4204" i="1"/>
  <c r="M4205" i="1"/>
  <c r="AB4205" i="1" s="1"/>
  <c r="V4206" i="1"/>
  <c r="S4207" i="1"/>
  <c r="AB4207" i="1" s="1"/>
  <c r="P4212" i="1"/>
  <c r="M4213" i="1"/>
  <c r="AB4213" i="1" s="1"/>
  <c r="V4214" i="1"/>
  <c r="P4220" i="1"/>
  <c r="M4221" i="1"/>
  <c r="AB4221" i="1" s="1"/>
  <c r="V4222" i="1"/>
  <c r="S4223" i="1"/>
  <c r="AB4223" i="1" s="1"/>
  <c r="P4228" i="1"/>
  <c r="M4229" i="1"/>
  <c r="AB4229" i="1" s="1"/>
  <c r="V4230" i="1"/>
  <c r="S4231" i="1"/>
  <c r="AB4231" i="1" s="1"/>
  <c r="P4236" i="1"/>
  <c r="Z4236" i="1"/>
  <c r="M4237" i="1"/>
  <c r="AB4237" i="1" s="1"/>
  <c r="P4244" i="1"/>
  <c r="M4245" i="1"/>
  <c r="AB4245" i="1" s="1"/>
  <c r="P4252" i="1"/>
  <c r="M4253" i="1"/>
  <c r="AB4253" i="1" s="1"/>
  <c r="V4254" i="1"/>
  <c r="S4255" i="1"/>
  <c r="AB4255" i="1" s="1"/>
  <c r="P4260" i="1"/>
  <c r="M4261" i="1"/>
  <c r="AB4261" i="1" s="1"/>
  <c r="P4268" i="1"/>
  <c r="M4269" i="1"/>
  <c r="AB4269" i="1" s="1"/>
  <c r="V4270" i="1"/>
  <c r="S4271" i="1"/>
  <c r="AB4271" i="1" s="1"/>
  <c r="P4276" i="1"/>
  <c r="M4277" i="1"/>
  <c r="AB4277" i="1" s="1"/>
  <c r="P4284" i="1"/>
  <c r="M4285" i="1"/>
  <c r="AB4285" i="1" s="1"/>
  <c r="P4292" i="1"/>
  <c r="Z4292" i="1"/>
  <c r="M4293" i="1"/>
  <c r="AB4293" i="1" s="1"/>
  <c r="V4294" i="1"/>
  <c r="P4300" i="1"/>
  <c r="M4301" i="1"/>
  <c r="AB4301" i="1" s="1"/>
  <c r="V4302" i="1"/>
  <c r="P4308" i="1"/>
  <c r="M4309" i="1"/>
  <c r="AB4309" i="1" s="1"/>
  <c r="V4310" i="1"/>
  <c r="P4316" i="1"/>
  <c r="V4318" i="1"/>
  <c r="AB4324" i="1"/>
  <c r="AB4328" i="1"/>
  <c r="AB4336" i="1"/>
  <c r="AB4340" i="1"/>
  <c r="AB4142" i="1"/>
  <c r="AB4150" i="1"/>
  <c r="AB4158" i="1"/>
  <c r="AB4166" i="1"/>
  <c r="AB4174" i="1"/>
  <c r="AB4182" i="1"/>
  <c r="AB4190" i="1"/>
  <c r="AB4198" i="1"/>
  <c r="AB4206" i="1"/>
  <c r="AB4214" i="1"/>
  <c r="AB4222" i="1"/>
  <c r="AB4230" i="1"/>
  <c r="AB4238" i="1"/>
  <c r="AB4246" i="1"/>
  <c r="AB4254" i="1"/>
  <c r="AB4262" i="1"/>
  <c r="AB4270" i="1"/>
  <c r="AB4278" i="1"/>
  <c r="AB4286" i="1"/>
  <c r="AB4294" i="1"/>
  <c r="AB4302" i="1"/>
  <c r="AB4310" i="1"/>
  <c r="AB4318" i="1"/>
  <c r="P4322" i="1"/>
  <c r="AB4322" i="1" s="1"/>
  <c r="M4323" i="1"/>
  <c r="AB4323" i="1" s="1"/>
  <c r="P4326" i="1"/>
  <c r="AB4326" i="1" s="1"/>
  <c r="AB4348" i="1"/>
  <c r="P4032" i="1"/>
  <c r="AB4032" i="1" s="1"/>
  <c r="Z4032" i="1"/>
  <c r="M4033" i="1"/>
  <c r="AB4033" i="1" s="1"/>
  <c r="AB4036" i="1"/>
  <c r="P4040" i="1"/>
  <c r="AB4040" i="1" s="1"/>
  <c r="M4041" i="1"/>
  <c r="AB4041" i="1" s="1"/>
  <c r="V4042" i="1"/>
  <c r="AB4042" i="1" s="1"/>
  <c r="S4043" i="1"/>
  <c r="AB4043" i="1" s="1"/>
  <c r="AB4044" i="1"/>
  <c r="P4048" i="1"/>
  <c r="AB4048" i="1" s="1"/>
  <c r="M4049" i="1"/>
  <c r="AB4049" i="1" s="1"/>
  <c r="V4050" i="1"/>
  <c r="AB4050" i="1" s="1"/>
  <c r="S4051" i="1"/>
  <c r="AB4051" i="1" s="1"/>
  <c r="AB4052" i="1"/>
  <c r="P4056" i="1"/>
  <c r="AB4056" i="1" s="1"/>
  <c r="Z4056" i="1"/>
  <c r="M4057" i="1"/>
  <c r="AB4057" i="1" s="1"/>
  <c r="AB4060" i="1"/>
  <c r="P4064" i="1"/>
  <c r="AB4064" i="1" s="1"/>
  <c r="M4065" i="1"/>
  <c r="AB4065" i="1" s="1"/>
  <c r="V4066" i="1"/>
  <c r="AB4066" i="1" s="1"/>
  <c r="S4067" i="1"/>
  <c r="AB4067" i="1" s="1"/>
  <c r="AB4068" i="1"/>
  <c r="Z4072" i="1"/>
  <c r="AB4072" i="1" s="1"/>
  <c r="M4073" i="1"/>
  <c r="AB4073" i="1" s="1"/>
  <c r="V4074" i="1"/>
  <c r="AB4074" i="1" s="1"/>
  <c r="AB4076" i="1"/>
  <c r="P4080" i="1"/>
  <c r="AB4080" i="1" s="1"/>
  <c r="Z4080" i="1"/>
  <c r="M4081" i="1"/>
  <c r="AB4081" i="1" s="1"/>
  <c r="V4082" i="1"/>
  <c r="AB4082" i="1" s="1"/>
  <c r="AB4084" i="1"/>
  <c r="P4088" i="1"/>
  <c r="AB4088" i="1" s="1"/>
  <c r="Z4088" i="1"/>
  <c r="M4089" i="1"/>
  <c r="AB4089" i="1" s="1"/>
  <c r="AB4092" i="1"/>
  <c r="P4096" i="1"/>
  <c r="AB4096" i="1" s="1"/>
  <c r="Z4096" i="1"/>
  <c r="M4097" i="1"/>
  <c r="AB4097" i="1" s="1"/>
  <c r="V4098" i="1"/>
  <c r="AB4098" i="1" s="1"/>
  <c r="AB4100" i="1"/>
  <c r="P4104" i="1"/>
  <c r="AB4104" i="1" s="1"/>
  <c r="Z4104" i="1"/>
  <c r="M4105" i="1"/>
  <c r="AB4105" i="1" s="1"/>
  <c r="V4106" i="1"/>
  <c r="AB4106" i="1" s="1"/>
  <c r="AB4108" i="1"/>
  <c r="P4112" i="1"/>
  <c r="AB4112" i="1" s="1"/>
  <c r="M4113" i="1"/>
  <c r="AB4113" i="1" s="1"/>
  <c r="V4114" i="1"/>
  <c r="AB4114" i="1" s="1"/>
  <c r="S4115" i="1"/>
  <c r="AB4115" i="1" s="1"/>
  <c r="AB4116" i="1"/>
  <c r="P4120" i="1"/>
  <c r="AB4120" i="1" s="1"/>
  <c r="M4121" i="1"/>
  <c r="AB4121" i="1" s="1"/>
  <c r="V4122" i="1"/>
  <c r="AB4122" i="1" s="1"/>
  <c r="S4123" i="1"/>
  <c r="AB4123" i="1" s="1"/>
  <c r="AB4124" i="1"/>
  <c r="P4128" i="1"/>
  <c r="AB4128" i="1" s="1"/>
  <c r="M4129" i="1"/>
  <c r="AB4129" i="1" s="1"/>
  <c r="AB4132" i="1"/>
  <c r="P4136" i="1"/>
  <c r="AB4136" i="1" s="1"/>
  <c r="Z4136" i="1"/>
  <c r="M4137" i="1"/>
  <c r="AB4137" i="1" s="1"/>
  <c r="AB4140" i="1"/>
  <c r="P4144" i="1"/>
  <c r="AB4144" i="1" s="1"/>
  <c r="Z4144" i="1"/>
  <c r="M4145" i="1"/>
  <c r="AB4145" i="1" s="1"/>
  <c r="V4146" i="1"/>
  <c r="AB4146" i="1" s="1"/>
  <c r="AB4148" i="1"/>
  <c r="P4152" i="1"/>
  <c r="AB4152" i="1" s="1"/>
  <c r="M4153" i="1"/>
  <c r="AB4153" i="1" s="1"/>
  <c r="V4154" i="1"/>
  <c r="AB4154" i="1" s="1"/>
  <c r="AB4156" i="1"/>
  <c r="P4160" i="1"/>
  <c r="AB4160" i="1" s="1"/>
  <c r="Z4160" i="1"/>
  <c r="M4161" i="1"/>
  <c r="AB4161" i="1" s="1"/>
  <c r="V4162" i="1"/>
  <c r="AB4162" i="1" s="1"/>
  <c r="AB4164" i="1"/>
  <c r="P4168" i="1"/>
  <c r="AB4168" i="1" s="1"/>
  <c r="Z4168" i="1"/>
  <c r="M4169" i="1"/>
  <c r="AB4169" i="1" s="1"/>
  <c r="AB4172" i="1"/>
  <c r="P4176" i="1"/>
  <c r="AB4176" i="1" s="1"/>
  <c r="M4177" i="1"/>
  <c r="AB4177" i="1" s="1"/>
  <c r="V4178" i="1"/>
  <c r="AB4178" i="1" s="1"/>
  <c r="S4179" i="1"/>
  <c r="AB4179" i="1" s="1"/>
  <c r="AB4180" i="1"/>
  <c r="P4184" i="1"/>
  <c r="AB4184" i="1" s="1"/>
  <c r="Z4184" i="1"/>
  <c r="M4185" i="1"/>
  <c r="AB4185" i="1" s="1"/>
  <c r="V4186" i="1"/>
  <c r="AB4186" i="1" s="1"/>
  <c r="AB4188" i="1"/>
  <c r="P4192" i="1"/>
  <c r="AB4192" i="1" s="1"/>
  <c r="Z4192" i="1"/>
  <c r="M4193" i="1"/>
  <c r="AB4193" i="1" s="1"/>
  <c r="AB4196" i="1"/>
  <c r="P4200" i="1"/>
  <c r="AB4200" i="1" s="1"/>
  <c r="M4201" i="1"/>
  <c r="AB4201" i="1" s="1"/>
  <c r="V4202" i="1"/>
  <c r="AB4202" i="1" s="1"/>
  <c r="AB4204" i="1"/>
  <c r="P4208" i="1"/>
  <c r="AB4208" i="1" s="1"/>
  <c r="M4209" i="1"/>
  <c r="AB4209" i="1" s="1"/>
  <c r="V4210" i="1"/>
  <c r="AB4210" i="1" s="1"/>
  <c r="AB4212" i="1"/>
  <c r="Z4216" i="1"/>
  <c r="AB4216" i="1" s="1"/>
  <c r="M4217" i="1"/>
  <c r="AB4217" i="1" s="1"/>
  <c r="V4218" i="1"/>
  <c r="AB4218" i="1" s="1"/>
  <c r="AB4220" i="1"/>
  <c r="P4224" i="1"/>
  <c r="AB4224" i="1" s="1"/>
  <c r="M4225" i="1"/>
  <c r="AB4225" i="1" s="1"/>
  <c r="V4226" i="1"/>
  <c r="AB4226" i="1" s="1"/>
  <c r="S4227" i="1"/>
  <c r="AB4227" i="1" s="1"/>
  <c r="AB4228" i="1"/>
  <c r="P4232" i="1"/>
  <c r="AB4232" i="1" s="1"/>
  <c r="M4233" i="1"/>
  <c r="AB4233" i="1" s="1"/>
  <c r="AB4236" i="1"/>
  <c r="P4240" i="1"/>
  <c r="AB4240" i="1" s="1"/>
  <c r="M4241" i="1"/>
  <c r="AB4241" i="1" s="1"/>
  <c r="V4242" i="1"/>
  <c r="AB4242" i="1" s="1"/>
  <c r="AB4244" i="1"/>
  <c r="P4248" i="1"/>
  <c r="AB4248" i="1" s="1"/>
  <c r="M4249" i="1"/>
  <c r="AB4249" i="1" s="1"/>
  <c r="AB4252" i="1"/>
  <c r="P4256" i="1"/>
  <c r="AB4256" i="1" s="1"/>
  <c r="M4257" i="1"/>
  <c r="AB4257" i="1" s="1"/>
  <c r="V4258" i="1"/>
  <c r="AB4258" i="1" s="1"/>
  <c r="S4259" i="1"/>
  <c r="AB4259" i="1" s="1"/>
  <c r="AB4260" i="1"/>
  <c r="P4264" i="1"/>
  <c r="AB4264" i="1" s="1"/>
  <c r="Z4264" i="1"/>
  <c r="M4265" i="1"/>
  <c r="AB4265" i="1" s="1"/>
  <c r="V4266" i="1"/>
  <c r="AB4266" i="1" s="1"/>
  <c r="AB4268" i="1"/>
  <c r="P4272" i="1"/>
  <c r="AB4272" i="1" s="1"/>
  <c r="M4273" i="1"/>
  <c r="AB4273" i="1" s="1"/>
  <c r="AB4276" i="1"/>
  <c r="P4280" i="1"/>
  <c r="AB4280" i="1" s="1"/>
  <c r="Z4280" i="1"/>
  <c r="M4281" i="1"/>
  <c r="AB4281" i="1" s="1"/>
  <c r="AB4284" i="1"/>
  <c r="P4288" i="1"/>
  <c r="AB4288" i="1" s="1"/>
  <c r="Z4288" i="1"/>
  <c r="M4289" i="1"/>
  <c r="AB4289" i="1" s="1"/>
  <c r="V4290" i="1"/>
  <c r="AB4290" i="1" s="1"/>
  <c r="AB4292" i="1"/>
  <c r="P4296" i="1"/>
  <c r="AB4296" i="1" s="1"/>
  <c r="M4297" i="1"/>
  <c r="AB4297" i="1" s="1"/>
  <c r="S4299" i="1"/>
  <c r="AB4299" i="1" s="1"/>
  <c r="AB4300" i="1"/>
  <c r="P4304" i="1"/>
  <c r="AB4304" i="1" s="1"/>
  <c r="M4305" i="1"/>
  <c r="AB4305" i="1" s="1"/>
  <c r="V4306" i="1"/>
  <c r="AB4306" i="1" s="1"/>
  <c r="AB4308" i="1"/>
  <c r="P4312" i="1"/>
  <c r="AB4312" i="1" s="1"/>
  <c r="M4313" i="1"/>
  <c r="AB4313" i="1" s="1"/>
  <c r="AB4316" i="1"/>
  <c r="P4320" i="1"/>
  <c r="AB4320" i="1" s="1"/>
  <c r="AB4321" i="1"/>
  <c r="AB4325" i="1"/>
  <c r="AB4468" i="1"/>
  <c r="AB4484" i="1"/>
  <c r="P4333" i="1"/>
  <c r="M4334" i="1"/>
  <c r="AB4334" i="1" s="1"/>
  <c r="V4335" i="1"/>
  <c r="P4341" i="1"/>
  <c r="Z4341" i="1"/>
  <c r="M4342" i="1"/>
  <c r="AB4342" i="1" s="1"/>
  <c r="V4343" i="1"/>
  <c r="S4344" i="1"/>
  <c r="AB4344" i="1" s="1"/>
  <c r="P4349" i="1"/>
  <c r="Z4349" i="1"/>
  <c r="M4350" i="1"/>
  <c r="AB4350" i="1" s="1"/>
  <c r="P4357" i="1"/>
  <c r="Z4357" i="1"/>
  <c r="P4365" i="1"/>
  <c r="M4366" i="1"/>
  <c r="AB4366" i="1" s="1"/>
  <c r="V4367" i="1"/>
  <c r="S4368" i="1"/>
  <c r="AB4368" i="1" s="1"/>
  <c r="P4373" i="1"/>
  <c r="M4374" i="1"/>
  <c r="AB4374" i="1" s="1"/>
  <c r="V4375" i="1"/>
  <c r="S4376" i="1"/>
  <c r="AB4376" i="1" s="1"/>
  <c r="P4381" i="1"/>
  <c r="M4382" i="1"/>
  <c r="AB4382" i="1" s="1"/>
  <c r="V4383" i="1"/>
  <c r="S4384" i="1"/>
  <c r="AB4384" i="1" s="1"/>
  <c r="P4389" i="1"/>
  <c r="M4390" i="1"/>
  <c r="AB4390" i="1" s="1"/>
  <c r="V4391" i="1"/>
  <c r="S4392" i="1"/>
  <c r="AB4392" i="1" s="1"/>
  <c r="P4397" i="1"/>
  <c r="M4398" i="1"/>
  <c r="AB4398" i="1" s="1"/>
  <c r="V4399" i="1"/>
  <c r="S4400" i="1"/>
  <c r="AB4400" i="1" s="1"/>
  <c r="P4405" i="1"/>
  <c r="M4406" i="1"/>
  <c r="AB4406" i="1" s="1"/>
  <c r="V4407" i="1"/>
  <c r="S4408" i="1"/>
  <c r="AB4408" i="1" s="1"/>
  <c r="P4413" i="1"/>
  <c r="M4414" i="1"/>
  <c r="AB4414" i="1" s="1"/>
  <c r="V4415" i="1"/>
  <c r="S4416" i="1"/>
  <c r="AB4416" i="1" s="1"/>
  <c r="P4421" i="1"/>
  <c r="M4422" i="1"/>
  <c r="AB4422" i="1" s="1"/>
  <c r="V4423" i="1"/>
  <c r="S4424" i="1"/>
  <c r="AB4424" i="1" s="1"/>
  <c r="P4429" i="1"/>
  <c r="M4430" i="1"/>
  <c r="AB4430" i="1" s="1"/>
  <c r="V4431" i="1"/>
  <c r="S4432" i="1"/>
  <c r="AB4432" i="1" s="1"/>
  <c r="P4437" i="1"/>
  <c r="M4438" i="1"/>
  <c r="AB4438" i="1" s="1"/>
  <c r="V4439" i="1"/>
  <c r="S4440" i="1"/>
  <c r="AB4440" i="1" s="1"/>
  <c r="P4445" i="1"/>
  <c r="M4446" i="1"/>
  <c r="AB4446" i="1" s="1"/>
  <c r="V4447" i="1"/>
  <c r="S4448" i="1"/>
  <c r="AB4448" i="1" s="1"/>
  <c r="P4453" i="1"/>
  <c r="M4454" i="1"/>
  <c r="AB4454" i="1" s="1"/>
  <c r="V4455" i="1"/>
  <c r="S4456" i="1"/>
  <c r="AB4456" i="1" s="1"/>
  <c r="P4461" i="1"/>
  <c r="M4462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508" i="1"/>
  <c r="AB4509" i="1"/>
  <c r="AB4521" i="1"/>
  <c r="AB4541" i="1"/>
  <c r="AB4695" i="1"/>
  <c r="AB4327" i="1"/>
  <c r="AB4335" i="1"/>
  <c r="AB4343" i="1"/>
  <c r="AB4351" i="1"/>
  <c r="AB4359" i="1"/>
  <c r="AB4367" i="1"/>
  <c r="AB4375" i="1"/>
  <c r="AB4383" i="1"/>
  <c r="AB4391" i="1"/>
  <c r="AB4399" i="1"/>
  <c r="AB4407" i="1"/>
  <c r="AB4415" i="1"/>
  <c r="AB4423" i="1"/>
  <c r="AB4431" i="1"/>
  <c r="AB4439" i="1"/>
  <c r="AB4447" i="1"/>
  <c r="AB4455" i="1"/>
  <c r="AB4462" i="1"/>
  <c r="AB4501" i="1"/>
  <c r="AB4533" i="1"/>
  <c r="Z4329" i="1"/>
  <c r="AB4329" i="1" s="1"/>
  <c r="AB4333" i="1"/>
  <c r="P4337" i="1"/>
  <c r="AB4337" i="1" s="1"/>
  <c r="M4338" i="1"/>
  <c r="AB4338" i="1" s="1"/>
  <c r="AB4341" i="1"/>
  <c r="P4345" i="1"/>
  <c r="AB4345" i="1" s="1"/>
  <c r="Z4345" i="1"/>
  <c r="M4346" i="1"/>
  <c r="AB4346" i="1" s="1"/>
  <c r="AB4349" i="1"/>
  <c r="P4353" i="1"/>
  <c r="AB4353" i="1" s="1"/>
  <c r="Z4353" i="1"/>
  <c r="M4354" i="1"/>
  <c r="AB4354" i="1" s="1"/>
  <c r="AB4357" i="1"/>
  <c r="P4361" i="1"/>
  <c r="AB4361" i="1" s="1"/>
  <c r="Z4361" i="1"/>
  <c r="M4362" i="1"/>
  <c r="AB4362" i="1" s="1"/>
  <c r="V4363" i="1"/>
  <c r="AB4363" i="1" s="1"/>
  <c r="AB4365" i="1"/>
  <c r="P4369" i="1"/>
  <c r="AB4369" i="1" s="1"/>
  <c r="M4370" i="1"/>
  <c r="AB4370" i="1" s="1"/>
  <c r="V4371" i="1"/>
  <c r="AB4371" i="1" s="1"/>
  <c r="S4372" i="1"/>
  <c r="AB4372" i="1" s="1"/>
  <c r="AB4373" i="1"/>
  <c r="P4377" i="1"/>
  <c r="AB4377" i="1" s="1"/>
  <c r="M4378" i="1"/>
  <c r="AB4378" i="1" s="1"/>
  <c r="V4379" i="1"/>
  <c r="AB4379" i="1" s="1"/>
  <c r="S4380" i="1"/>
  <c r="AB4380" i="1" s="1"/>
  <c r="AB4381" i="1"/>
  <c r="P4385" i="1"/>
  <c r="AB4385" i="1" s="1"/>
  <c r="M4386" i="1"/>
  <c r="AB4386" i="1" s="1"/>
  <c r="V4387" i="1"/>
  <c r="AB4387" i="1" s="1"/>
  <c r="S4388" i="1"/>
  <c r="AB4388" i="1" s="1"/>
  <c r="AB4389" i="1"/>
  <c r="P4393" i="1"/>
  <c r="AB4393" i="1" s="1"/>
  <c r="M4394" i="1"/>
  <c r="AB4394" i="1" s="1"/>
  <c r="V4395" i="1"/>
  <c r="AB4395" i="1" s="1"/>
  <c r="S4396" i="1"/>
  <c r="AB4396" i="1" s="1"/>
  <c r="AB4397" i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AB4410" i="1" s="1"/>
  <c r="V4411" i="1"/>
  <c r="AB4411" i="1" s="1"/>
  <c r="S4412" i="1"/>
  <c r="AB4412" i="1" s="1"/>
  <c r="AB4413" i="1"/>
  <c r="P4417" i="1"/>
  <c r="AB4417" i="1" s="1"/>
  <c r="M4418" i="1"/>
  <c r="AB4418" i="1" s="1"/>
  <c r="V4419" i="1"/>
  <c r="AB4419" i="1" s="1"/>
  <c r="S4420" i="1"/>
  <c r="AB4420" i="1" s="1"/>
  <c r="AB4421" i="1"/>
  <c r="P4425" i="1"/>
  <c r="AB4425" i="1" s="1"/>
  <c r="M4426" i="1"/>
  <c r="AB4426" i="1" s="1"/>
  <c r="V4427" i="1"/>
  <c r="AB4427" i="1" s="1"/>
  <c r="S4428" i="1"/>
  <c r="AB4428" i="1" s="1"/>
  <c r="AB4429" i="1"/>
  <c r="P4433" i="1"/>
  <c r="AB4433" i="1" s="1"/>
  <c r="M4434" i="1"/>
  <c r="AB4434" i="1" s="1"/>
  <c r="V4435" i="1"/>
  <c r="AB4435" i="1" s="1"/>
  <c r="S4436" i="1"/>
  <c r="AB4436" i="1" s="1"/>
  <c r="AB4437" i="1"/>
  <c r="P4441" i="1"/>
  <c r="AB4441" i="1" s="1"/>
  <c r="M4442" i="1"/>
  <c r="AB4442" i="1" s="1"/>
  <c r="V4443" i="1"/>
  <c r="AB4443" i="1" s="1"/>
  <c r="S4444" i="1"/>
  <c r="AB4444" i="1" s="1"/>
  <c r="AB4445" i="1"/>
  <c r="P4449" i="1"/>
  <c r="AB4449" i="1" s="1"/>
  <c r="M4450" i="1"/>
  <c r="AB4450" i="1" s="1"/>
  <c r="V4451" i="1"/>
  <c r="AB4451" i="1" s="1"/>
  <c r="S4452" i="1"/>
  <c r="AB4452" i="1" s="1"/>
  <c r="AB4453" i="1"/>
  <c r="P4457" i="1"/>
  <c r="AB4457" i="1" s="1"/>
  <c r="M4458" i="1"/>
  <c r="AB4458" i="1" s="1"/>
  <c r="V4459" i="1"/>
  <c r="AB4459" i="1" s="1"/>
  <c r="S4460" i="1"/>
  <c r="AB4460" i="1" s="1"/>
  <c r="AB4461" i="1"/>
  <c r="AB4466" i="1"/>
  <c r="AB4470" i="1"/>
  <c r="AB4474" i="1"/>
  <c r="AB4478" i="1"/>
  <c r="AB4482" i="1"/>
  <c r="AB4486" i="1"/>
  <c r="AB4490" i="1"/>
  <c r="AB4494" i="1"/>
  <c r="AB4496" i="1"/>
  <c r="AB4505" i="1"/>
  <c r="AB4524" i="1"/>
  <c r="AB4525" i="1"/>
  <c r="AB4537" i="1"/>
  <c r="P4502" i="1"/>
  <c r="M4503" i="1"/>
  <c r="AB4503" i="1" s="1"/>
  <c r="V4504" i="1"/>
  <c r="P4510" i="1"/>
  <c r="M4511" i="1"/>
  <c r="AB4511" i="1" s="1"/>
  <c r="Z4518" i="1"/>
  <c r="P4526" i="1"/>
  <c r="Z4526" i="1"/>
  <c r="M4527" i="1"/>
  <c r="AB4527" i="1" s="1"/>
  <c r="V4528" i="1"/>
  <c r="P4534" i="1"/>
  <c r="M4535" i="1"/>
  <c r="AB4535" i="1" s="1"/>
  <c r="P4542" i="1"/>
  <c r="Z4542" i="1"/>
  <c r="M4543" i="1"/>
  <c r="AB4543" i="1" s="1"/>
  <c r="AB4653" i="1"/>
  <c r="AB4657" i="1"/>
  <c r="AB4660" i="1"/>
  <c r="AB4673" i="1"/>
  <c r="AB4677" i="1"/>
  <c r="AB4681" i="1"/>
  <c r="AB4702" i="1"/>
  <c r="AB4504" i="1"/>
  <c r="AB4512" i="1"/>
  <c r="AB4520" i="1"/>
  <c r="AB4528" i="1"/>
  <c r="AB4536" i="1"/>
  <c r="AB4544" i="1"/>
  <c r="AB4548" i="1"/>
  <c r="AB4556" i="1"/>
  <c r="AB4560" i="1"/>
  <c r="AB4564" i="1"/>
  <c r="AB4568" i="1"/>
  <c r="AB4576" i="1"/>
  <c r="AB4580" i="1"/>
  <c r="AB4584" i="1"/>
  <c r="AB4588" i="1"/>
  <c r="AB4600" i="1"/>
  <c r="AB4616" i="1"/>
  <c r="AB4620" i="1"/>
  <c r="AB4624" i="1"/>
  <c r="AB4628" i="1"/>
  <c r="AB4632" i="1"/>
  <c r="P4498" i="1"/>
  <c r="AB4498" i="1" s="1"/>
  <c r="M4499" i="1"/>
  <c r="AB4499" i="1" s="1"/>
  <c r="V4500" i="1"/>
  <c r="AB4500" i="1" s="1"/>
  <c r="AB4502" i="1"/>
  <c r="P4506" i="1"/>
  <c r="AB4506" i="1" s="1"/>
  <c r="M4507" i="1"/>
  <c r="AB4507" i="1" s="1"/>
  <c r="AB4510" i="1"/>
  <c r="P4514" i="1"/>
  <c r="AB4514" i="1" s="1"/>
  <c r="Z4514" i="1"/>
  <c r="M4515" i="1"/>
  <c r="AB4515" i="1" s="1"/>
  <c r="AB4518" i="1"/>
  <c r="Z4522" i="1"/>
  <c r="AB4522" i="1" s="1"/>
  <c r="M4523" i="1"/>
  <c r="AB4523" i="1" s="1"/>
  <c r="AB4526" i="1"/>
  <c r="P4530" i="1"/>
  <c r="AB4530" i="1" s="1"/>
  <c r="M4531" i="1"/>
  <c r="AB4531" i="1" s="1"/>
  <c r="V4532" i="1"/>
  <c r="AB4532" i="1" s="1"/>
  <c r="AB4534" i="1"/>
  <c r="P4538" i="1"/>
  <c r="AB4538" i="1" s="1"/>
  <c r="M4539" i="1"/>
  <c r="AB4539" i="1" s="1"/>
  <c r="V4540" i="1"/>
  <c r="AB4540" i="1" s="1"/>
  <c r="AB4542" i="1"/>
  <c r="P4546" i="1"/>
  <c r="AB4546" i="1" s="1"/>
  <c r="M4547" i="1"/>
  <c r="AB4547" i="1" s="1"/>
  <c r="P4550" i="1"/>
  <c r="AB4550" i="1" s="1"/>
  <c r="M4551" i="1"/>
  <c r="AB4551" i="1" s="1"/>
  <c r="Z4552" i="1"/>
  <c r="AB4552" i="1" s="1"/>
  <c r="P4554" i="1"/>
  <c r="AB4554" i="1" s="1"/>
  <c r="M4555" i="1"/>
  <c r="AB4555" i="1" s="1"/>
  <c r="P4558" i="1"/>
  <c r="AB4558" i="1" s="1"/>
  <c r="M4559" i="1"/>
  <c r="AB4559" i="1" s="1"/>
  <c r="P4562" i="1"/>
  <c r="AB4562" i="1" s="1"/>
  <c r="M4563" i="1"/>
  <c r="AB4563" i="1" s="1"/>
  <c r="P4566" i="1"/>
  <c r="AB4566" i="1" s="1"/>
  <c r="M4567" i="1"/>
  <c r="AB4567" i="1" s="1"/>
  <c r="P4570" i="1"/>
  <c r="AB4570" i="1" s="1"/>
  <c r="M4571" i="1"/>
  <c r="AB4571" i="1" s="1"/>
  <c r="Z4572" i="1"/>
  <c r="AB4572" i="1" s="1"/>
  <c r="S4573" i="1"/>
  <c r="AB4573" i="1" s="1"/>
  <c r="P4574" i="1"/>
  <c r="AB4574" i="1" s="1"/>
  <c r="M4575" i="1"/>
  <c r="AB4575" i="1" s="1"/>
  <c r="P4578" i="1"/>
  <c r="AB4578" i="1" s="1"/>
  <c r="M4579" i="1"/>
  <c r="AB4579" i="1" s="1"/>
  <c r="P4582" i="1"/>
  <c r="AB4582" i="1" s="1"/>
  <c r="M4583" i="1"/>
  <c r="AB4583" i="1" s="1"/>
  <c r="P4586" i="1"/>
  <c r="AB4586" i="1" s="1"/>
  <c r="M4587" i="1"/>
  <c r="AB4587" i="1" s="1"/>
  <c r="P4590" i="1"/>
  <c r="AB4590" i="1" s="1"/>
  <c r="M4591" i="1"/>
  <c r="AB4591" i="1" s="1"/>
  <c r="Z4592" i="1"/>
  <c r="AB4592" i="1" s="1"/>
  <c r="P4594" i="1"/>
  <c r="AB4594" i="1" s="1"/>
  <c r="M4595" i="1"/>
  <c r="AB4595" i="1" s="1"/>
  <c r="Z4596" i="1"/>
  <c r="AB4596" i="1" s="1"/>
  <c r="S4597" i="1"/>
  <c r="AB4597" i="1" s="1"/>
  <c r="P4598" i="1"/>
  <c r="AB4598" i="1" s="1"/>
  <c r="M4599" i="1"/>
  <c r="AB4599" i="1" s="1"/>
  <c r="P4602" i="1"/>
  <c r="AB4602" i="1" s="1"/>
  <c r="M4603" i="1"/>
  <c r="AB4603" i="1" s="1"/>
  <c r="Z4604" i="1"/>
  <c r="AB4604" i="1" s="1"/>
  <c r="P4606" i="1"/>
  <c r="AB4606" i="1" s="1"/>
  <c r="M4607" i="1"/>
  <c r="AB4607" i="1" s="1"/>
  <c r="Z4608" i="1"/>
  <c r="AB4608" i="1" s="1"/>
  <c r="P4610" i="1"/>
  <c r="AB4610" i="1" s="1"/>
  <c r="M4611" i="1"/>
  <c r="AB4611" i="1" s="1"/>
  <c r="Z4612" i="1"/>
  <c r="AB4612" i="1" s="1"/>
  <c r="S4613" i="1"/>
  <c r="AB4613" i="1" s="1"/>
  <c r="P4614" i="1"/>
  <c r="AB4614" i="1" s="1"/>
  <c r="M4615" i="1"/>
  <c r="AB4615" i="1" s="1"/>
  <c r="P4618" i="1"/>
  <c r="AB4618" i="1" s="1"/>
  <c r="M4619" i="1"/>
  <c r="AB4619" i="1" s="1"/>
  <c r="P4622" i="1"/>
  <c r="AB4622" i="1" s="1"/>
  <c r="M4623" i="1"/>
  <c r="AB4623" i="1" s="1"/>
  <c r="P4626" i="1"/>
  <c r="AB4626" i="1" s="1"/>
  <c r="M4627" i="1"/>
  <c r="AB4627" i="1" s="1"/>
  <c r="P4630" i="1"/>
  <c r="AB4630" i="1" s="1"/>
  <c r="M4631" i="1"/>
  <c r="AB4631" i="1" s="1"/>
  <c r="P4634" i="1"/>
  <c r="AB4634" i="1" s="1"/>
  <c r="M4635" i="1"/>
  <c r="AB4635" i="1" s="1"/>
  <c r="Z4636" i="1"/>
  <c r="AB4636" i="1" s="1"/>
  <c r="P4638" i="1"/>
  <c r="AB4638" i="1" s="1"/>
  <c r="M4639" i="1"/>
  <c r="AB4639" i="1" s="1"/>
  <c r="Z4640" i="1"/>
  <c r="AB4640" i="1" s="1"/>
  <c r="P4642" i="1"/>
  <c r="AB4642" i="1" s="1"/>
  <c r="M4643" i="1"/>
  <c r="AB4643" i="1" s="1"/>
  <c r="Z4644" i="1"/>
  <c r="AB4644" i="1" s="1"/>
  <c r="P4646" i="1"/>
  <c r="AB4646" i="1" s="1"/>
  <c r="M4647" i="1"/>
  <c r="AB4647" i="1" s="1"/>
  <c r="Z4648" i="1"/>
  <c r="AB4648" i="1" s="1"/>
  <c r="P4650" i="1"/>
  <c r="AB4650" i="1" s="1"/>
  <c r="AB4652" i="1"/>
  <c r="AB4661" i="1"/>
  <c r="AB4676" i="1"/>
  <c r="Z4654" i="1"/>
  <c r="M4655" i="1"/>
  <c r="AB4655" i="1" s="1"/>
  <c r="P4662" i="1"/>
  <c r="M4663" i="1"/>
  <c r="AB4663" i="1" s="1"/>
  <c r="P4670" i="1"/>
  <c r="M4671" i="1"/>
  <c r="AB4671" i="1" s="1"/>
  <c r="V4672" i="1"/>
  <c r="AB4709" i="1"/>
  <c r="AB4656" i="1"/>
  <c r="AB4664" i="1"/>
  <c r="AB4672" i="1"/>
  <c r="V4678" i="1"/>
  <c r="AB4680" i="1"/>
  <c r="P4684" i="1"/>
  <c r="AB4684" i="1" s="1"/>
  <c r="M4685" i="1"/>
  <c r="AB4685" i="1" s="1"/>
  <c r="AB4688" i="1"/>
  <c r="P4692" i="1"/>
  <c r="AB4692" i="1" s="1"/>
  <c r="M4693" i="1"/>
  <c r="AB4693" i="1" s="1"/>
  <c r="AB4696" i="1"/>
  <c r="P4700" i="1"/>
  <c r="AB4700" i="1" s="1"/>
  <c r="M4701" i="1"/>
  <c r="AB4701" i="1" s="1"/>
  <c r="M4703" i="1"/>
  <c r="AB4654" i="1"/>
  <c r="P4658" i="1"/>
  <c r="AB4658" i="1" s="1"/>
  <c r="Z4658" i="1"/>
  <c r="M4659" i="1"/>
  <c r="AB4659" i="1" s="1"/>
  <c r="AB4662" i="1"/>
  <c r="P4666" i="1"/>
  <c r="AB4666" i="1" s="1"/>
  <c r="Z4666" i="1"/>
  <c r="M4667" i="1"/>
  <c r="AB4667" i="1" s="1"/>
  <c r="AB4670" i="1"/>
  <c r="P4674" i="1"/>
  <c r="AB4674" i="1" s="1"/>
  <c r="M4675" i="1"/>
  <c r="AB4675" i="1" s="1"/>
  <c r="AB4678" i="1"/>
  <c r="P4682" i="1"/>
  <c r="AB4682" i="1" s="1"/>
  <c r="M4683" i="1"/>
  <c r="AB4683" i="1" s="1"/>
  <c r="V4684" i="1"/>
  <c r="AB4686" i="1"/>
  <c r="P4690" i="1"/>
  <c r="AB4690" i="1" s="1"/>
  <c r="M4691" i="1"/>
  <c r="AB4691" i="1" s="1"/>
  <c r="S4693" i="1"/>
  <c r="AB4694" i="1"/>
  <c r="P4698" i="1"/>
  <c r="AB4698" i="1" s="1"/>
  <c r="Z4698" i="1"/>
  <c r="M4699" i="1"/>
  <c r="AB4699" i="1" s="1"/>
  <c r="S4705" i="1"/>
  <c r="AB4725" i="1"/>
  <c r="AB4741" i="1"/>
  <c r="P4705" i="1"/>
  <c r="V4707" i="1"/>
  <c r="AB4707" i="1" s="1"/>
  <c r="AB4710" i="1"/>
  <c r="AB4713" i="1"/>
  <c r="S4713" i="1"/>
  <c r="AB4714" i="1"/>
  <c r="P4718" i="1"/>
  <c r="AB4718" i="1" s="1"/>
  <c r="Z4720" i="1"/>
  <c r="AB4720" i="1" s="1"/>
  <c r="M4723" i="1"/>
  <c r="AB4723" i="1" s="1"/>
  <c r="V4724" i="1"/>
  <c r="AB4724" i="1" s="1"/>
  <c r="AB4729" i="1"/>
  <c r="S4729" i="1"/>
  <c r="AB4730" i="1"/>
  <c r="P4734" i="1"/>
  <c r="AB4734" i="1" s="1"/>
  <c r="Z4736" i="1"/>
  <c r="AB4736" i="1" s="1"/>
  <c r="M4739" i="1"/>
  <c r="AB4739" i="1" s="1"/>
  <c r="V4740" i="1"/>
  <c r="AB4740" i="1" s="1"/>
  <c r="M4747" i="1"/>
  <c r="AB4747" i="1" s="1"/>
  <c r="V4748" i="1"/>
  <c r="S4749" i="1"/>
  <c r="AB4749" i="1" s="1"/>
  <c r="P4750" i="1"/>
  <c r="AB4750" i="1" s="1"/>
  <c r="Z4752" i="1"/>
  <c r="AB4754" i="1"/>
  <c r="M4763" i="1"/>
  <c r="AB4763" i="1" s="1"/>
  <c r="V4764" i="1"/>
  <c r="AB4765" i="1"/>
  <c r="S4765" i="1"/>
  <c r="P4766" i="1"/>
  <c r="AB4766" i="1" s="1"/>
  <c r="Z4768" i="1"/>
  <c r="AB4770" i="1"/>
  <c r="M4779" i="1"/>
  <c r="AB4779" i="1" s="1"/>
  <c r="V4780" i="1"/>
  <c r="AB4781" i="1"/>
  <c r="S4781" i="1"/>
  <c r="P4782" i="1"/>
  <c r="AB4782" i="1" s="1"/>
  <c r="Z4784" i="1"/>
  <c r="AB4786" i="1"/>
  <c r="M4795" i="1"/>
  <c r="AB4795" i="1" s="1"/>
  <c r="V4796" i="1"/>
  <c r="AB4797" i="1"/>
  <c r="S4797" i="1"/>
  <c r="P4798" i="1"/>
  <c r="AB4798" i="1" s="1"/>
  <c r="Z4800" i="1"/>
  <c r="AB4816" i="1"/>
  <c r="AB4820" i="1"/>
  <c r="AB4827" i="1"/>
  <c r="AB4844" i="1"/>
  <c r="AB4864" i="1"/>
  <c r="AB4748" i="1"/>
  <c r="AB4753" i="1"/>
  <c r="AB4764" i="1"/>
  <c r="AB4769" i="1"/>
  <c r="AB4780" i="1"/>
  <c r="AB4785" i="1"/>
  <c r="AB4796" i="1"/>
  <c r="V4800" i="1"/>
  <c r="AB4801" i="1"/>
  <c r="S4801" i="1"/>
  <c r="P4802" i="1"/>
  <c r="M4804" i="1"/>
  <c r="AB4817" i="1"/>
  <c r="AB4860" i="1"/>
  <c r="Z4703" i="1"/>
  <c r="AB4705" i="1"/>
  <c r="M4706" i="1"/>
  <c r="AB4706" i="1" s="1"/>
  <c r="S4708" i="1"/>
  <c r="AB4708" i="1" s="1"/>
  <c r="Z4712" i="1"/>
  <c r="AB4712" i="1" s="1"/>
  <c r="M4715" i="1"/>
  <c r="AB4715" i="1" s="1"/>
  <c r="V4716" i="1"/>
  <c r="AB4716" i="1" s="1"/>
  <c r="AB4721" i="1"/>
  <c r="S4721" i="1"/>
  <c r="AB4722" i="1"/>
  <c r="P4726" i="1"/>
  <c r="AB4726" i="1" s="1"/>
  <c r="Z4728" i="1"/>
  <c r="AB4728" i="1" s="1"/>
  <c r="M4731" i="1"/>
  <c r="AB4731" i="1" s="1"/>
  <c r="V4732" i="1"/>
  <c r="AB4732" i="1" s="1"/>
  <c r="S4737" i="1"/>
  <c r="AB4737" i="1" s="1"/>
  <c r="AB4738" i="1"/>
  <c r="P4742" i="1"/>
  <c r="AB4742" i="1" s="1"/>
  <c r="Z4744" i="1"/>
  <c r="AB4744" i="1" s="1"/>
  <c r="AB4746" i="1"/>
  <c r="AB4752" i="1"/>
  <c r="M4755" i="1"/>
  <c r="AB4755" i="1" s="1"/>
  <c r="V4756" i="1"/>
  <c r="AB4756" i="1" s="1"/>
  <c r="AB4757" i="1"/>
  <c r="S4757" i="1"/>
  <c r="P4758" i="1"/>
  <c r="AB4758" i="1" s="1"/>
  <c r="Z4760" i="1"/>
  <c r="AB4760" i="1" s="1"/>
  <c r="AB4762" i="1"/>
  <c r="AB4768" i="1"/>
  <c r="M4771" i="1"/>
  <c r="AB4771" i="1" s="1"/>
  <c r="V4772" i="1"/>
  <c r="AB4772" i="1" s="1"/>
  <c r="AB4773" i="1"/>
  <c r="S4773" i="1"/>
  <c r="P4774" i="1"/>
  <c r="AB4774" i="1" s="1"/>
  <c r="Z4776" i="1"/>
  <c r="AB4776" i="1" s="1"/>
  <c r="AB4778" i="1"/>
  <c r="AB4784" i="1"/>
  <c r="M4787" i="1"/>
  <c r="AB4787" i="1" s="1"/>
  <c r="V4788" i="1"/>
  <c r="AB4788" i="1" s="1"/>
  <c r="AB4789" i="1"/>
  <c r="S4789" i="1"/>
  <c r="P4790" i="1"/>
  <c r="AB4790" i="1" s="1"/>
  <c r="Z4792" i="1"/>
  <c r="AB4792" i="1" s="1"/>
  <c r="AB4794" i="1"/>
  <c r="AB4800" i="1"/>
  <c r="AB4802" i="1"/>
  <c r="AB4806" i="1"/>
  <c r="AB4807" i="1"/>
  <c r="AB4822" i="1"/>
  <c r="AB4834" i="1"/>
  <c r="AB4850" i="1"/>
  <c r="M4803" i="1"/>
  <c r="AB4803" i="1" s="1"/>
  <c r="P4807" i="1"/>
  <c r="Z4809" i="1"/>
  <c r="M4812" i="1"/>
  <c r="AB4812" i="1" s="1"/>
  <c r="V4813" i="1"/>
  <c r="AB4813" i="1" s="1"/>
  <c r="S4818" i="1"/>
  <c r="AB4818" i="1" s="1"/>
  <c r="P4823" i="1"/>
  <c r="AB4823" i="1" s="1"/>
  <c r="Z4825" i="1"/>
  <c r="M4828" i="1"/>
  <c r="AB4828" i="1" s="1"/>
  <c r="V4829" i="1"/>
  <c r="AB4829" i="1" s="1"/>
  <c r="AB4833" i="1"/>
  <c r="M4836" i="1"/>
  <c r="AB4836" i="1" s="1"/>
  <c r="V4837" i="1"/>
  <c r="S4838" i="1"/>
  <c r="AB4838" i="1" s="1"/>
  <c r="P4839" i="1"/>
  <c r="AB4839" i="1" s="1"/>
  <c r="Z4841" i="1"/>
  <c r="AB4849" i="1"/>
  <c r="M4852" i="1"/>
  <c r="AB4852" i="1" s="1"/>
  <c r="V4853" i="1"/>
  <c r="S4854" i="1"/>
  <c r="AB4854" i="1" s="1"/>
  <c r="P4855" i="1"/>
  <c r="AB4855" i="1" s="1"/>
  <c r="Z4857" i="1"/>
  <c r="AB4865" i="1"/>
  <c r="M4868" i="1"/>
  <c r="AB4868" i="1" s="1"/>
  <c r="V4869" i="1"/>
  <c r="S4870" i="1"/>
  <c r="AB4870" i="1" s="1"/>
  <c r="P4871" i="1"/>
  <c r="AB4871" i="1" s="1"/>
  <c r="AB4873" i="1"/>
  <c r="AB4894" i="1"/>
  <c r="AB4898" i="1"/>
  <c r="AB4905" i="1"/>
  <c r="Z4804" i="1"/>
  <c r="AB4804" i="1" s="1"/>
  <c r="Z4805" i="1"/>
  <c r="AB4805" i="1" s="1"/>
  <c r="M4808" i="1"/>
  <c r="AB4808" i="1" s="1"/>
  <c r="V4809" i="1"/>
  <c r="AB4809" i="1" s="1"/>
  <c r="AB4814" i="1"/>
  <c r="S4814" i="1"/>
  <c r="AB4815" i="1"/>
  <c r="P4819" i="1"/>
  <c r="AB4819" i="1" s="1"/>
  <c r="Z4821" i="1"/>
  <c r="AB4821" i="1" s="1"/>
  <c r="M4824" i="1"/>
  <c r="AB4824" i="1" s="1"/>
  <c r="V4825" i="1"/>
  <c r="AB4825" i="1" s="1"/>
  <c r="S4830" i="1"/>
  <c r="AB4830" i="1" s="1"/>
  <c r="AB4831" i="1"/>
  <c r="AB4837" i="1"/>
  <c r="M4840" i="1"/>
  <c r="AB4840" i="1" s="1"/>
  <c r="V4841" i="1"/>
  <c r="AB4841" i="1" s="1"/>
  <c r="S4842" i="1"/>
  <c r="AB4842" i="1" s="1"/>
  <c r="P4843" i="1"/>
  <c r="AB4843" i="1" s="1"/>
  <c r="Z4845" i="1"/>
  <c r="AB4845" i="1" s="1"/>
  <c r="AB4847" i="1"/>
  <c r="AB4853" i="1"/>
  <c r="M4856" i="1"/>
  <c r="AB4856" i="1" s="1"/>
  <c r="V4857" i="1"/>
  <c r="AB4857" i="1" s="1"/>
  <c r="S4858" i="1"/>
  <c r="AB4858" i="1" s="1"/>
  <c r="P4859" i="1"/>
  <c r="AB4859" i="1" s="1"/>
  <c r="Z4861" i="1"/>
  <c r="AB4861" i="1" s="1"/>
  <c r="AB4863" i="1"/>
  <c r="AB4869" i="1"/>
  <c r="AB4895" i="1"/>
  <c r="AB4884" i="1"/>
  <c r="AB4900" i="1"/>
  <c r="AB4915" i="1"/>
  <c r="AB4926" i="1"/>
  <c r="AB4939" i="1"/>
  <c r="AB4941" i="1"/>
  <c r="P4872" i="1"/>
  <c r="AB4872" i="1" s="1"/>
  <c r="M4874" i="1"/>
  <c r="AB4874" i="1" s="1"/>
  <c r="V4875" i="1"/>
  <c r="AB4875" i="1" s="1"/>
  <c r="S4880" i="1"/>
  <c r="AB4880" i="1" s="1"/>
  <c r="P4885" i="1"/>
  <c r="AB4885" i="1" s="1"/>
  <c r="Z4887" i="1"/>
  <c r="M4890" i="1"/>
  <c r="AB4890" i="1" s="1"/>
  <c r="V4891" i="1"/>
  <c r="AB4891" i="1" s="1"/>
  <c r="AB4896" i="1"/>
  <c r="S4896" i="1"/>
  <c r="P4901" i="1"/>
  <c r="AB4901" i="1" s="1"/>
  <c r="Z4903" i="1"/>
  <c r="M4906" i="1"/>
  <c r="AB4906" i="1" s="1"/>
  <c r="V4907" i="1"/>
  <c r="AB4907" i="1" s="1"/>
  <c r="S4912" i="1"/>
  <c r="AB4912" i="1" s="1"/>
  <c r="AB4918" i="1"/>
  <c r="AB4932" i="1"/>
  <c r="S4876" i="1"/>
  <c r="AB4876" i="1" s="1"/>
  <c r="AB4877" i="1"/>
  <c r="P4881" i="1"/>
  <c r="AB4881" i="1" s="1"/>
  <c r="Z4883" i="1"/>
  <c r="AB4883" i="1" s="1"/>
  <c r="M4886" i="1"/>
  <c r="AB4886" i="1" s="1"/>
  <c r="V4887" i="1"/>
  <c r="AB4887" i="1" s="1"/>
  <c r="AB4892" i="1"/>
  <c r="S4892" i="1"/>
  <c r="AB4893" i="1"/>
  <c r="P4897" i="1"/>
  <c r="AB4897" i="1" s="1"/>
  <c r="Z4899" i="1"/>
  <c r="AB4899" i="1" s="1"/>
  <c r="M4902" i="1"/>
  <c r="AB4902" i="1" s="1"/>
  <c r="V4903" i="1"/>
  <c r="AB4903" i="1" s="1"/>
  <c r="AB4908" i="1"/>
  <c r="S4908" i="1"/>
  <c r="AB4909" i="1"/>
  <c r="P4913" i="1"/>
  <c r="AB4913" i="1" s="1"/>
  <c r="M4916" i="1"/>
  <c r="AB4916" i="1" s="1"/>
  <c r="S4923" i="1"/>
  <c r="AB4923" i="1" s="1"/>
  <c r="AB4924" i="1"/>
  <c r="AB4942" i="1"/>
  <c r="AB4944" i="1"/>
  <c r="AB4951" i="1"/>
  <c r="AB4953" i="1"/>
  <c r="AB4956" i="1"/>
  <c r="AB4927" i="1"/>
  <c r="AB4929" i="1"/>
  <c r="AB4936" i="1"/>
  <c r="AB4943" i="1"/>
  <c r="AB4945" i="1"/>
  <c r="AB4952" i="1"/>
  <c r="AB4954" i="1"/>
  <c r="AB4959" i="1"/>
  <c r="AB4961" i="1"/>
  <c r="AB4977" i="1"/>
  <c r="P4919" i="1"/>
  <c r="AB4919" i="1" s="1"/>
  <c r="V4921" i="1"/>
  <c r="AB4921" i="1" s="1"/>
  <c r="V4922" i="1"/>
  <c r="AB4922" i="1" s="1"/>
  <c r="AB4931" i="1"/>
  <c r="AB4933" i="1"/>
  <c r="AB4940" i="1"/>
  <c r="AB4947" i="1"/>
  <c r="AB4949" i="1"/>
  <c r="AB4973" i="1"/>
  <c r="AB4989" i="1"/>
  <c r="AB5001" i="1"/>
  <c r="AB4962" i="1"/>
  <c r="AB4964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55" i="1"/>
  <c r="V4957" i="1"/>
  <c r="AB4957" i="1" s="1"/>
  <c r="AB4963" i="1"/>
  <c r="AB4967" i="1"/>
  <c r="AB4971" i="1"/>
  <c r="AB4975" i="1"/>
  <c r="AB4979" i="1"/>
  <c r="AB4983" i="1"/>
  <c r="AB4987" i="1"/>
  <c r="AB4991" i="1"/>
  <c r="AB4995" i="1"/>
  <c r="Z4998" i="1"/>
  <c r="AB4998" i="1" s="1"/>
  <c r="AB5000" i="1"/>
  <c r="AB470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<sst xmlns="http://schemas.openxmlformats.org/spreadsheetml/2006/main" count="33" uniqueCount="20">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</sst>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OIANA/UPAE%20GOIANA%20-%20OUTUBRO%202020/PCF%20VALIDA&#199;&#195;O/PCF%202020%20-%20REV%2007%20editada%20em%2027.11.2020%20UPAE%20GOIANA-%20OUTUBRO%2020%20Vers&#227;o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GOIANA (COVID-19)</v>
          </cell>
          <cell r="E12" t="str">
            <v>ADEILDO ANTONIO DE MOURA</v>
          </cell>
          <cell r="F12" t="str">
            <v>2 - Outros Profissionais da Saúde</v>
          </cell>
          <cell r="G12">
            <v>515110</v>
          </cell>
          <cell r="H12">
            <v>44105</v>
          </cell>
          <cell r="J12">
            <v>374.24239999999998</v>
          </cell>
          <cell r="K12">
            <v>216.55</v>
          </cell>
          <cell r="L12">
            <v>341.15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UPAE GOIANA (COVID-19)</v>
          </cell>
          <cell r="E13" t="str">
            <v>ADELAIDE MARIA CALDAS CABRAL</v>
          </cell>
          <cell r="F13" t="str">
            <v>3 - Administrativo</v>
          </cell>
          <cell r="G13">
            <v>123105</v>
          </cell>
          <cell r="H13">
            <v>44105</v>
          </cell>
          <cell r="J13">
            <v>3566.3856000000001</v>
          </cell>
          <cell r="K13">
            <v>3802.85</v>
          </cell>
          <cell r="L13">
            <v>341.15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UPAE GOIANA (COVID-19)</v>
          </cell>
          <cell r="E14" t="str">
            <v>ADRIANA CANDIDA DE LIMA</v>
          </cell>
          <cell r="F14" t="str">
            <v>2 - Outros Profissionais da Saúde</v>
          </cell>
          <cell r="G14">
            <v>324115</v>
          </cell>
          <cell r="H14">
            <v>44105</v>
          </cell>
          <cell r="J14">
            <v>639.71280000000002</v>
          </cell>
          <cell r="K14">
            <v>737.87</v>
          </cell>
          <cell r="L14">
            <v>341.15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UPAE GOIANA (COVID-19)</v>
          </cell>
          <cell r="E15" t="str">
            <v>ADRIANO FELIPE LIMA LUCIO</v>
          </cell>
          <cell r="F15" t="str">
            <v>3 - Administrativo</v>
          </cell>
          <cell r="G15">
            <v>317210</v>
          </cell>
          <cell r="H15">
            <v>44105</v>
          </cell>
          <cell r="J15">
            <v>590.52240000000006</v>
          </cell>
          <cell r="K15">
            <v>680.78</v>
          </cell>
          <cell r="L15">
            <v>341.15</v>
          </cell>
          <cell r="M15">
            <v>0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UPAE GOIANA (COVID-19)</v>
          </cell>
          <cell r="E16" t="str">
            <v>AECIO RODRIGUES DA SILVA JUNIOR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380.30239999999998</v>
          </cell>
          <cell r="K16">
            <v>407.2</v>
          </cell>
          <cell r="L16">
            <v>341.15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UPAE GOIANA (COVID-19)</v>
          </cell>
          <cell r="E17" t="str">
            <v>AGATA RODRIGUES DE LIMA</v>
          </cell>
          <cell r="F17" t="str">
            <v>2 - Outros Profissionais da Saúde</v>
          </cell>
          <cell r="G17">
            <v>223605</v>
          </cell>
          <cell r="H17">
            <v>44105</v>
          </cell>
          <cell r="J17">
            <v>625.928</v>
          </cell>
          <cell r="K17">
            <v>744.88</v>
          </cell>
          <cell r="L17">
            <v>341.15</v>
          </cell>
          <cell r="M17">
            <v>0</v>
          </cell>
          <cell r="O17">
            <v>2.44</v>
          </cell>
          <cell r="S17">
            <v>0</v>
          </cell>
          <cell r="U17">
            <v>0</v>
          </cell>
        </row>
        <row r="18">
          <cell r="C18" t="str">
            <v>UPAE GOIANA (COVID-19)</v>
          </cell>
          <cell r="E18" t="str">
            <v>ALESSANDRA THAIS SILVA DE MELO</v>
          </cell>
          <cell r="F18" t="str">
            <v>2 - Outros Profissionais da Saúde</v>
          </cell>
          <cell r="G18">
            <v>322205</v>
          </cell>
          <cell r="H18">
            <v>44105</v>
          </cell>
          <cell r="J18">
            <v>350.72720000000004</v>
          </cell>
          <cell r="K18">
            <v>373.61</v>
          </cell>
          <cell r="L18">
            <v>341.15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UPAE GOIANA (COVID-19)</v>
          </cell>
          <cell r="E19" t="str">
            <v>ALICE PATRICIA SANTOS DE SOUZA ALVES DA SILVA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384.11760000000004</v>
          </cell>
          <cell r="K19">
            <v>408.16</v>
          </cell>
          <cell r="L19">
            <v>341.15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UPAE GOIANA (COVID-19)</v>
          </cell>
          <cell r="E20" t="str">
            <v>ALINE GRAZIELE DA SILVA</v>
          </cell>
          <cell r="F20" t="str">
            <v>2 - Outros Profissionais da Saúde</v>
          </cell>
          <cell r="G20">
            <v>322205</v>
          </cell>
          <cell r="H20">
            <v>44105</v>
          </cell>
          <cell r="J20">
            <v>351.68479999999994</v>
          </cell>
          <cell r="K20">
            <v>374</v>
          </cell>
          <cell r="L20">
            <v>341.15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UPAE GOIANA (COVID-19)</v>
          </cell>
          <cell r="E21" t="str">
            <v>ALYSSON JOSE SILVA DE OLIVEIRA</v>
          </cell>
          <cell r="F21" t="str">
            <v>3 - Administrativo</v>
          </cell>
          <cell r="G21">
            <v>514310</v>
          </cell>
          <cell r="H21">
            <v>44105</v>
          </cell>
          <cell r="J21">
            <v>448.83440000000002</v>
          </cell>
          <cell r="K21">
            <v>512.88</v>
          </cell>
          <cell r="L21">
            <v>341.15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UPAE GOIANA (COVID-19)</v>
          </cell>
          <cell r="E22" t="str">
            <v>ANA CARLA FRANCISCA GOMES DA SILVA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295.5856</v>
          </cell>
          <cell r="K22">
            <v>207.21</v>
          </cell>
          <cell r="L22">
            <v>341.15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UPAE GOIANA (COVID-19)</v>
          </cell>
          <cell r="E23" t="str">
            <v>ANA PAULA DE LIMA AZEVEDO</v>
          </cell>
          <cell r="F23" t="str">
            <v>2 - Outros Profissionais da Saúde</v>
          </cell>
          <cell r="G23">
            <v>322205</v>
          </cell>
          <cell r="H23">
            <v>44105</v>
          </cell>
          <cell r="J23">
            <v>384.23040000000003</v>
          </cell>
          <cell r="K23">
            <v>388.12</v>
          </cell>
          <cell r="L23">
            <v>341.15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UPAE GOIANA (COVID-19)</v>
          </cell>
          <cell r="E24" t="str">
            <v>ANATALIA TEIXEIRA DA SILVA</v>
          </cell>
          <cell r="F24" t="str">
            <v>2 - Outros Profissionais da Saúde</v>
          </cell>
          <cell r="G24">
            <v>223710</v>
          </cell>
          <cell r="H24">
            <v>44105</v>
          </cell>
          <cell r="J24">
            <v>785.03279999999995</v>
          </cell>
          <cell r="K24">
            <v>905.96</v>
          </cell>
          <cell r="L24">
            <v>341.15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UPAE GOIANA (COVID-19)</v>
          </cell>
          <cell r="E25" t="str">
            <v>ANDERSON RODRIGUES DA SILVA FARIAS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349.54559999999998</v>
          </cell>
          <cell r="K25">
            <v>353.46</v>
          </cell>
          <cell r="L25">
            <v>341.15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UPAE GOIANA (COVID-19)</v>
          </cell>
          <cell r="E26" t="str">
            <v>ANDERSON SILVA FERNANDES</v>
          </cell>
          <cell r="F26" t="str">
            <v>2 - Outros Profissionais da Saúde</v>
          </cell>
          <cell r="G26">
            <v>521130</v>
          </cell>
          <cell r="H26">
            <v>44105</v>
          </cell>
          <cell r="J26">
            <v>216.95760000000001</v>
          </cell>
          <cell r="K26">
            <v>147.52000000000001</v>
          </cell>
          <cell r="L26">
            <v>341.15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UPAE GOIANA (COVID-19)</v>
          </cell>
          <cell r="E27" t="str">
            <v>ANDREA RAQUEL RAMIREZ BENTO</v>
          </cell>
          <cell r="F27" t="str">
            <v>1 - Médico</v>
          </cell>
          <cell r="G27">
            <v>225125</v>
          </cell>
          <cell r="H27">
            <v>44105</v>
          </cell>
          <cell r="J27">
            <v>2481.576</v>
          </cell>
          <cell r="K27">
            <v>2942.71</v>
          </cell>
          <cell r="L27">
            <v>341.15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UPAE GOIANA (COVID-19)</v>
          </cell>
          <cell r="E28" t="str">
            <v>ANDREZA KELLY DE OLIVEIRA</v>
          </cell>
          <cell r="F28" t="str">
            <v>3 - Administrativo</v>
          </cell>
          <cell r="G28">
            <v>514310</v>
          </cell>
          <cell r="H28">
            <v>44105</v>
          </cell>
          <cell r="J28">
            <v>411.47760000000005</v>
          </cell>
          <cell r="K28">
            <v>375.86</v>
          </cell>
          <cell r="L28">
            <v>341.15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UPAE GOIANA (COVID-19)</v>
          </cell>
          <cell r="E29" t="str">
            <v>ANTONIENSE SOARES DE OLIVEIRA</v>
          </cell>
          <cell r="F29" t="str">
            <v>2 - Outros Profissionais da Saúde</v>
          </cell>
          <cell r="G29">
            <v>515110</v>
          </cell>
          <cell r="H29">
            <v>44105</v>
          </cell>
          <cell r="J29">
            <v>251.84880000000001</v>
          </cell>
          <cell r="K29">
            <v>100.73</v>
          </cell>
          <cell r="L29">
            <v>341.15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UPAE GOIANA (COVID-19)</v>
          </cell>
          <cell r="E30" t="str">
            <v>ANTONIO EMANUEL GOMES DE MOURA</v>
          </cell>
          <cell r="F30" t="str">
            <v>2 - Outros Profissionais da Saúde</v>
          </cell>
          <cell r="G30">
            <v>223505</v>
          </cell>
          <cell r="H30">
            <v>44105</v>
          </cell>
          <cell r="J30">
            <v>617.23360000000002</v>
          </cell>
          <cell r="K30">
            <v>696.4</v>
          </cell>
          <cell r="L30">
            <v>341.15</v>
          </cell>
          <cell r="M30">
            <v>0</v>
          </cell>
          <cell r="O30">
            <v>2.44</v>
          </cell>
          <cell r="S30">
            <v>0</v>
          </cell>
          <cell r="U30">
            <v>0</v>
          </cell>
        </row>
        <row r="31">
          <cell r="C31" t="str">
            <v>UPAE GOIANA (COVID-19)</v>
          </cell>
          <cell r="E31" t="str">
            <v>ANTONIO ETEVALDO DE LIMA HENRIQUE</v>
          </cell>
          <cell r="F31" t="str">
            <v>1 - Médico</v>
          </cell>
          <cell r="G31">
            <v>225150</v>
          </cell>
          <cell r="H31">
            <v>44105</v>
          </cell>
          <cell r="J31">
            <v>3370.732</v>
          </cell>
          <cell r="K31">
            <v>4038.32</v>
          </cell>
          <cell r="L31">
            <v>341.15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UPAE GOIANA (COVID-19)</v>
          </cell>
          <cell r="E32" t="str">
            <v>ANYELLE SAMYSE DA SILVA CAVALCANTE LINS</v>
          </cell>
          <cell r="F32" t="str">
            <v>1 - Médico</v>
          </cell>
          <cell r="G32">
            <v>225150</v>
          </cell>
          <cell r="H32">
            <v>44105</v>
          </cell>
          <cell r="J32">
            <v>2655.6296000000002</v>
          </cell>
          <cell r="K32">
            <v>3042.26</v>
          </cell>
          <cell r="L32">
            <v>341.15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UPAE GOIANA (COVID-19)</v>
          </cell>
          <cell r="E33" t="str">
            <v>ARNON DE MELO ANDRADE JUNIOR</v>
          </cell>
          <cell r="F33" t="str">
            <v>2 - Outros Profissionais da Saúde</v>
          </cell>
          <cell r="G33">
            <v>223405</v>
          </cell>
          <cell r="H33">
            <v>44105</v>
          </cell>
          <cell r="J33">
            <v>892.7912</v>
          </cell>
          <cell r="K33">
            <v>1029.98</v>
          </cell>
          <cell r="L33">
            <v>341.15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UPAE GOIANA (COVID-19)</v>
          </cell>
          <cell r="E34" t="str">
            <v>AUDA MARIA OLIVEIRA DA SILVA</v>
          </cell>
          <cell r="F34" t="str">
            <v>3 - Administrativo</v>
          </cell>
          <cell r="G34">
            <v>516345</v>
          </cell>
          <cell r="H34">
            <v>44105</v>
          </cell>
          <cell r="J34">
            <v>240.768</v>
          </cell>
          <cell r="K34">
            <v>272.27</v>
          </cell>
          <cell r="L34">
            <v>341.15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UPAE GOIANA (COVID-19)</v>
          </cell>
          <cell r="E35" t="str">
            <v>AZENATE SOARES DA SILVA GOMES</v>
          </cell>
          <cell r="F35" t="str">
            <v>3 - Administrativo</v>
          </cell>
          <cell r="G35">
            <v>513430</v>
          </cell>
          <cell r="H35">
            <v>44105</v>
          </cell>
          <cell r="J35">
            <v>267.63119999999998</v>
          </cell>
          <cell r="K35">
            <v>305.89</v>
          </cell>
          <cell r="L35">
            <v>341.15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UPAE GOIANA (COVID-19)</v>
          </cell>
          <cell r="E36" t="str">
            <v>BARBARA BRUNA DE MAGALHAES MOURA</v>
          </cell>
          <cell r="F36" t="str">
            <v>2 - Outros Profissionais da Saúde</v>
          </cell>
          <cell r="G36">
            <v>223605</v>
          </cell>
          <cell r="H36">
            <v>44105</v>
          </cell>
          <cell r="J36">
            <v>595.32720000000006</v>
          </cell>
          <cell r="K36">
            <v>713.58</v>
          </cell>
          <cell r="L36">
            <v>341.15</v>
          </cell>
          <cell r="M36">
            <v>0</v>
          </cell>
          <cell r="O36">
            <v>2.44</v>
          </cell>
          <cell r="S36">
            <v>0</v>
          </cell>
          <cell r="U36">
            <v>0</v>
          </cell>
        </row>
        <row r="37">
          <cell r="C37" t="str">
            <v>UPAE GOIANA (COVID-19)</v>
          </cell>
          <cell r="E37" t="str">
            <v>BARBARA ELLEN OLIMPIO DA SILVA BRITO</v>
          </cell>
          <cell r="F37" t="str">
            <v>2 - Outros Profissionais da Saúde</v>
          </cell>
          <cell r="G37">
            <v>251605</v>
          </cell>
          <cell r="H37">
            <v>44105</v>
          </cell>
          <cell r="J37">
            <v>467.584</v>
          </cell>
          <cell r="K37">
            <v>533.77</v>
          </cell>
          <cell r="L37">
            <v>341.15</v>
          </cell>
          <cell r="M37">
            <v>0</v>
          </cell>
          <cell r="O37">
            <v>1.1599999999999999</v>
          </cell>
          <cell r="S37">
            <v>0</v>
          </cell>
          <cell r="U37">
            <v>57.6</v>
          </cell>
          <cell r="X37" t="str">
            <v>AUXILIO CRECHE</v>
          </cell>
        </row>
        <row r="38">
          <cell r="C38" t="str">
            <v>UPAE GOIANA (COVID-19)</v>
          </cell>
          <cell r="E38" t="str">
            <v>BARBARA LORENA E SILVA SANTOS</v>
          </cell>
          <cell r="F38" t="str">
            <v>3 - Administrativo</v>
          </cell>
          <cell r="G38">
            <v>411010</v>
          </cell>
          <cell r="H38">
            <v>44105</v>
          </cell>
          <cell r="J38">
            <v>293.6848</v>
          </cell>
          <cell r="K38">
            <v>337.69</v>
          </cell>
          <cell r="L38">
            <v>341.15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UPAE GOIANA (COVID-19)</v>
          </cell>
          <cell r="E39" t="str">
            <v>BARBARA NUNES RODRIGUES</v>
          </cell>
          <cell r="F39" t="str">
            <v>2 - Outros Profissionais da Saúde</v>
          </cell>
          <cell r="G39">
            <v>223505</v>
          </cell>
          <cell r="H39">
            <v>44105</v>
          </cell>
          <cell r="J39">
            <v>688.14880000000005</v>
          </cell>
          <cell r="K39">
            <v>765.45</v>
          </cell>
          <cell r="L39">
            <v>341.15</v>
          </cell>
          <cell r="M39">
            <v>0</v>
          </cell>
          <cell r="O39">
            <v>2.44</v>
          </cell>
          <cell r="S39">
            <v>0</v>
          </cell>
          <cell r="U39">
            <v>0</v>
          </cell>
        </row>
        <row r="40">
          <cell r="C40" t="str">
            <v>UPAE GOIANA (COVID-19)</v>
          </cell>
          <cell r="E40" t="str">
            <v>BEATRIZ DE ARRUDA DE MOURA</v>
          </cell>
          <cell r="F40" t="str">
            <v>3 - Administrativo</v>
          </cell>
          <cell r="G40">
            <v>411010</v>
          </cell>
          <cell r="H40">
            <v>44105</v>
          </cell>
          <cell r="J40">
            <v>261.71120000000002</v>
          </cell>
          <cell r="K40">
            <v>296.08</v>
          </cell>
          <cell r="L40">
            <v>341.15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UPAE GOIANA (COVID-19)</v>
          </cell>
          <cell r="E41" t="str">
            <v>BEATRIZ SOARES DA ANUNCIACAO NETA</v>
          </cell>
          <cell r="F41" t="str">
            <v>2 - Outros Profissionais da Saúde</v>
          </cell>
          <cell r="G41">
            <v>322205</v>
          </cell>
          <cell r="H41">
            <v>44105</v>
          </cell>
          <cell r="J41">
            <v>382.88319999999999</v>
          </cell>
          <cell r="K41">
            <v>385.49</v>
          </cell>
          <cell r="L41">
            <v>341.15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UPAE GOIANA (COVID-19)</v>
          </cell>
          <cell r="E42" t="str">
            <v>BRUNO PEREIRA DE LUNA FREIRE</v>
          </cell>
          <cell r="F42" t="str">
            <v>1 - Médico</v>
          </cell>
          <cell r="G42">
            <v>225150</v>
          </cell>
          <cell r="H42">
            <v>44105</v>
          </cell>
          <cell r="J42">
            <v>2028.6047999999998</v>
          </cell>
          <cell r="K42">
            <v>2027.78</v>
          </cell>
          <cell r="L42">
            <v>341.15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UPAE GOIANA (COVID-19)</v>
          </cell>
          <cell r="E43" t="str">
            <v>CAMILA ROBERTA GOMES DE CASTRO</v>
          </cell>
          <cell r="F43" t="str">
            <v>2 - Outros Profissionais da Saúde</v>
          </cell>
          <cell r="G43">
            <v>223505</v>
          </cell>
          <cell r="H43">
            <v>44105</v>
          </cell>
          <cell r="J43">
            <v>339.26400000000001</v>
          </cell>
          <cell r="K43">
            <v>306.24</v>
          </cell>
          <cell r="L43">
            <v>341.15</v>
          </cell>
          <cell r="M43">
            <v>0</v>
          </cell>
          <cell r="O43">
            <v>2.44</v>
          </cell>
          <cell r="S43">
            <v>0</v>
          </cell>
          <cell r="U43">
            <v>0</v>
          </cell>
        </row>
        <row r="44">
          <cell r="C44" t="str">
            <v>UPAE GOIANA (COVID-19)</v>
          </cell>
          <cell r="E44" t="str">
            <v>CARINA DE PONTES MESSIAS ARAUJO</v>
          </cell>
          <cell r="F44" t="str">
            <v>2 - Outros Profissionais da Saúde</v>
          </cell>
          <cell r="G44">
            <v>223505</v>
          </cell>
          <cell r="H44">
            <v>44105</v>
          </cell>
          <cell r="J44">
            <v>720.48479999999995</v>
          </cell>
          <cell r="K44">
            <v>724.18</v>
          </cell>
          <cell r="L44">
            <v>341.15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UPAE GOIANA (COVID-19)</v>
          </cell>
          <cell r="E45" t="str">
            <v>CARLOS SEVERINO ROSA</v>
          </cell>
          <cell r="F45" t="str">
            <v>2 - Outros Profissionais da Saúde</v>
          </cell>
          <cell r="G45">
            <v>322205</v>
          </cell>
          <cell r="H45">
            <v>44105</v>
          </cell>
          <cell r="J45">
            <v>352.0976</v>
          </cell>
          <cell r="K45">
            <v>358.08</v>
          </cell>
          <cell r="L45">
            <v>341.15</v>
          </cell>
          <cell r="M45">
            <v>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UPAE GOIANA (COVID-19)</v>
          </cell>
          <cell r="E46" t="str">
            <v>CAROLINE COSME DA SILVA</v>
          </cell>
          <cell r="F46" t="str">
            <v>2 - Outros Profissionais da Saúde</v>
          </cell>
          <cell r="G46">
            <v>521130</v>
          </cell>
          <cell r="H46">
            <v>44105</v>
          </cell>
          <cell r="J46">
            <v>240.768</v>
          </cell>
          <cell r="K46">
            <v>272.25</v>
          </cell>
          <cell r="L46">
            <v>341.15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UPAE GOIANA (COVID-19)</v>
          </cell>
          <cell r="E47" t="str">
            <v>CATIANA PEREIRA DE MEDEIROS</v>
          </cell>
          <cell r="F47" t="str">
            <v>3 - Administrativo</v>
          </cell>
          <cell r="G47">
            <v>513430</v>
          </cell>
          <cell r="H47">
            <v>44105</v>
          </cell>
          <cell r="J47">
            <v>238.52560000000003</v>
          </cell>
          <cell r="K47">
            <v>271.36</v>
          </cell>
          <cell r="L47">
            <v>341.15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UPAE GOIANA (COVID-19)</v>
          </cell>
          <cell r="E48" t="str">
            <v>CESAR AUGUSTO WANDERLEY AYRES</v>
          </cell>
          <cell r="F48" t="str">
            <v>2 - Outros Profissionais da Saúde</v>
          </cell>
          <cell r="G48">
            <v>223405</v>
          </cell>
          <cell r="H48">
            <v>44105</v>
          </cell>
          <cell r="J48">
            <v>896.82</v>
          </cell>
          <cell r="K48">
            <v>1082.01</v>
          </cell>
          <cell r="L48">
            <v>341.15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UPAE GOIANA (COVID-19)</v>
          </cell>
          <cell r="E49" t="str">
            <v>CLAUDEVAN NUNES DE SOUSA</v>
          </cell>
          <cell r="F49" t="str">
            <v>2 - Outros Profissionais da Saúde</v>
          </cell>
          <cell r="G49">
            <v>324115</v>
          </cell>
          <cell r="H49">
            <v>44105</v>
          </cell>
          <cell r="J49">
            <v>638.12</v>
          </cell>
          <cell r="K49">
            <v>735.14</v>
          </cell>
          <cell r="L49">
            <v>341.15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UPAE GOIANA (COVID-19)</v>
          </cell>
          <cell r="E50" t="str">
            <v>CLEYTON DE ALBUQUERQUE LOPES</v>
          </cell>
          <cell r="F50" t="str">
            <v>3 - Administrativo</v>
          </cell>
          <cell r="G50">
            <v>950110</v>
          </cell>
          <cell r="H50">
            <v>44105</v>
          </cell>
          <cell r="J50">
            <v>569.94400000000007</v>
          </cell>
          <cell r="K50">
            <v>648.80999999999995</v>
          </cell>
          <cell r="L50">
            <v>341.15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UPAE GOIANA (COVID-19)</v>
          </cell>
          <cell r="E51" t="str">
            <v>DALIANE RODRIGUES DOS SANTOS</v>
          </cell>
          <cell r="F51" t="str">
            <v>2 - Outros Profissionais da Saúde</v>
          </cell>
          <cell r="G51">
            <v>322205</v>
          </cell>
          <cell r="H51">
            <v>44105</v>
          </cell>
          <cell r="J51">
            <v>340.71520000000004</v>
          </cell>
          <cell r="K51">
            <v>296.32</v>
          </cell>
          <cell r="L51">
            <v>341.15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UPAE GOIANA (COVID-19)</v>
          </cell>
          <cell r="E52" t="str">
            <v>DAMIAO JOSE DE SOUZA</v>
          </cell>
          <cell r="F52" t="str">
            <v>3 - Administrativo</v>
          </cell>
          <cell r="G52">
            <v>951105</v>
          </cell>
          <cell r="H52">
            <v>44105</v>
          </cell>
          <cell r="J52">
            <v>406.58320000000003</v>
          </cell>
          <cell r="K52">
            <v>464.63</v>
          </cell>
          <cell r="L52">
            <v>341.15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UPAE GOIANA (COVID-19)</v>
          </cell>
          <cell r="E53" t="str">
            <v>DANIEL AMOS DO NASCIMENTO SILVA</v>
          </cell>
          <cell r="F53" t="str">
            <v>2 - Outros Profissionais da Saúde</v>
          </cell>
          <cell r="G53">
            <v>223505</v>
          </cell>
          <cell r="H53">
            <v>44105</v>
          </cell>
          <cell r="J53">
            <v>677.57040000000006</v>
          </cell>
          <cell r="K53">
            <v>728.84</v>
          </cell>
          <cell r="L53">
            <v>341.15</v>
          </cell>
          <cell r="M53">
            <v>0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UPAE GOIANA (COVID-19)</v>
          </cell>
          <cell r="E54" t="str">
            <v>DANIEL RICARDO PEREIRA CABRAL</v>
          </cell>
          <cell r="F54" t="str">
            <v>1 - Médico</v>
          </cell>
          <cell r="G54">
            <v>225125</v>
          </cell>
          <cell r="H54">
            <v>44105</v>
          </cell>
          <cell r="J54">
            <v>2328.6120000000001</v>
          </cell>
          <cell r="K54">
            <v>2662.35</v>
          </cell>
          <cell r="L54">
            <v>341.15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UPAE GOIANA (COVID-19)</v>
          </cell>
          <cell r="E55" t="str">
            <v>DANIELE DORCELINA TAVARES DA SILVA</v>
          </cell>
          <cell r="F55" t="str">
            <v>2 - Outros Profissionais da Saúde</v>
          </cell>
          <cell r="G55">
            <v>223605</v>
          </cell>
          <cell r="H55">
            <v>44105</v>
          </cell>
          <cell r="J55">
            <v>559.78639999999996</v>
          </cell>
          <cell r="K55">
            <v>670.8</v>
          </cell>
          <cell r="L55">
            <v>341.15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UPAE GOIANA (COVID-19)</v>
          </cell>
          <cell r="E56" t="str">
            <v>DANIELE FERREIRA DA SILVA</v>
          </cell>
          <cell r="F56" t="str">
            <v>3 - Administrativo</v>
          </cell>
          <cell r="G56">
            <v>411010</v>
          </cell>
          <cell r="H56">
            <v>44105</v>
          </cell>
          <cell r="J56">
            <v>266.2912</v>
          </cell>
          <cell r="K56">
            <v>248.01</v>
          </cell>
          <cell r="L56">
            <v>341.15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UPAE GOIANA (COVID-19)</v>
          </cell>
          <cell r="E57" t="str">
            <v>DANIELLY LIMA DE OLIVEIRA SANTOS</v>
          </cell>
          <cell r="F57" t="str">
            <v>2 - Outros Profissionais da Saúde</v>
          </cell>
          <cell r="G57">
            <v>322205</v>
          </cell>
          <cell r="H57">
            <v>44105</v>
          </cell>
          <cell r="J57">
            <v>380.43199999999996</v>
          </cell>
          <cell r="K57">
            <v>408.14</v>
          </cell>
          <cell r="L57">
            <v>341.15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UPAE GOIANA (COVID-19)</v>
          </cell>
          <cell r="E58" t="str">
            <v>DANILO TEIXEIRA NIPO</v>
          </cell>
          <cell r="F58" t="str">
            <v>3 - Administrativo</v>
          </cell>
          <cell r="G58">
            <v>317210</v>
          </cell>
          <cell r="H58">
            <v>44105</v>
          </cell>
          <cell r="J58">
            <v>661.43759999999997</v>
          </cell>
          <cell r="K58">
            <v>756.51</v>
          </cell>
          <cell r="L58">
            <v>341.15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UPAE GOIANA (COVID-19)</v>
          </cell>
          <cell r="E59" t="str">
            <v>DAYANA PRISCILA MENDES DE SOUZA</v>
          </cell>
          <cell r="F59" t="str">
            <v>2 - Outros Profissionais da Saúde</v>
          </cell>
          <cell r="G59">
            <v>322205</v>
          </cell>
          <cell r="H59">
            <v>44105</v>
          </cell>
          <cell r="J59">
            <v>355.03520000000003</v>
          </cell>
          <cell r="K59">
            <v>375.36</v>
          </cell>
          <cell r="L59">
            <v>341.15</v>
          </cell>
          <cell r="M59">
            <v>0</v>
          </cell>
          <cell r="O59">
            <v>1.1599999999999999</v>
          </cell>
          <cell r="S59">
            <v>0</v>
          </cell>
          <cell r="U59">
            <v>59.5</v>
          </cell>
          <cell r="X59" t="str">
            <v>AUXILIO CRECHE</v>
          </cell>
        </row>
        <row r="60">
          <cell r="C60" t="str">
            <v>UPAE GOIANA (COVID-19)</v>
          </cell>
          <cell r="E60" t="str">
            <v>DAYSE DANIELLE FERREIRA DA SILVA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355.34800000000001</v>
          </cell>
          <cell r="K60">
            <v>372.8</v>
          </cell>
          <cell r="L60">
            <v>341.15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UPAE GOIANA (COVID-19)</v>
          </cell>
          <cell r="E61" t="str">
            <v>DEISIANE CAROLINE CORDEIRO DA SILVA</v>
          </cell>
          <cell r="F61" t="str">
            <v>2 - Outros Profissionais da Saúde</v>
          </cell>
          <cell r="G61">
            <v>322205</v>
          </cell>
          <cell r="H61">
            <v>44105</v>
          </cell>
          <cell r="J61">
            <v>348.26800000000003</v>
          </cell>
          <cell r="K61">
            <v>352.94</v>
          </cell>
          <cell r="L61">
            <v>341.15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UPAE GOIANA (COVID-19)</v>
          </cell>
          <cell r="E62" t="str">
            <v>DIANA SANTANA DA SILVA</v>
          </cell>
          <cell r="F62" t="str">
            <v>2 - Outros Profissionais da Saúde</v>
          </cell>
          <cell r="G62">
            <v>322205</v>
          </cell>
          <cell r="H62">
            <v>44105</v>
          </cell>
          <cell r="J62">
            <v>371.10880000000003</v>
          </cell>
          <cell r="K62">
            <v>360.91</v>
          </cell>
          <cell r="L62">
            <v>341.15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UPAE GOIANA (COVID-19)</v>
          </cell>
          <cell r="E63" t="str">
            <v>DOUGLAS ARAUJO MUNIZ DE ANDRADE</v>
          </cell>
          <cell r="F63" t="str">
            <v>2 - Outros Profissionais da Saúde</v>
          </cell>
          <cell r="G63">
            <v>223605</v>
          </cell>
          <cell r="H63">
            <v>44105</v>
          </cell>
          <cell r="J63">
            <v>783.05760000000009</v>
          </cell>
          <cell r="K63">
            <v>911.05</v>
          </cell>
          <cell r="L63">
            <v>341.15</v>
          </cell>
          <cell r="M63">
            <v>0</v>
          </cell>
          <cell r="O63">
            <v>2.44</v>
          </cell>
          <cell r="S63">
            <v>0</v>
          </cell>
          <cell r="U63">
            <v>0</v>
          </cell>
        </row>
        <row r="64">
          <cell r="C64" t="str">
            <v>UPAE GOIANA (COVID-19)</v>
          </cell>
          <cell r="E64" t="str">
            <v>EDINEA MARIA DA SILVA</v>
          </cell>
          <cell r="F64" t="str">
            <v>2 - Outros Profissionais da Saúde</v>
          </cell>
          <cell r="G64">
            <v>322205</v>
          </cell>
          <cell r="H64">
            <v>44105</v>
          </cell>
          <cell r="J64">
            <v>352.73599999999999</v>
          </cell>
          <cell r="K64">
            <v>354.74</v>
          </cell>
          <cell r="L64">
            <v>341.15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UPAE GOIANA (COVID-19)</v>
          </cell>
          <cell r="E65" t="str">
            <v>EDISON JOSE APOLONIO DO NASCIMENTO NETO</v>
          </cell>
          <cell r="F65" t="str">
            <v>3 - Administrativo</v>
          </cell>
          <cell r="G65">
            <v>141720</v>
          </cell>
          <cell r="H65">
            <v>44105</v>
          </cell>
          <cell r="J65">
            <v>449.60479999999995</v>
          </cell>
          <cell r="K65">
            <v>480.66</v>
          </cell>
          <cell r="L65">
            <v>341.15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UPAE GOIANA (COVID-19)</v>
          </cell>
          <cell r="E66" t="str">
            <v>EDJANE BARROS DA SILVA</v>
          </cell>
          <cell r="F66" t="str">
            <v>3 - Administrativo</v>
          </cell>
          <cell r="G66">
            <v>351605</v>
          </cell>
          <cell r="H66">
            <v>44105</v>
          </cell>
          <cell r="J66">
            <v>328.72159999999997</v>
          </cell>
          <cell r="K66">
            <v>348.5</v>
          </cell>
          <cell r="L66">
            <v>341.15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UPAE GOIANA (COVID-19)</v>
          </cell>
          <cell r="E67" t="str">
            <v>EDJUNIOR ESTEVAO DE MENEZES</v>
          </cell>
          <cell r="F67" t="str">
            <v>2 - Outros Profissionais da Saúde</v>
          </cell>
          <cell r="G67">
            <v>515110</v>
          </cell>
          <cell r="H67">
            <v>44105</v>
          </cell>
          <cell r="J67">
            <v>385.97440000000006</v>
          </cell>
          <cell r="K67">
            <v>421.42</v>
          </cell>
          <cell r="L67">
            <v>341.15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UPAE GOIANA (COVID-19)</v>
          </cell>
          <cell r="E68" t="str">
            <v>ELIANE MARIA DE SANTANA</v>
          </cell>
          <cell r="F68" t="str">
            <v>2 - Outros Profissionais da Saúde</v>
          </cell>
          <cell r="G68">
            <v>322205</v>
          </cell>
          <cell r="H68">
            <v>44105</v>
          </cell>
          <cell r="J68">
            <v>383.21280000000002</v>
          </cell>
          <cell r="K68">
            <v>408.19</v>
          </cell>
          <cell r="L68">
            <v>341.15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UPAE GOIANA (COVID-19)</v>
          </cell>
          <cell r="E69" t="str">
            <v>ELIANE MARIA DE SOUSA</v>
          </cell>
          <cell r="F69" t="str">
            <v>3 - Administrativo</v>
          </cell>
          <cell r="G69">
            <v>516345</v>
          </cell>
          <cell r="H69">
            <v>44105</v>
          </cell>
          <cell r="J69">
            <v>240.768</v>
          </cell>
          <cell r="K69">
            <v>272.26</v>
          </cell>
          <cell r="L69">
            <v>341.15</v>
          </cell>
          <cell r="M69">
            <v>0</v>
          </cell>
          <cell r="O69">
            <v>1.1599999999999999</v>
          </cell>
          <cell r="S69">
            <v>0</v>
          </cell>
          <cell r="U69">
            <v>115.2</v>
          </cell>
          <cell r="X69" t="str">
            <v>AUXILIO CRECHE</v>
          </cell>
        </row>
        <row r="70">
          <cell r="C70" t="str">
            <v>UPAE GOIANA (COVID-19)</v>
          </cell>
          <cell r="E70" t="str">
            <v>EMERSON PHILIPY OLEGARIO DOS SANTOS</v>
          </cell>
          <cell r="F70" t="str">
            <v>3 - Administrativo</v>
          </cell>
          <cell r="G70">
            <v>951105</v>
          </cell>
          <cell r="H70">
            <v>44105</v>
          </cell>
          <cell r="J70">
            <v>406.58320000000003</v>
          </cell>
          <cell r="K70">
            <v>461.68</v>
          </cell>
          <cell r="L70">
            <v>341.15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UPAE GOIANA (COVID-19)</v>
          </cell>
          <cell r="E71" t="str">
            <v>EMILY KAROLINY DA SILVA BARBOSA</v>
          </cell>
          <cell r="F71" t="str">
            <v>2 - Outros Profissionais da Saúde</v>
          </cell>
          <cell r="G71">
            <v>223405</v>
          </cell>
          <cell r="H71">
            <v>44105</v>
          </cell>
          <cell r="J71">
            <v>920.62880000000007</v>
          </cell>
          <cell r="K71">
            <v>1074.77</v>
          </cell>
          <cell r="L71">
            <v>341.15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UPAE GOIANA (COVID-19)</v>
          </cell>
          <cell r="E72" t="str">
            <v>ERICA PATRICIA LOPES DOS SANTOS</v>
          </cell>
          <cell r="F72" t="str">
            <v>2 - Outros Profissionais da Saúde</v>
          </cell>
          <cell r="G72">
            <v>322205</v>
          </cell>
          <cell r="H72">
            <v>44105</v>
          </cell>
          <cell r="J72">
            <v>355.03520000000003</v>
          </cell>
          <cell r="K72">
            <v>377.42</v>
          </cell>
          <cell r="L72">
            <v>341.15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UPAE GOIANA (COVID-19)</v>
          </cell>
          <cell r="E73" t="str">
            <v>ERIKA COSTA DA SILVA</v>
          </cell>
          <cell r="F73" t="str">
            <v>3 - Administrativo</v>
          </cell>
          <cell r="G73">
            <v>516345</v>
          </cell>
          <cell r="H73">
            <v>44105</v>
          </cell>
          <cell r="J73">
            <v>267.24079999999998</v>
          </cell>
          <cell r="K73">
            <v>305.74</v>
          </cell>
          <cell r="L73">
            <v>341.15</v>
          </cell>
          <cell r="M73">
            <v>0</v>
          </cell>
          <cell r="O73">
            <v>1.1599999999999999</v>
          </cell>
          <cell r="S73">
            <v>0</v>
          </cell>
          <cell r="U73">
            <v>57.6</v>
          </cell>
          <cell r="X73" t="str">
            <v>AUXILIO CRECHE</v>
          </cell>
        </row>
        <row r="74">
          <cell r="C74" t="str">
            <v>UPAE GOIANA (COVID-19)</v>
          </cell>
          <cell r="E74" t="str">
            <v>ERNANDE SOUZA DUARTE</v>
          </cell>
          <cell r="F74" t="str">
            <v>3 - Administrativo</v>
          </cell>
          <cell r="G74">
            <v>142105</v>
          </cell>
          <cell r="H74">
            <v>44105</v>
          </cell>
          <cell r="J74">
            <v>272.75839999999999</v>
          </cell>
          <cell r="K74">
            <v>0</v>
          </cell>
          <cell r="L74">
            <v>341.15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UPAE GOIANA (COVID-19)</v>
          </cell>
          <cell r="E75" t="str">
            <v>EVERSON LUIZ DE ANDRADE</v>
          </cell>
          <cell r="F75" t="str">
            <v>2 - Outros Profissionais da Saúde</v>
          </cell>
          <cell r="G75">
            <v>324115</v>
          </cell>
          <cell r="H75">
            <v>44105</v>
          </cell>
          <cell r="J75">
            <v>638.12</v>
          </cell>
          <cell r="K75">
            <v>584.13</v>
          </cell>
          <cell r="L75">
            <v>341.15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UPAE GOIANA (COVID-19)</v>
          </cell>
          <cell r="E76" t="str">
            <v>FABRICIO DORNELAS BEZERRA</v>
          </cell>
          <cell r="F76" t="str">
            <v>2 - Outros Profissionais da Saúde</v>
          </cell>
          <cell r="G76">
            <v>322205</v>
          </cell>
          <cell r="H76">
            <v>44105</v>
          </cell>
          <cell r="J76">
            <v>378.37360000000001</v>
          </cell>
          <cell r="K76">
            <v>405</v>
          </cell>
          <cell r="L76">
            <v>341.15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UPAE GOIANA (COVID-19)</v>
          </cell>
          <cell r="E77" t="str">
            <v>FELIPE RIBEIRO DA SILVA</v>
          </cell>
          <cell r="F77" t="str">
            <v>2 - Outros Profissionais da Saúde</v>
          </cell>
          <cell r="G77">
            <v>521130</v>
          </cell>
          <cell r="H77">
            <v>44105</v>
          </cell>
          <cell r="J77">
            <v>253.32320000000001</v>
          </cell>
          <cell r="K77">
            <v>277.27999999999997</v>
          </cell>
          <cell r="L77">
            <v>341.15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UPAE GOIANA (COVID-19)</v>
          </cell>
          <cell r="E78" t="str">
            <v>FRANK NOVITCH GONCALVES BARBOSA</v>
          </cell>
          <cell r="F78" t="str">
            <v>2 - Outros Profissionais da Saúde</v>
          </cell>
          <cell r="G78">
            <v>521130</v>
          </cell>
          <cell r="H78">
            <v>44105</v>
          </cell>
          <cell r="J78">
            <v>273.55360000000002</v>
          </cell>
          <cell r="K78">
            <v>323.68</v>
          </cell>
          <cell r="L78">
            <v>341.15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UPAE GOIANA (COVID-19)</v>
          </cell>
          <cell r="E79" t="str">
            <v>GERALDO JOSE DA CUNHA</v>
          </cell>
          <cell r="F79" t="str">
            <v>3 - Administrativo</v>
          </cell>
          <cell r="G79">
            <v>516345</v>
          </cell>
          <cell r="H79">
            <v>44105</v>
          </cell>
          <cell r="J79">
            <v>265.7088</v>
          </cell>
          <cell r="K79">
            <v>303.05</v>
          </cell>
          <cell r="L79">
            <v>341.15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UPAE GOIANA (COVID-19)</v>
          </cell>
          <cell r="E80" t="str">
            <v>GERCINA MONTENEGRO FERREIRA</v>
          </cell>
          <cell r="F80" t="str">
            <v>2 - Outros Profissionais da Saúde</v>
          </cell>
          <cell r="G80">
            <v>521130</v>
          </cell>
          <cell r="H80">
            <v>44105</v>
          </cell>
          <cell r="J80">
            <v>266.38959999999997</v>
          </cell>
          <cell r="K80">
            <v>305.39999999999998</v>
          </cell>
          <cell r="L80">
            <v>341.15</v>
          </cell>
          <cell r="M80">
            <v>0</v>
          </cell>
          <cell r="O80">
            <v>1.1599999999999999</v>
          </cell>
          <cell r="S80">
            <v>0</v>
          </cell>
          <cell r="U80">
            <v>57.6</v>
          </cell>
          <cell r="X80" t="str">
            <v>AUXILIO CRECHE</v>
          </cell>
        </row>
        <row r="81">
          <cell r="C81" t="str">
            <v>UPAE GOIANA (COVID-19)</v>
          </cell>
          <cell r="E81" t="str">
            <v>GILDA TAIS SOARES DA SILVA</v>
          </cell>
          <cell r="F81" t="str">
            <v>3 - Administrativo</v>
          </cell>
          <cell r="G81">
            <v>411010</v>
          </cell>
          <cell r="H81">
            <v>44105</v>
          </cell>
          <cell r="J81">
            <v>254.47839999999999</v>
          </cell>
          <cell r="K81">
            <v>183.22</v>
          </cell>
          <cell r="L81">
            <v>341.15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UPAE GOIANA (COVID-19)</v>
          </cell>
          <cell r="E82" t="str">
            <v>GILMAR COSTA DE ARRUDA</v>
          </cell>
          <cell r="F82" t="str">
            <v>2 - Outros Profissionais da Saúde</v>
          </cell>
          <cell r="G82">
            <v>223505</v>
          </cell>
          <cell r="H82">
            <v>44105</v>
          </cell>
          <cell r="J82">
            <v>699.80000000000007</v>
          </cell>
          <cell r="K82">
            <v>768.6</v>
          </cell>
          <cell r="L82">
            <v>341.15</v>
          </cell>
          <cell r="M82">
            <v>0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UPAE GOIANA (COVID-19)</v>
          </cell>
          <cell r="E83" t="str">
            <v>GILVANIA DE LIMA RODRIGUES</v>
          </cell>
          <cell r="F83" t="str">
            <v>2 - Outros Profissionais da Saúde</v>
          </cell>
          <cell r="G83">
            <v>322205</v>
          </cell>
          <cell r="H83">
            <v>44105</v>
          </cell>
          <cell r="J83">
            <v>376.50959999999998</v>
          </cell>
          <cell r="K83">
            <v>406.88</v>
          </cell>
          <cell r="L83">
            <v>341.15</v>
          </cell>
          <cell r="M83">
            <v>0</v>
          </cell>
          <cell r="O83">
            <v>1.1599999999999999</v>
          </cell>
          <cell r="S83">
            <v>0</v>
          </cell>
          <cell r="U83">
            <v>59.5</v>
          </cell>
          <cell r="X83" t="str">
            <v>AUXILIO CRECHE</v>
          </cell>
        </row>
        <row r="84">
          <cell r="C84" t="str">
            <v>UPAE GOIANA (COVID-19)</v>
          </cell>
          <cell r="E84" t="str">
            <v>GLAUCO ALVES DA SILVA</v>
          </cell>
          <cell r="F84" t="str">
            <v>3 - Administrativo</v>
          </cell>
          <cell r="G84">
            <v>951105</v>
          </cell>
          <cell r="H84">
            <v>44105</v>
          </cell>
          <cell r="J84">
            <v>450.56559999999996</v>
          </cell>
          <cell r="K84">
            <v>518.95000000000005</v>
          </cell>
          <cell r="L84">
            <v>341.15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UPAE GOIANA (COVID-19)</v>
          </cell>
          <cell r="E85" t="str">
            <v>GRACIELE DE OLIVEIRA SILVA</v>
          </cell>
          <cell r="F85" t="str">
            <v>3 - Administrativo</v>
          </cell>
          <cell r="G85">
            <v>516345</v>
          </cell>
          <cell r="H85">
            <v>44105</v>
          </cell>
          <cell r="J85">
            <v>279.79599999999999</v>
          </cell>
          <cell r="K85">
            <v>310.76</v>
          </cell>
          <cell r="L85">
            <v>341.15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UPAE GOIANA (COVID-19)</v>
          </cell>
          <cell r="E86" t="str">
            <v>GRAZIELLA CANDIDA SANTOS DA COSTA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352.73599999999999</v>
          </cell>
          <cell r="K86">
            <v>354.73</v>
          </cell>
          <cell r="L86">
            <v>341.15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UPAE GOIANA (COVID-19)</v>
          </cell>
          <cell r="E87" t="str">
            <v>GUILHERME SOUZA DE OLIVEIRA</v>
          </cell>
          <cell r="F87" t="str">
            <v>2 - Outros Profissionais da Saúde</v>
          </cell>
          <cell r="G87">
            <v>322205</v>
          </cell>
          <cell r="H87">
            <v>44105</v>
          </cell>
          <cell r="J87">
            <v>352.73599999999999</v>
          </cell>
          <cell r="K87">
            <v>354.74</v>
          </cell>
          <cell r="L87">
            <v>341.15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UPAE GOIANA (COVID-19)</v>
          </cell>
          <cell r="E88" t="str">
            <v>GUILHERME VICTOR DA SILVA BARBOSA</v>
          </cell>
          <cell r="F88" t="str">
            <v>3 - Administrativo</v>
          </cell>
          <cell r="G88">
            <v>317210</v>
          </cell>
          <cell r="H88">
            <v>44105</v>
          </cell>
          <cell r="J88">
            <v>535.09360000000004</v>
          </cell>
          <cell r="K88">
            <v>613.1</v>
          </cell>
          <cell r="L88">
            <v>341.15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UPAE GOIANA (COVID-19)</v>
          </cell>
          <cell r="E89" t="str">
            <v>GUSTAVO HENRIQUE BARRETO DA SILVA</v>
          </cell>
          <cell r="F89" t="str">
            <v>2 - Outros Profissionais da Saúde</v>
          </cell>
          <cell r="G89">
            <v>322205</v>
          </cell>
          <cell r="H89">
            <v>44105</v>
          </cell>
          <cell r="J89">
            <v>349.54559999999998</v>
          </cell>
          <cell r="K89">
            <v>353.45</v>
          </cell>
          <cell r="L89">
            <v>341.15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UPAE GOIANA (COVID-19)</v>
          </cell>
          <cell r="E90" t="str">
            <v>HAMANNDA KORALYNA DE ARAUJO LOPES PESSOA</v>
          </cell>
          <cell r="F90" t="str">
            <v>3 - Administrativo</v>
          </cell>
          <cell r="G90">
            <v>223445</v>
          </cell>
          <cell r="H90">
            <v>44105</v>
          </cell>
          <cell r="J90">
            <v>1107.9223999999999</v>
          </cell>
          <cell r="K90">
            <v>1234.42</v>
          </cell>
          <cell r="L90">
            <v>341.15</v>
          </cell>
          <cell r="M90">
            <v>0</v>
          </cell>
          <cell r="O90">
            <v>1.1599999999999999</v>
          </cell>
          <cell r="S90">
            <v>0</v>
          </cell>
          <cell r="U90">
            <v>136.5</v>
          </cell>
          <cell r="X90" t="str">
            <v>AUXILIO CRECHE</v>
          </cell>
        </row>
        <row r="91">
          <cell r="C91" t="str">
            <v>UPAE GOIANA (COVID-19)</v>
          </cell>
          <cell r="E91" t="str">
            <v>HORRANEYZ ERMESSON SANTOS DE OLIVEIRA</v>
          </cell>
          <cell r="F91" t="str">
            <v>2 - Outros Profissionais da Saúde</v>
          </cell>
          <cell r="G91">
            <v>223605</v>
          </cell>
          <cell r="H91">
            <v>44105</v>
          </cell>
          <cell r="J91">
            <v>724.82479999999998</v>
          </cell>
          <cell r="K91">
            <v>723.44</v>
          </cell>
          <cell r="L91">
            <v>341.15</v>
          </cell>
          <cell r="M91">
            <v>0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UPAE GOIANA (COVID-19)</v>
          </cell>
          <cell r="E92" t="str">
            <v>HUMBERTO MARIZ MENEZES LOPES</v>
          </cell>
          <cell r="F92" t="str">
            <v>1 - Médico</v>
          </cell>
          <cell r="G92">
            <v>225150</v>
          </cell>
          <cell r="H92">
            <v>44105</v>
          </cell>
          <cell r="J92">
            <v>2399.0591999999997</v>
          </cell>
          <cell r="K92">
            <v>2361.6799999999998</v>
          </cell>
          <cell r="L92">
            <v>341.15</v>
          </cell>
          <cell r="M92">
            <v>0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UPAE GOIANA (COVID-19)</v>
          </cell>
          <cell r="E93" t="str">
            <v>IAN BUSTORFF FREIRE</v>
          </cell>
          <cell r="F93" t="str">
            <v>1 - Médico</v>
          </cell>
          <cell r="G93">
            <v>225125</v>
          </cell>
          <cell r="H93">
            <v>44105</v>
          </cell>
          <cell r="J93">
            <v>2413.7288000000003</v>
          </cell>
          <cell r="K93">
            <v>2824.74</v>
          </cell>
          <cell r="L93">
            <v>341.15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UPAE GOIANA (COVID-19)</v>
          </cell>
          <cell r="E94" t="str">
            <v>IARA GOMES DE OLIVEIRA</v>
          </cell>
          <cell r="F94" t="str">
            <v>2 - Outros Profissionais da Saúde</v>
          </cell>
          <cell r="G94">
            <v>223505</v>
          </cell>
          <cell r="H94">
            <v>44105</v>
          </cell>
          <cell r="J94">
            <v>628.84640000000002</v>
          </cell>
          <cell r="K94">
            <v>707.24</v>
          </cell>
          <cell r="L94">
            <v>341.15</v>
          </cell>
          <cell r="M94">
            <v>0</v>
          </cell>
          <cell r="O94">
            <v>2.44</v>
          </cell>
          <cell r="S94">
            <v>0</v>
          </cell>
          <cell r="U94">
            <v>0</v>
          </cell>
        </row>
        <row r="95">
          <cell r="C95" t="str">
            <v>UPAE GOIANA (COVID-19)</v>
          </cell>
          <cell r="E95" t="str">
            <v>IGOR CAMPOS DA ROCHA CARVALHO</v>
          </cell>
          <cell r="F95" t="str">
            <v>3 - Administrativo</v>
          </cell>
          <cell r="G95">
            <v>131210</v>
          </cell>
          <cell r="H95">
            <v>44105</v>
          </cell>
          <cell r="J95">
            <v>1110.8504</v>
          </cell>
          <cell r="K95">
            <v>1310.28</v>
          </cell>
          <cell r="L95">
            <v>341.15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UPAE GOIANA (COVID-19)</v>
          </cell>
          <cell r="E96" t="str">
            <v>IZADORA DE SOUZA SANTOS</v>
          </cell>
          <cell r="F96" t="str">
            <v>2 - Outros Profissionais da Saúde</v>
          </cell>
          <cell r="G96">
            <v>322205</v>
          </cell>
          <cell r="H96">
            <v>44105</v>
          </cell>
          <cell r="J96">
            <v>361.41919999999999</v>
          </cell>
          <cell r="K96">
            <v>386.45</v>
          </cell>
          <cell r="L96">
            <v>341.15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UPAE GOIANA (COVID-19)</v>
          </cell>
          <cell r="E97" t="str">
            <v>JAQUELINE MARIA DA SILVA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384.23040000000003</v>
          </cell>
          <cell r="K97">
            <v>388.1</v>
          </cell>
          <cell r="L97">
            <v>341.15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UPAE GOIANA (COVID-19)</v>
          </cell>
          <cell r="E98" t="str">
            <v>JESSIKA RAMMAYANNE FERREIRA DA FONSECA</v>
          </cell>
          <cell r="F98" t="str">
            <v>2 - Outros Profissionais da Saúde</v>
          </cell>
          <cell r="G98">
            <v>223605</v>
          </cell>
          <cell r="H98">
            <v>44105</v>
          </cell>
          <cell r="J98">
            <v>583.34</v>
          </cell>
          <cell r="K98">
            <v>710.82</v>
          </cell>
          <cell r="L98">
            <v>341.15</v>
          </cell>
          <cell r="M98">
            <v>0</v>
          </cell>
          <cell r="O98">
            <v>2.44</v>
          </cell>
          <cell r="S98">
            <v>0</v>
          </cell>
          <cell r="U98">
            <v>0</v>
          </cell>
        </row>
        <row r="99">
          <cell r="C99" t="str">
            <v>UPAE GOIANA (COVID-19)</v>
          </cell>
          <cell r="E99" t="str">
            <v>JOAB CUNHA DOS SANTOS</v>
          </cell>
          <cell r="F99" t="str">
            <v>2 - Outros Profissionais da Saúde</v>
          </cell>
          <cell r="G99">
            <v>515110</v>
          </cell>
          <cell r="H99">
            <v>44105</v>
          </cell>
          <cell r="J99">
            <v>386.87759999999997</v>
          </cell>
          <cell r="K99">
            <v>421.66</v>
          </cell>
          <cell r="L99">
            <v>341.15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UPAE GOIANA (COVID-19)</v>
          </cell>
          <cell r="E100" t="str">
            <v>JOAO HENRIQUE ARRUDA RAMALHO</v>
          </cell>
          <cell r="F100" t="str">
            <v>1 - Médico</v>
          </cell>
          <cell r="G100">
            <v>225125</v>
          </cell>
          <cell r="H100">
            <v>44105</v>
          </cell>
          <cell r="J100">
            <v>2728.7536</v>
          </cell>
          <cell r="K100">
            <v>3506.12</v>
          </cell>
          <cell r="L100">
            <v>341.15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UPAE GOIANA (COVID-19)</v>
          </cell>
          <cell r="E101" t="str">
            <v>JOELLEN AUGUSTO DE LIMA DIAS</v>
          </cell>
          <cell r="F101" t="str">
            <v>2 - Outros Profissionais da Saúde</v>
          </cell>
          <cell r="G101">
            <v>223605</v>
          </cell>
          <cell r="H101">
            <v>44105</v>
          </cell>
          <cell r="J101">
            <v>592.64960000000008</v>
          </cell>
          <cell r="K101">
            <v>704.36</v>
          </cell>
          <cell r="L101">
            <v>341.15</v>
          </cell>
          <cell r="M101">
            <v>0</v>
          </cell>
          <cell r="O101">
            <v>2.44</v>
          </cell>
          <cell r="S101">
            <v>0</v>
          </cell>
          <cell r="U101">
            <v>0</v>
          </cell>
        </row>
        <row r="102">
          <cell r="C102" t="str">
            <v>UPAE GOIANA (COVID-19)</v>
          </cell>
          <cell r="E102" t="str">
            <v>JOSE FRANCISCO DO MONTE GALVAO JUNIOR</v>
          </cell>
          <cell r="F102" t="str">
            <v>3 - Administrativo</v>
          </cell>
          <cell r="G102">
            <v>142105</v>
          </cell>
          <cell r="H102">
            <v>44105</v>
          </cell>
          <cell r="J102">
            <v>3710.5136000000007</v>
          </cell>
          <cell r="K102">
            <v>3695.45</v>
          </cell>
          <cell r="L102">
            <v>341.15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UPAE GOIANA (COVID-19)</v>
          </cell>
          <cell r="E103" t="str">
            <v>JOSE WILLIAMS AGOSTINHO ALVES</v>
          </cell>
          <cell r="F103" t="str">
            <v>3 - Administrativo</v>
          </cell>
          <cell r="G103">
            <v>951105</v>
          </cell>
          <cell r="H103">
            <v>44105</v>
          </cell>
          <cell r="J103">
            <v>450.56559999999996</v>
          </cell>
          <cell r="K103">
            <v>518.95000000000005</v>
          </cell>
          <cell r="L103">
            <v>341.15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UPAE GOIANA (COVID-19)</v>
          </cell>
          <cell r="E104" t="str">
            <v>JOSEFA CATIA DE ARAUJO</v>
          </cell>
          <cell r="F104" t="str">
            <v>2 - Outros Profissionais da Saúde</v>
          </cell>
          <cell r="G104">
            <v>322205</v>
          </cell>
          <cell r="H104">
            <v>44105</v>
          </cell>
          <cell r="J104">
            <v>375.89600000000002</v>
          </cell>
          <cell r="K104">
            <v>382.77</v>
          </cell>
          <cell r="L104">
            <v>341.15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UPAE GOIANA (COVID-19)</v>
          </cell>
          <cell r="E105" t="str">
            <v>JOYCE MARIA DA SILVA ALVES</v>
          </cell>
          <cell r="F105" t="str">
            <v>3 - Administrativo</v>
          </cell>
          <cell r="G105">
            <v>411010</v>
          </cell>
          <cell r="H105">
            <v>44105</v>
          </cell>
          <cell r="J105">
            <v>212.9016</v>
          </cell>
          <cell r="K105">
            <v>138.69999999999999</v>
          </cell>
          <cell r="L105">
            <v>341.15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UPAE GOIANA (COVID-19)</v>
          </cell>
          <cell r="E106" t="str">
            <v>JUCEDI RAFAEL DA SILVA</v>
          </cell>
          <cell r="F106" t="str">
            <v>2 - Outros Profissionais da Saúde</v>
          </cell>
          <cell r="G106">
            <v>322205</v>
          </cell>
          <cell r="H106">
            <v>44105</v>
          </cell>
          <cell r="J106">
            <v>353.54800000000006</v>
          </cell>
          <cell r="K106">
            <v>371.82</v>
          </cell>
          <cell r="L106">
            <v>341.15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UPAE GOIANA (COVID-19)</v>
          </cell>
          <cell r="E107" t="str">
            <v>KAMILA SAMAYRA LINO DE FREITAS</v>
          </cell>
          <cell r="F107" t="str">
            <v>2 - Outros Profissionais da Saúde</v>
          </cell>
          <cell r="G107">
            <v>223505</v>
          </cell>
          <cell r="H107">
            <v>44105</v>
          </cell>
          <cell r="J107">
            <v>905.04560000000004</v>
          </cell>
          <cell r="K107">
            <v>1091.94</v>
          </cell>
          <cell r="L107">
            <v>341.15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UPAE GOIANA (COVID-19)</v>
          </cell>
          <cell r="E108" t="str">
            <v>KAMYLLA MIRELLY DE ANDRADE LIMA</v>
          </cell>
          <cell r="F108" t="str">
            <v>2 - Outros Profissionais da Saúde</v>
          </cell>
          <cell r="G108">
            <v>322205</v>
          </cell>
          <cell r="H108">
            <v>44105</v>
          </cell>
          <cell r="J108">
            <v>385.37760000000003</v>
          </cell>
          <cell r="K108">
            <v>409.98</v>
          </cell>
          <cell r="L108">
            <v>341.15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UPAE GOIANA (COVID-19)</v>
          </cell>
          <cell r="E109" t="str">
            <v>KARLA CRISTINA SOARES AZEVEDO GARCIA DE MELO</v>
          </cell>
          <cell r="F109" t="str">
            <v>2 - Outros Profissionais da Saúde</v>
          </cell>
          <cell r="G109">
            <v>322205</v>
          </cell>
          <cell r="H109">
            <v>44105</v>
          </cell>
          <cell r="J109">
            <v>367.48400000000004</v>
          </cell>
          <cell r="K109">
            <v>395.72</v>
          </cell>
          <cell r="L109">
            <v>341.15</v>
          </cell>
          <cell r="M109">
            <v>0</v>
          </cell>
          <cell r="O109">
            <v>1.1599999999999999</v>
          </cell>
          <cell r="S109">
            <v>0</v>
          </cell>
          <cell r="U109">
            <v>119</v>
          </cell>
          <cell r="X109" t="str">
            <v>AUXILIO CRECHE</v>
          </cell>
        </row>
        <row r="110">
          <cell r="C110" t="str">
            <v>UPAE GOIANA (COVID-19)</v>
          </cell>
          <cell r="E110" t="str">
            <v>KARLA FERREIRA DE LIMA</v>
          </cell>
          <cell r="F110" t="str">
            <v>3 - Administrativo</v>
          </cell>
          <cell r="G110">
            <v>513430</v>
          </cell>
          <cell r="H110">
            <v>44105</v>
          </cell>
          <cell r="J110">
            <v>257.53680000000003</v>
          </cell>
          <cell r="K110">
            <v>288.85000000000002</v>
          </cell>
          <cell r="L110">
            <v>341.15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UPAE GOIANA (COVID-19)</v>
          </cell>
          <cell r="E111" t="str">
            <v>KAROLINA SOARES FIALHO DA SILVA</v>
          </cell>
          <cell r="F111" t="str">
            <v>2 - Outros Profissionais da Saúde</v>
          </cell>
          <cell r="G111">
            <v>322205</v>
          </cell>
          <cell r="H111">
            <v>44105</v>
          </cell>
          <cell r="J111">
            <v>383.3784</v>
          </cell>
          <cell r="K111">
            <v>386.44</v>
          </cell>
          <cell r="L111">
            <v>341.15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UPAE GOIANA (COVID-19)</v>
          </cell>
          <cell r="E112" t="str">
            <v>KASSIA MARIA TEIXEIRA DA SILVA</v>
          </cell>
          <cell r="F112" t="str">
            <v>2 - Outros Profissionais da Saúde</v>
          </cell>
          <cell r="G112">
            <v>223405</v>
          </cell>
          <cell r="H112">
            <v>44105</v>
          </cell>
          <cell r="J112">
            <v>800.11119999999994</v>
          </cell>
          <cell r="K112">
            <v>913.47</v>
          </cell>
          <cell r="L112">
            <v>341.15</v>
          </cell>
          <cell r="M112">
            <v>0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UPAE GOIANA (COVID-19)</v>
          </cell>
          <cell r="E113" t="str">
            <v>LAIS LUCIA GUEDES DA SILVA</v>
          </cell>
          <cell r="F113" t="str">
            <v>2 - Outros Profissionais da Saúde</v>
          </cell>
          <cell r="G113">
            <v>521130</v>
          </cell>
          <cell r="H113">
            <v>44105</v>
          </cell>
          <cell r="J113">
            <v>264.27199999999999</v>
          </cell>
          <cell r="K113">
            <v>296.32</v>
          </cell>
          <cell r="L113">
            <v>341.15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UPAE GOIANA (COVID-19)</v>
          </cell>
          <cell r="E114" t="str">
            <v>LEANDRO AUGUSTO DA SILVA LIRA</v>
          </cell>
          <cell r="F114" t="str">
            <v>2 - Outros Profissionais da Saúde</v>
          </cell>
          <cell r="G114">
            <v>521130</v>
          </cell>
          <cell r="H114">
            <v>44105</v>
          </cell>
          <cell r="J114">
            <v>270.50319999999999</v>
          </cell>
          <cell r="K114">
            <v>297.08</v>
          </cell>
          <cell r="L114">
            <v>341.15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UPAE GOIANA (COVID-19)</v>
          </cell>
          <cell r="E115" t="str">
            <v>LIDIANE LUIZ DA SILVA</v>
          </cell>
          <cell r="F115" t="str">
            <v>3 - Administrativo</v>
          </cell>
          <cell r="G115">
            <v>513430</v>
          </cell>
          <cell r="H115">
            <v>44105</v>
          </cell>
          <cell r="J115">
            <v>245.99919999999997</v>
          </cell>
          <cell r="K115">
            <v>274.35000000000002</v>
          </cell>
          <cell r="L115">
            <v>341.15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UPAE GOIANA (COVID-19)</v>
          </cell>
          <cell r="E116" t="str">
            <v>LUANA DE MEDEIROS SANTOS LIMA</v>
          </cell>
          <cell r="F116" t="str">
            <v>2 - Outros Profissionais da Saúde</v>
          </cell>
          <cell r="G116">
            <v>223505</v>
          </cell>
          <cell r="H116">
            <v>44105</v>
          </cell>
          <cell r="J116">
            <v>772.45119999999997</v>
          </cell>
          <cell r="K116">
            <v>890.96</v>
          </cell>
          <cell r="L116">
            <v>341.15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UPAE GOIANA (COVID-19)</v>
          </cell>
          <cell r="E117" t="str">
            <v>LUANA DOS SANTOS DA SILVA</v>
          </cell>
          <cell r="F117" t="str">
            <v>2 - Outros Profissionais da Saúde</v>
          </cell>
          <cell r="G117">
            <v>322205</v>
          </cell>
          <cell r="H117">
            <v>44105</v>
          </cell>
          <cell r="J117">
            <v>351.46</v>
          </cell>
          <cell r="K117">
            <v>354.22</v>
          </cell>
          <cell r="L117">
            <v>341.15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UPAE GOIANA (COVID-19)</v>
          </cell>
          <cell r="E118" t="str">
            <v>LUANNA ALVES CORDEIRO NOGUEIRA</v>
          </cell>
          <cell r="F118" t="str">
            <v>1 - Médico</v>
          </cell>
          <cell r="G118">
            <v>225150</v>
          </cell>
          <cell r="H118">
            <v>44105</v>
          </cell>
          <cell r="J118">
            <v>1129.6368</v>
          </cell>
          <cell r="K118">
            <v>651.73</v>
          </cell>
          <cell r="L118">
            <v>341.15</v>
          </cell>
          <cell r="M118">
            <v>0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UPAE GOIANA (COVID-19)</v>
          </cell>
          <cell r="E119" t="str">
            <v>LUCAS FELIPE TORRES DOS SANTOS</v>
          </cell>
          <cell r="F119" t="str">
            <v>3 - Administrativo</v>
          </cell>
          <cell r="G119">
            <v>142115</v>
          </cell>
          <cell r="H119">
            <v>44105</v>
          </cell>
          <cell r="J119">
            <v>1303.92</v>
          </cell>
          <cell r="K119">
            <v>1074.69</v>
          </cell>
          <cell r="L119">
            <v>341.15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UPAE GOIANA (COVID-19)</v>
          </cell>
          <cell r="E120" t="str">
            <v>LUCIANA KAROLINE GONCALVES DE AZEVEDO</v>
          </cell>
          <cell r="F120" t="str">
            <v>2 - Outros Profissionais da Saúde</v>
          </cell>
          <cell r="G120">
            <v>251605</v>
          </cell>
          <cell r="H120">
            <v>44105</v>
          </cell>
          <cell r="J120">
            <v>467.584</v>
          </cell>
          <cell r="K120">
            <v>533.79</v>
          </cell>
          <cell r="L120">
            <v>341.15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UPAE GOIANA (COVID-19)</v>
          </cell>
          <cell r="E121" t="str">
            <v>LUCIANA MOSER DE SENA OTELO</v>
          </cell>
          <cell r="F121" t="str">
            <v>1 - Médico</v>
          </cell>
          <cell r="G121">
            <v>225125</v>
          </cell>
          <cell r="H121">
            <v>44105</v>
          </cell>
          <cell r="J121">
            <v>2685.0616000000005</v>
          </cell>
          <cell r="K121">
            <v>2862.55</v>
          </cell>
          <cell r="L121">
            <v>341.15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UPAE GOIANA (COVID-19)</v>
          </cell>
          <cell r="E122" t="str">
            <v>LUCIVALDO HAROLDO SIMPLICIO</v>
          </cell>
          <cell r="F122" t="str">
            <v>3 - Administrativo</v>
          </cell>
          <cell r="G122">
            <v>516345</v>
          </cell>
          <cell r="H122">
            <v>44105</v>
          </cell>
          <cell r="J122">
            <v>240.768</v>
          </cell>
          <cell r="K122">
            <v>272.25</v>
          </cell>
          <cell r="L122">
            <v>341.15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UPAE GOIANA (COVID-19)</v>
          </cell>
          <cell r="E123" t="str">
            <v>LUIZ CLAUDIO MATTOS SANDES</v>
          </cell>
          <cell r="F123" t="str">
            <v>3 - Administrativo</v>
          </cell>
          <cell r="G123">
            <v>131210</v>
          </cell>
          <cell r="H123">
            <v>44105</v>
          </cell>
          <cell r="J123">
            <v>1120.8856000000001</v>
          </cell>
          <cell r="K123">
            <v>1489.57</v>
          </cell>
          <cell r="L123">
            <v>341.15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UPAE GOIANA (COVID-19)</v>
          </cell>
          <cell r="E124" t="str">
            <v>LUIZ HENRIQUE DA SILVA</v>
          </cell>
          <cell r="F124" t="str">
            <v>2 - Outros Profissionais da Saúde</v>
          </cell>
          <cell r="G124">
            <v>324115</v>
          </cell>
          <cell r="H124">
            <v>44105</v>
          </cell>
          <cell r="J124">
            <v>591.95600000000002</v>
          </cell>
          <cell r="K124">
            <v>676.17</v>
          </cell>
          <cell r="L124">
            <v>341.15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UPAE GOIANA (COVID-19)</v>
          </cell>
          <cell r="E125" t="str">
            <v>MARCELO AUGUSTO SA DE MELO CAVALCANTI</v>
          </cell>
          <cell r="F125" t="str">
            <v>1 - Médico</v>
          </cell>
          <cell r="G125">
            <v>225125</v>
          </cell>
          <cell r="H125">
            <v>44105</v>
          </cell>
          <cell r="J125">
            <v>1213.616</v>
          </cell>
          <cell r="K125">
            <v>1479.71</v>
          </cell>
          <cell r="L125">
            <v>341.15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UPAE GOIANA (COVID-19)</v>
          </cell>
          <cell r="E126" t="str">
            <v>MARIA TAYNAN OLIVEIRA DA SILVA</v>
          </cell>
          <cell r="F126" t="str">
            <v>2 - Outros Profissionais da Saúde</v>
          </cell>
          <cell r="G126">
            <v>324115</v>
          </cell>
          <cell r="H126">
            <v>44105</v>
          </cell>
          <cell r="J126">
            <v>545.79039999999998</v>
          </cell>
          <cell r="K126">
            <v>617.17999999999995</v>
          </cell>
          <cell r="L126">
            <v>341.15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UPAE GOIANA (COVID-19)</v>
          </cell>
          <cell r="E127" t="str">
            <v>MAYARA BARBARA DA SILVA</v>
          </cell>
          <cell r="F127" t="str">
            <v>2 - Outros Profissionais da Saúde</v>
          </cell>
          <cell r="G127">
            <v>223405</v>
          </cell>
          <cell r="H127">
            <v>44105</v>
          </cell>
          <cell r="J127">
            <v>864.1751999999999</v>
          </cell>
          <cell r="K127">
            <v>1017.52</v>
          </cell>
          <cell r="L127">
            <v>341.15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UPAE GOIANA (COVID-19)</v>
          </cell>
          <cell r="E128" t="str">
            <v>MAYARA BORGES DE LIRA</v>
          </cell>
          <cell r="F128" t="str">
            <v>2 - Outros Profissionais da Saúde</v>
          </cell>
          <cell r="G128">
            <v>223505</v>
          </cell>
          <cell r="H128">
            <v>44105</v>
          </cell>
          <cell r="J128">
            <v>756.15760000000012</v>
          </cell>
          <cell r="K128">
            <v>739.58</v>
          </cell>
          <cell r="L128">
            <v>341.15</v>
          </cell>
          <cell r="M128">
            <v>0</v>
          </cell>
          <cell r="O128">
            <v>2.44</v>
          </cell>
          <cell r="S128">
            <v>0</v>
          </cell>
          <cell r="U128">
            <v>0</v>
          </cell>
        </row>
        <row r="129">
          <cell r="C129" t="str">
            <v>UPAE GOIANA (COVID-19)</v>
          </cell>
          <cell r="E129" t="str">
            <v>MERCIA MONTEIRO DA SILVA</v>
          </cell>
          <cell r="F129" t="str">
            <v>2 - Outros Profissionais da Saúde</v>
          </cell>
          <cell r="G129">
            <v>251605</v>
          </cell>
          <cell r="H129">
            <v>44105</v>
          </cell>
          <cell r="J129">
            <v>467.584</v>
          </cell>
          <cell r="K129">
            <v>533.79</v>
          </cell>
          <cell r="L129">
            <v>341.15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UPAE GOIANA (COVID-19)</v>
          </cell>
          <cell r="E130" t="str">
            <v>MICILVANIA PEREIRA DE ARAUJO</v>
          </cell>
          <cell r="F130" t="str">
            <v>3 - Administrativo</v>
          </cell>
          <cell r="G130">
            <v>141720</v>
          </cell>
          <cell r="H130">
            <v>44105</v>
          </cell>
          <cell r="J130">
            <v>409.47680000000003</v>
          </cell>
          <cell r="K130">
            <v>453.86</v>
          </cell>
          <cell r="L130">
            <v>341.15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UPAE GOIANA (COVID-19)</v>
          </cell>
          <cell r="E131" t="str">
            <v>MIRELLA DE PAULA BARBOSA CORREIA</v>
          </cell>
          <cell r="F131" t="str">
            <v>2 - Outros Profissionais da Saúde</v>
          </cell>
          <cell r="G131">
            <v>223505</v>
          </cell>
          <cell r="H131">
            <v>44105</v>
          </cell>
          <cell r="J131">
            <v>756.35119999999995</v>
          </cell>
          <cell r="K131">
            <v>734.25</v>
          </cell>
          <cell r="L131">
            <v>341.15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UPAE GOIANA (COVID-19)</v>
          </cell>
          <cell r="E132" t="str">
            <v>NAARA NERY RODRIGUES DOS SANTOS</v>
          </cell>
          <cell r="F132" t="str">
            <v>3 - Administrativo</v>
          </cell>
          <cell r="G132">
            <v>411010</v>
          </cell>
          <cell r="H132">
            <v>44105</v>
          </cell>
          <cell r="J132">
            <v>324.18720000000002</v>
          </cell>
          <cell r="K132">
            <v>313.12</v>
          </cell>
          <cell r="L132">
            <v>341.15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UPAE GOIANA (COVID-19)</v>
          </cell>
          <cell r="E133" t="str">
            <v>NOE QUIRINO TORRES</v>
          </cell>
          <cell r="F133" t="str">
            <v>3 - Administrativo</v>
          </cell>
          <cell r="G133">
            <v>141720</v>
          </cell>
          <cell r="H133">
            <v>44105</v>
          </cell>
          <cell r="J133">
            <v>974.37200000000018</v>
          </cell>
          <cell r="K133">
            <v>1186.6199999999999</v>
          </cell>
          <cell r="L133">
            <v>341.15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UPAE GOIANA (COVID-19)</v>
          </cell>
          <cell r="E134" t="str">
            <v>PATRICIA GUEDES RAMOS DA SILVA</v>
          </cell>
          <cell r="F134" t="str">
            <v>2 - Outros Profissionais da Saúde</v>
          </cell>
          <cell r="G134">
            <v>322205</v>
          </cell>
          <cell r="H134">
            <v>44105</v>
          </cell>
          <cell r="J134">
            <v>358.3</v>
          </cell>
          <cell r="K134">
            <v>382.97</v>
          </cell>
          <cell r="L134">
            <v>341.15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UPAE GOIANA (COVID-19)</v>
          </cell>
          <cell r="E135" t="str">
            <v>PATRICK BRANDON LIMA DA ROCHA</v>
          </cell>
          <cell r="F135" t="str">
            <v>3 - Administrativo</v>
          </cell>
          <cell r="G135">
            <v>411010</v>
          </cell>
          <cell r="H135">
            <v>44105</v>
          </cell>
          <cell r="J135">
            <v>253.1712</v>
          </cell>
          <cell r="K135">
            <v>298.55</v>
          </cell>
          <cell r="L135">
            <v>341.15</v>
          </cell>
          <cell r="M135">
            <v>0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UPAE GOIANA (COVID-19)</v>
          </cell>
          <cell r="E136" t="str">
            <v>PAULO HENRIQUE MOURA DE MACEDO</v>
          </cell>
          <cell r="F136" t="str">
            <v>2 - Outros Profissionais da Saúde</v>
          </cell>
          <cell r="G136">
            <v>223505</v>
          </cell>
          <cell r="H136">
            <v>44105</v>
          </cell>
          <cell r="J136">
            <v>716.72800000000007</v>
          </cell>
          <cell r="K136">
            <v>720.03</v>
          </cell>
          <cell r="L136">
            <v>341.15</v>
          </cell>
          <cell r="M136">
            <v>0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UPAE GOIANA (COVID-19)</v>
          </cell>
          <cell r="E137" t="str">
            <v>PETRUS MOURA DE ANDRADE LIMA</v>
          </cell>
          <cell r="F137" t="str">
            <v>3 - Administrativo</v>
          </cell>
          <cell r="G137">
            <v>131205</v>
          </cell>
          <cell r="H137">
            <v>44105</v>
          </cell>
          <cell r="J137">
            <v>3142.5952000000002</v>
          </cell>
          <cell r="K137">
            <v>3528.33</v>
          </cell>
          <cell r="L137">
            <v>341.15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UPAE GOIANA (COVID-19)</v>
          </cell>
          <cell r="E138" t="str">
            <v>PRISCILA FRANCIELLY SILVA COELHO</v>
          </cell>
          <cell r="F138" t="str">
            <v>3 - Administrativo</v>
          </cell>
          <cell r="G138">
            <v>131210</v>
          </cell>
          <cell r="H138">
            <v>44105</v>
          </cell>
          <cell r="J138">
            <v>868.47119999999995</v>
          </cell>
          <cell r="K138">
            <v>1025.52</v>
          </cell>
          <cell r="L138">
            <v>341.15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UPAE GOIANA (COVID-19)</v>
          </cell>
          <cell r="E139" t="str">
            <v>PRISCILA HONORATA DIAS DE QUEIROZ GALVAO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337.55599999999998</v>
          </cell>
          <cell r="K139">
            <v>370.12</v>
          </cell>
          <cell r="L139">
            <v>341.15</v>
          </cell>
          <cell r="M139">
            <v>0</v>
          </cell>
          <cell r="O139">
            <v>1.1599999999999999</v>
          </cell>
          <cell r="S139">
            <v>0</v>
          </cell>
          <cell r="U139">
            <v>59.5</v>
          </cell>
          <cell r="X139" t="str">
            <v>AUXILIO CRECHE</v>
          </cell>
        </row>
        <row r="140">
          <cell r="C140" t="str">
            <v>UPAE GOIANA (COVID-19)</v>
          </cell>
          <cell r="E140" t="str">
            <v>RAFAEL CORREIA DA SILVA NETTO</v>
          </cell>
          <cell r="F140" t="str">
            <v>2 - Outros Profissionais da Saúde</v>
          </cell>
          <cell r="G140">
            <v>515110</v>
          </cell>
          <cell r="H140">
            <v>44105</v>
          </cell>
          <cell r="J140">
            <v>43.574399999999997</v>
          </cell>
          <cell r="K140">
            <v>0</v>
          </cell>
          <cell r="L140">
            <v>341.15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UPAE GOIANA (COVID-19)</v>
          </cell>
          <cell r="E141" t="str">
            <v>RAFAELA SAMIRA BRAZ DA SILVA</v>
          </cell>
          <cell r="F141" t="str">
            <v>2 - Outros Profissionais da Saúde</v>
          </cell>
          <cell r="G141">
            <v>223505</v>
          </cell>
          <cell r="H141">
            <v>44105</v>
          </cell>
          <cell r="J141">
            <v>614.13200000000006</v>
          </cell>
          <cell r="K141">
            <v>685.01</v>
          </cell>
          <cell r="L141">
            <v>341.15</v>
          </cell>
          <cell r="M141">
            <v>0</v>
          </cell>
          <cell r="O141">
            <v>2.44</v>
          </cell>
          <cell r="S141">
            <v>0</v>
          </cell>
          <cell r="U141">
            <v>92.95</v>
          </cell>
          <cell r="X141" t="str">
            <v>AUXILIO CRECHE</v>
          </cell>
        </row>
        <row r="142">
          <cell r="C142" t="str">
            <v>UPAE GOIANA (COVID-19)</v>
          </cell>
          <cell r="E142" t="str">
            <v>RAQUEL MARIA DA SILVA</v>
          </cell>
          <cell r="F142" t="str">
            <v>2 - Outros Profissionais da Saúde</v>
          </cell>
          <cell r="G142">
            <v>223405</v>
          </cell>
          <cell r="H142">
            <v>44105</v>
          </cell>
          <cell r="J142">
            <v>944.03840000000002</v>
          </cell>
          <cell r="K142">
            <v>1108.5</v>
          </cell>
          <cell r="L142">
            <v>341.15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UPAE GOIANA (COVID-19)</v>
          </cell>
          <cell r="E143" t="str">
            <v>RAYANE DE PAULA DA SILVA SINFRONIO</v>
          </cell>
          <cell r="F143" t="str">
            <v>2 - Outros Profissionais da Saúde</v>
          </cell>
          <cell r="G143">
            <v>322205</v>
          </cell>
          <cell r="H143">
            <v>44105</v>
          </cell>
          <cell r="J143">
            <v>379.76240000000001</v>
          </cell>
          <cell r="K143">
            <v>381.35</v>
          </cell>
          <cell r="L143">
            <v>341.15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UPAE GOIANA (COVID-19)</v>
          </cell>
          <cell r="E144" t="str">
            <v>RELYDA KEZIA DO NASCIMENTO SOARES</v>
          </cell>
          <cell r="F144" t="str">
            <v>3 - Administrativo</v>
          </cell>
          <cell r="G144">
            <v>142205</v>
          </cell>
          <cell r="H144">
            <v>44105</v>
          </cell>
          <cell r="J144">
            <v>1299.7</v>
          </cell>
          <cell r="K144">
            <v>1209.92</v>
          </cell>
          <cell r="L144">
            <v>341.15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UPAE GOIANA (COVID-19)</v>
          </cell>
          <cell r="E145" t="str">
            <v>RENAN MEDEIROS COSTA</v>
          </cell>
          <cell r="F145" t="str">
            <v>1 - Médico</v>
          </cell>
          <cell r="G145">
            <v>225125</v>
          </cell>
          <cell r="H145">
            <v>44105</v>
          </cell>
          <cell r="J145">
            <v>2471.6536000000001</v>
          </cell>
          <cell r="K145">
            <v>2796.59</v>
          </cell>
          <cell r="L145">
            <v>341.15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UPAE GOIANA (COVID-19)</v>
          </cell>
          <cell r="E146" t="str">
            <v>RENATO LUIZ DE MACEDO DA HORA</v>
          </cell>
          <cell r="F146" t="str">
            <v>2 - Outros Profissionais da Saúde</v>
          </cell>
          <cell r="G146">
            <v>322205</v>
          </cell>
          <cell r="H146">
            <v>44105</v>
          </cell>
          <cell r="J146">
            <v>352.73599999999999</v>
          </cell>
          <cell r="K146">
            <v>354.72</v>
          </cell>
          <cell r="L146">
            <v>341.15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UPAE GOIANA (COVID-19)</v>
          </cell>
          <cell r="E147" t="str">
            <v>REYKA KELLEN DO NASCIMENTO SOARES</v>
          </cell>
          <cell r="F147" t="str">
            <v>2 - Outros Profissionais da Saúde</v>
          </cell>
          <cell r="G147">
            <v>223710</v>
          </cell>
          <cell r="H147">
            <v>44105</v>
          </cell>
          <cell r="J147">
            <v>745.93280000000004</v>
          </cell>
          <cell r="K147">
            <v>654.86</v>
          </cell>
          <cell r="L147">
            <v>341.15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UPAE GOIANA (COVID-19)</v>
          </cell>
          <cell r="E148" t="str">
            <v>RHUAN FILIPE CARNEIRO DE MELO</v>
          </cell>
          <cell r="F148" t="str">
            <v>3 - Administrativo</v>
          </cell>
          <cell r="G148">
            <v>141720</v>
          </cell>
          <cell r="H148">
            <v>44105</v>
          </cell>
          <cell r="J148">
            <v>433.45759999999996</v>
          </cell>
          <cell r="K148">
            <v>173.38</v>
          </cell>
          <cell r="L148">
            <v>341.15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UPAE GOIANA (COVID-19)</v>
          </cell>
          <cell r="E149" t="str">
            <v>ROBERTA PEREIRA DA SILVA UMMEN</v>
          </cell>
          <cell r="F149" t="str">
            <v>3 - Administrativo</v>
          </cell>
          <cell r="G149">
            <v>131210</v>
          </cell>
          <cell r="H149">
            <v>44105</v>
          </cell>
          <cell r="J149">
            <v>2810.5607999999997</v>
          </cell>
          <cell r="K149">
            <v>3181.55</v>
          </cell>
          <cell r="L149">
            <v>341.15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UPAE GOIANA (COVID-19)</v>
          </cell>
          <cell r="E150" t="str">
            <v>ROBERTA RODRIGUES DE OLIVEIRA</v>
          </cell>
          <cell r="F150" t="str">
            <v>2 - Outros Profissionais da Saúde</v>
          </cell>
          <cell r="G150">
            <v>223505</v>
          </cell>
          <cell r="H150">
            <v>44105</v>
          </cell>
          <cell r="J150">
            <v>753.96480000000008</v>
          </cell>
          <cell r="K150">
            <v>759.06</v>
          </cell>
          <cell r="L150">
            <v>341.15</v>
          </cell>
          <cell r="M150">
            <v>0</v>
          </cell>
          <cell r="O150">
            <v>1.1599999999999999</v>
          </cell>
          <cell r="S150">
            <v>0</v>
          </cell>
          <cell r="U150">
            <v>92.95</v>
          </cell>
          <cell r="X150" t="str">
            <v>AUXILIO CRECHE</v>
          </cell>
        </row>
        <row r="151">
          <cell r="C151" t="str">
            <v>UPAE GOIANA (COVID-19)</v>
          </cell>
          <cell r="E151" t="str">
            <v>ROBERTO OLIVEIRA LOUREIRO</v>
          </cell>
          <cell r="F151" t="str">
            <v>3 - Administrativo</v>
          </cell>
          <cell r="G151">
            <v>317210</v>
          </cell>
          <cell r="H151">
            <v>44105</v>
          </cell>
          <cell r="J151">
            <v>625.30640000000005</v>
          </cell>
          <cell r="K151">
            <v>721.49</v>
          </cell>
          <cell r="L151">
            <v>341.15</v>
          </cell>
          <cell r="M151">
            <v>0</v>
          </cell>
          <cell r="O151">
            <v>1.1499999999999999</v>
          </cell>
          <cell r="S151">
            <v>0</v>
          </cell>
          <cell r="U151">
            <v>0</v>
          </cell>
        </row>
        <row r="152">
          <cell r="C152" t="str">
            <v>UPAE GOIANA (COVID-19)</v>
          </cell>
          <cell r="E152" t="str">
            <v>RODOLPHO WANDERLEY SANTOS</v>
          </cell>
          <cell r="F152" t="str">
            <v>2 - Outros Profissionais da Saúde</v>
          </cell>
          <cell r="G152">
            <v>324115</v>
          </cell>
          <cell r="H152">
            <v>44105</v>
          </cell>
          <cell r="J152">
            <v>545.79039999999998</v>
          </cell>
          <cell r="K152">
            <v>617.17999999999995</v>
          </cell>
          <cell r="L152">
            <v>341.15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UPAE GOIANA (COVID-19)</v>
          </cell>
          <cell r="E153" t="str">
            <v>RODRIGO SANTANNA DE MELO LINS</v>
          </cell>
          <cell r="F153" t="str">
            <v>1 - Médico</v>
          </cell>
          <cell r="G153">
            <v>225150</v>
          </cell>
          <cell r="H153">
            <v>44105</v>
          </cell>
          <cell r="J153">
            <v>2461.98</v>
          </cell>
          <cell r="K153">
            <v>2908.62</v>
          </cell>
          <cell r="L153">
            <v>341.15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UPAE GOIANA (COVID-19)</v>
          </cell>
          <cell r="E154" t="str">
            <v>ROSILEIDE CARVALHO DA SILVA RODRIGUES</v>
          </cell>
          <cell r="F154" t="str">
            <v>2 - Outros Profissionais da Saúde</v>
          </cell>
          <cell r="G154">
            <v>322205</v>
          </cell>
          <cell r="H154">
            <v>44105</v>
          </cell>
          <cell r="J154">
            <v>57.571199999999997</v>
          </cell>
          <cell r="K154">
            <v>0</v>
          </cell>
          <cell r="L154">
            <v>341.15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UPAE GOIANA (COVID-19)</v>
          </cell>
          <cell r="E155" t="str">
            <v>SANDRO ROBERTO RODRIGUES DOS SANTOS JUNIOR</v>
          </cell>
          <cell r="F155" t="str">
            <v>3 - Administrativo</v>
          </cell>
          <cell r="G155">
            <v>516345</v>
          </cell>
          <cell r="H155">
            <v>44105</v>
          </cell>
          <cell r="J155">
            <v>324.89359999999999</v>
          </cell>
          <cell r="K155">
            <v>350.98</v>
          </cell>
          <cell r="L155">
            <v>341.45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UPAE GOIANA (COVID-19)</v>
          </cell>
          <cell r="E156" t="str">
            <v>SERVIO FIDNEY BRANDAO DE MENEZES CORREIA</v>
          </cell>
          <cell r="F156" t="str">
            <v>1 - Médico</v>
          </cell>
          <cell r="G156">
            <v>225125</v>
          </cell>
          <cell r="H156">
            <v>44105</v>
          </cell>
          <cell r="J156">
            <v>2449.6776</v>
          </cell>
          <cell r="K156">
            <v>2887.84</v>
          </cell>
          <cell r="L156">
            <v>341.15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UPAE GOIANA (COVID-19)</v>
          </cell>
          <cell r="E157" t="str">
            <v>SILVANA CANDIDO BALBINO BORGES</v>
          </cell>
          <cell r="F157" t="str">
            <v>2 - Outros Profissionais da Saúde</v>
          </cell>
          <cell r="G157">
            <v>322205</v>
          </cell>
          <cell r="H157">
            <v>44105</v>
          </cell>
          <cell r="J157">
            <v>373.33759999999995</v>
          </cell>
          <cell r="K157">
            <v>395.66</v>
          </cell>
          <cell r="L157">
            <v>341.15</v>
          </cell>
          <cell r="M157">
            <v>0</v>
          </cell>
          <cell r="O157">
            <v>1.1599999999999999</v>
          </cell>
          <cell r="S157">
            <v>0</v>
          </cell>
          <cell r="U157">
            <v>44.07</v>
          </cell>
          <cell r="X157" t="str">
            <v>AUXILIO CRECHE</v>
          </cell>
        </row>
        <row r="158">
          <cell r="C158" t="str">
            <v>UPAE GOIANA (COVID-19)</v>
          </cell>
          <cell r="E158" t="str">
            <v>SILVIO BRANDAO CONTE</v>
          </cell>
          <cell r="F158" t="str">
            <v>1 - Médico</v>
          </cell>
          <cell r="G158">
            <v>225125</v>
          </cell>
          <cell r="H158">
            <v>44105</v>
          </cell>
          <cell r="J158">
            <v>2288.5591999999997</v>
          </cell>
          <cell r="K158">
            <v>2660.76</v>
          </cell>
          <cell r="L158">
            <v>341.15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UPAE GOIANA (COVID-19)</v>
          </cell>
          <cell r="E159" t="str">
            <v>TACIANA DA SILVA BORGES</v>
          </cell>
          <cell r="F159" t="str">
            <v>3 - Administrativo</v>
          </cell>
          <cell r="G159">
            <v>516345</v>
          </cell>
          <cell r="H159">
            <v>44105</v>
          </cell>
          <cell r="J159">
            <v>267.24079999999998</v>
          </cell>
          <cell r="K159">
            <v>305.74</v>
          </cell>
          <cell r="L159">
            <v>341.15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UPAE GOIANA (COVID-19)</v>
          </cell>
          <cell r="E160" t="str">
            <v>TAMIRES BARROS DA SILVA</v>
          </cell>
          <cell r="F160" t="str">
            <v>2 - Outros Profissionais da Saúde</v>
          </cell>
          <cell r="G160">
            <v>322205</v>
          </cell>
          <cell r="H160">
            <v>44105</v>
          </cell>
          <cell r="J160">
            <v>381.1096</v>
          </cell>
          <cell r="K160">
            <v>384.18</v>
          </cell>
          <cell r="L160">
            <v>341.15</v>
          </cell>
          <cell r="M160">
            <v>0</v>
          </cell>
          <cell r="O160">
            <v>1.1599999999999999</v>
          </cell>
          <cell r="S160">
            <v>0</v>
          </cell>
          <cell r="U160">
            <v>59.5</v>
          </cell>
          <cell r="X160" t="str">
            <v>AUXILIO CRECHE</v>
          </cell>
        </row>
        <row r="161">
          <cell r="C161" t="str">
            <v>UPAE GOIANA (COVID-19)</v>
          </cell>
          <cell r="E161" t="str">
            <v>VALDIR NEATOR DE FIGUEIREDO SILVA</v>
          </cell>
          <cell r="F161" t="str">
            <v>2 - Outros Profissionais da Saúde</v>
          </cell>
          <cell r="G161">
            <v>324115</v>
          </cell>
          <cell r="H161">
            <v>44105</v>
          </cell>
          <cell r="J161">
            <v>545.79039999999998</v>
          </cell>
          <cell r="K161">
            <v>617.20000000000005</v>
          </cell>
          <cell r="L161">
            <v>341.45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UPAE GOIANA (COVID-19)</v>
          </cell>
          <cell r="E162" t="str">
            <v>VALERIA ARRUDA DA SILVA</v>
          </cell>
          <cell r="F162" t="str">
            <v>2 - Outros Profissionais da Saúde</v>
          </cell>
          <cell r="G162">
            <v>322205</v>
          </cell>
          <cell r="H162">
            <v>44105</v>
          </cell>
          <cell r="J162">
            <v>352.73599999999999</v>
          </cell>
          <cell r="K162">
            <v>364.12</v>
          </cell>
          <cell r="L162">
            <v>341.15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UPAE GOIANA (COVID-19)</v>
          </cell>
          <cell r="E163" t="str">
            <v>VERA MARIA DA SILVA XAVIER</v>
          </cell>
          <cell r="F163" t="str">
            <v>2 - Outros Profissionais da Saúde</v>
          </cell>
          <cell r="G163">
            <v>322205</v>
          </cell>
          <cell r="H163">
            <v>44105</v>
          </cell>
          <cell r="J163">
            <v>352.0976</v>
          </cell>
          <cell r="K163">
            <v>354.48</v>
          </cell>
          <cell r="L163">
            <v>341.15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UPAE GOIANA (COVID-19)</v>
          </cell>
          <cell r="E164" t="str">
            <v>VILMA LUCIA FERREIRA DA ROCHA</v>
          </cell>
          <cell r="F164" t="str">
            <v>2 - Outros Profissionais da Saúde</v>
          </cell>
          <cell r="G164">
            <v>322205</v>
          </cell>
          <cell r="H164">
            <v>44105</v>
          </cell>
          <cell r="J164">
            <v>367.90799999999996</v>
          </cell>
          <cell r="K164">
            <v>400.95</v>
          </cell>
          <cell r="L164">
            <v>341.15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UPAE GOIANA (COVID-19)</v>
          </cell>
          <cell r="E165" t="str">
            <v>VIVIANE KAROLINY PEDRO DA SILVA GOMES</v>
          </cell>
          <cell r="F165" t="str">
            <v>3 - Administrativo</v>
          </cell>
          <cell r="G165">
            <v>411010</v>
          </cell>
          <cell r="H165">
            <v>44105</v>
          </cell>
          <cell r="J165">
            <v>267.89999999999998</v>
          </cell>
          <cell r="K165">
            <v>282.45999999999998</v>
          </cell>
          <cell r="L165">
            <v>341.15</v>
          </cell>
          <cell r="M165">
            <v>0</v>
          </cell>
          <cell r="O165">
            <v>1.1599999999999999</v>
          </cell>
          <cell r="S165">
            <v>0</v>
          </cell>
          <cell r="U165">
            <v>115.2</v>
          </cell>
          <cell r="X165" t="str">
            <v>AUXILIO CRECHE</v>
          </cell>
        </row>
        <row r="166">
          <cell r="C166" t="str">
            <v>UPAE GOIANA (COVID-19)</v>
          </cell>
          <cell r="E166" t="str">
            <v>WILMA LIMA DA SILVA VELOSO</v>
          </cell>
          <cell r="F166" t="str">
            <v>2 - Outros Profissionais da Saúde</v>
          </cell>
          <cell r="G166">
            <v>223710</v>
          </cell>
          <cell r="H166">
            <v>44105</v>
          </cell>
          <cell r="J166">
            <v>769.09039999999993</v>
          </cell>
          <cell r="K166">
            <v>886.2</v>
          </cell>
          <cell r="L166">
            <v>341.15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UPAE GOIANA (COVID-19)</v>
          </cell>
          <cell r="E167" t="str">
            <v>WILMAR FERNANDES BATISTA DA SILVA JUNIOR</v>
          </cell>
          <cell r="F167" t="str">
            <v>3 - Administrativo</v>
          </cell>
          <cell r="G167">
            <v>411010</v>
          </cell>
          <cell r="H167">
            <v>44105</v>
          </cell>
          <cell r="J167">
            <v>295.18400000000003</v>
          </cell>
          <cell r="K167">
            <v>198.29</v>
          </cell>
          <cell r="L167">
            <v>341.15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9039744001751</v>
      </c>
      <c r="B3" s="10" t="str">
        <f>'[1]TCE - ANEXO III - Preencher'!C12</f>
        <v>UPAE GOIANA (COVID-19)</v>
      </c>
      <c r="C3" s="11"/>
      <c r="D3" s="12" t="str">
        <f>'[1]TCE - ANEXO III - Preencher'!E12</f>
        <v>ADEILDO ANTONIO DE MOURA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515110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374.24239999999998</v>
      </c>
      <c r="J3" s="15">
        <f>'[1]TCE - ANEXO III - Preencher'!K12</f>
        <v>216.55</v>
      </c>
      <c r="K3" s="16">
        <f>'[1]TCE - ANEXO III - Preencher'!L12</f>
        <v>341.15</v>
      </c>
      <c r="L3" s="16">
        <f>'[1]TCE - ANEXO III - Preencher'!M12</f>
        <v>0</v>
      </c>
      <c r="M3" s="16">
        <f>K3-L3</f>
        <v>341.15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933.10239999999999</v>
      </c>
    </row>
    <row r="4" spans="1:28" s="4" customFormat="1" x14ac:dyDescent="0.2">
      <c r="A4" s="9">
        <f>IFERROR(VLOOKUP(B4,'[1]DADOS (OCULTAR)'!$P$3:$R$56,3,0),"")</f>
        <v>9039744001751</v>
      </c>
      <c r="B4" s="10" t="str">
        <f>'[1]TCE - ANEXO III - Preencher'!C13</f>
        <v>UPAE GOIANA (COVID-19)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123105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3566.3856000000001</v>
      </c>
      <c r="J4" s="15">
        <f>'[1]TCE - ANEXO III - Preencher'!K13</f>
        <v>3802.85</v>
      </c>
      <c r="K4" s="16">
        <f>'[1]TCE - ANEXO III - Preencher'!L13</f>
        <v>341.15</v>
      </c>
      <c r="L4" s="16">
        <f>'[1]TCE - ANEXO III - Preencher'!M13</f>
        <v>0</v>
      </c>
      <c r="M4" s="16">
        <f t="shared" ref="M4:M67" si="1">K4-L4</f>
        <v>341.15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7711.5455999999995</v>
      </c>
    </row>
    <row r="5" spans="1:28" s="4" customFormat="1" x14ac:dyDescent="0.2">
      <c r="A5" s="9">
        <f>IFERROR(VLOOKUP(B5,'[1]DADOS (OCULTAR)'!$P$3:$R$56,3,0),"")</f>
        <v>9039744001751</v>
      </c>
      <c r="B5" s="10" t="str">
        <f>'[1]TCE - ANEXO III - Preencher'!C14</f>
        <v>UPAE GOIANA (COVID-19)</v>
      </c>
      <c r="C5" s="11"/>
      <c r="D5" s="12" t="str">
        <f>'[1]TCE - ANEXO III - Preencher'!E14</f>
        <v>ADRIANA CANDIDA DE LIMA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324115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639.71280000000002</v>
      </c>
      <c r="J5" s="15">
        <f>'[1]TCE - ANEXO III - Preencher'!K14</f>
        <v>737.87</v>
      </c>
      <c r="K5" s="16">
        <f>'[1]TCE - ANEXO III - Preencher'!L14</f>
        <v>341.15</v>
      </c>
      <c r="L5" s="16">
        <f>'[1]TCE - ANEXO III - Preencher'!M14</f>
        <v>0</v>
      </c>
      <c r="M5" s="16">
        <f t="shared" si="1"/>
        <v>341.15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1719.8928000000003</v>
      </c>
    </row>
    <row r="6" spans="1:28" s="4" customFormat="1" x14ac:dyDescent="0.2">
      <c r="A6" s="9">
        <f>IFERROR(VLOOKUP(B6,'[1]DADOS (OCULTAR)'!$P$3:$R$56,3,0),"")</f>
        <v>9039744001751</v>
      </c>
      <c r="B6" s="10" t="str">
        <f>'[1]TCE - ANEXO III - Preencher'!C15</f>
        <v>UPAE GOIANA (COVID-19)</v>
      </c>
      <c r="C6" s="11"/>
      <c r="D6" s="12" t="str">
        <f>'[1]TCE - ANEXO III - Preencher'!E15</f>
        <v>ADRIANO FELIPE LIMA LUCIO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317210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590.52240000000006</v>
      </c>
      <c r="J6" s="15">
        <f>'[1]TCE - ANEXO III - Preencher'!K15</f>
        <v>680.78</v>
      </c>
      <c r="K6" s="16">
        <f>'[1]TCE - ANEXO III - Preencher'!L15</f>
        <v>341.15</v>
      </c>
      <c r="L6" s="16">
        <f>'[1]TCE - ANEXO III - Preencher'!M15</f>
        <v>0</v>
      </c>
      <c r="M6" s="16">
        <f t="shared" si="1"/>
        <v>341.15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1613.6124000000002</v>
      </c>
    </row>
    <row r="7" spans="1:28" s="4" customFormat="1" x14ac:dyDescent="0.2">
      <c r="A7" s="9">
        <f>IFERROR(VLOOKUP(B7,'[1]DADOS (OCULTAR)'!$P$3:$R$56,3,0),"")</f>
        <v>9039744001751</v>
      </c>
      <c r="B7" s="10" t="str">
        <f>'[1]TCE - ANEXO III - Preencher'!C16</f>
        <v>UPAE GOIANA (COVID-19)</v>
      </c>
      <c r="C7" s="11"/>
      <c r="D7" s="12" t="str">
        <f>'[1]TCE - ANEXO III - Preencher'!E16</f>
        <v>AECIO RODRIGUES DA SILVA JUNIOR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380.30239999999998</v>
      </c>
      <c r="J7" s="15">
        <f>'[1]TCE - ANEXO III - Preencher'!K16</f>
        <v>407.2</v>
      </c>
      <c r="K7" s="16">
        <f>'[1]TCE - ANEXO III - Preencher'!L16</f>
        <v>341.15</v>
      </c>
      <c r="L7" s="16">
        <f>'[1]TCE - ANEXO III - Preencher'!M16</f>
        <v>0</v>
      </c>
      <c r="M7" s="16">
        <f t="shared" si="1"/>
        <v>341.15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1129.8124</v>
      </c>
    </row>
    <row r="8" spans="1:28" s="4" customFormat="1" x14ac:dyDescent="0.2">
      <c r="A8" s="9">
        <f>IFERROR(VLOOKUP(B8,'[1]DADOS (OCULTAR)'!$P$3:$R$56,3,0),"")</f>
        <v>9039744001751</v>
      </c>
      <c r="B8" s="10" t="str">
        <f>'[1]TCE - ANEXO III - Preencher'!C17</f>
        <v>UPAE GOIANA (COVID-19)</v>
      </c>
      <c r="C8" s="11"/>
      <c r="D8" s="12" t="str">
        <f>'[1]TCE - ANEXO III - Preencher'!E17</f>
        <v>AGATA RODRIGUES DE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223605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625.928</v>
      </c>
      <c r="J8" s="15">
        <f>'[1]TCE - ANEXO III - Preencher'!K17</f>
        <v>744.88</v>
      </c>
      <c r="K8" s="16">
        <f>'[1]TCE - ANEXO III - Preencher'!L17</f>
        <v>341.15</v>
      </c>
      <c r="L8" s="16">
        <f>'[1]TCE - ANEXO III - Preencher'!M17</f>
        <v>0</v>
      </c>
      <c r="M8" s="16">
        <f t="shared" si="1"/>
        <v>341.15</v>
      </c>
      <c r="N8" s="16">
        <f>'[1]TCE - ANEXO III - Preencher'!O17</f>
        <v>2.44</v>
      </c>
      <c r="O8" s="16">
        <f>'[1]TCE - ANEXO III - Preencher'!P17</f>
        <v>0</v>
      </c>
      <c r="P8" s="17">
        <f t="shared" si="2"/>
        <v>2.44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1714.3980000000001</v>
      </c>
    </row>
    <row r="9" spans="1:28" s="4" customFormat="1" x14ac:dyDescent="0.2">
      <c r="A9" s="9">
        <f>IFERROR(VLOOKUP(B9,'[1]DADOS (OCULTAR)'!$P$3:$R$56,3,0),"")</f>
        <v>9039744001751</v>
      </c>
      <c r="B9" s="10" t="str">
        <f>'[1]TCE - ANEXO III - Preencher'!C18</f>
        <v>UPAE GOIANA (COVID-19)</v>
      </c>
      <c r="C9" s="11"/>
      <c r="D9" s="12" t="str">
        <f>'[1]TCE - ANEXO III - Preencher'!E18</f>
        <v>ALESSANDRA THAIS SILVA DE MELO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350.72720000000004</v>
      </c>
      <c r="J9" s="15">
        <f>'[1]TCE - ANEXO III - Preencher'!K18</f>
        <v>373.61</v>
      </c>
      <c r="K9" s="16">
        <f>'[1]TCE - ANEXO III - Preencher'!L18</f>
        <v>341.15</v>
      </c>
      <c r="L9" s="16">
        <f>'[1]TCE - ANEXO III - Preencher'!M18</f>
        <v>0</v>
      </c>
      <c r="M9" s="16">
        <f t="shared" si="1"/>
        <v>341.15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1066.6472000000001</v>
      </c>
    </row>
    <row r="10" spans="1:28" s="4" customFormat="1" x14ac:dyDescent="0.2">
      <c r="A10" s="9">
        <f>IFERROR(VLOOKUP(B10,'[1]DADOS (OCULTAR)'!$P$3:$R$56,3,0),"")</f>
        <v>9039744001751</v>
      </c>
      <c r="B10" s="10" t="str">
        <f>'[1]TCE - ANEXO III - Preencher'!C19</f>
        <v>UPAE GOIANA (COVID-19)</v>
      </c>
      <c r="C10" s="11"/>
      <c r="D10" s="12" t="str">
        <f>'[1]TCE - ANEXO III - Preencher'!E19</f>
        <v>ALICE PATRICIA SANTOS DE SOUZA ALVES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384.11760000000004</v>
      </c>
      <c r="J10" s="15">
        <f>'[1]TCE - ANEXO III - Preencher'!K19</f>
        <v>408.16</v>
      </c>
      <c r="K10" s="16">
        <f>'[1]TCE - ANEXO III - Preencher'!L19</f>
        <v>341.15</v>
      </c>
      <c r="L10" s="16">
        <f>'[1]TCE - ANEXO III - Preencher'!M19</f>
        <v>0</v>
      </c>
      <c r="M10" s="16">
        <f t="shared" si="1"/>
        <v>341.15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1134.5876000000001</v>
      </c>
    </row>
    <row r="11" spans="1:28" s="4" customFormat="1" x14ac:dyDescent="0.2">
      <c r="A11" s="9">
        <f>IFERROR(VLOOKUP(B11,'[1]DADOS (OCULTAR)'!$P$3:$R$56,3,0),"")</f>
        <v>9039744001751</v>
      </c>
      <c r="B11" s="10" t="str">
        <f>'[1]TCE - ANEXO III - Preencher'!C20</f>
        <v>UPAE GOIANA (COVID-19)</v>
      </c>
      <c r="C11" s="11"/>
      <c r="D11" s="12" t="str">
        <f>'[1]TCE - ANEXO III - Preencher'!E20</f>
        <v>ALINE GRAZIELE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351.68479999999994</v>
      </c>
      <c r="J11" s="15">
        <f>'[1]TCE - ANEXO III - Preencher'!K20</f>
        <v>374</v>
      </c>
      <c r="K11" s="16">
        <f>'[1]TCE - ANEXO III - Preencher'!L20</f>
        <v>341.15</v>
      </c>
      <c r="L11" s="16">
        <f>'[1]TCE - ANEXO III - Preencher'!M20</f>
        <v>0</v>
      </c>
      <c r="M11" s="16">
        <f t="shared" si="1"/>
        <v>341.15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1067.9948000000002</v>
      </c>
    </row>
    <row r="12" spans="1:28" s="4" customFormat="1" x14ac:dyDescent="0.2">
      <c r="A12" s="9">
        <f>IFERROR(VLOOKUP(B12,'[1]DADOS (OCULTAR)'!$P$3:$R$56,3,0),"")</f>
        <v>9039744001751</v>
      </c>
      <c r="B12" s="10" t="str">
        <f>'[1]TCE - ANEXO III - Preencher'!C21</f>
        <v>UPAE GOIANA (COVID-19)</v>
      </c>
      <c r="C12" s="11"/>
      <c r="D12" s="12" t="str">
        <f>'[1]TCE - ANEXO III - Preencher'!E21</f>
        <v>ALYSSON JOSE SILVA DE OLIVEIRA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514310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448.83440000000002</v>
      </c>
      <c r="J12" s="15">
        <f>'[1]TCE - ANEXO III - Preencher'!K21</f>
        <v>512.88</v>
      </c>
      <c r="K12" s="16">
        <f>'[1]TCE - ANEXO III - Preencher'!L21</f>
        <v>341.15</v>
      </c>
      <c r="L12" s="16">
        <f>'[1]TCE - ANEXO III - Preencher'!M21</f>
        <v>0</v>
      </c>
      <c r="M12" s="16">
        <f t="shared" si="1"/>
        <v>341.15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1304.0244</v>
      </c>
    </row>
    <row r="13" spans="1:28" s="4" customFormat="1" x14ac:dyDescent="0.2">
      <c r="A13" s="9">
        <f>IFERROR(VLOOKUP(B13,'[1]DADOS (OCULTAR)'!$P$3:$R$56,3,0),"")</f>
        <v>9039744001751</v>
      </c>
      <c r="B13" s="10" t="str">
        <f>'[1]TCE - ANEXO III - Preencher'!C22</f>
        <v>UPAE GOIANA (COVID-19)</v>
      </c>
      <c r="C13" s="11"/>
      <c r="D13" s="12" t="str">
        <f>'[1]TCE - ANEXO III - Preencher'!E22</f>
        <v>ANA CARLA FRANCISCA GOMES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295.5856</v>
      </c>
      <c r="J13" s="15">
        <f>'[1]TCE - ANEXO III - Preencher'!K22</f>
        <v>207.21</v>
      </c>
      <c r="K13" s="16">
        <f>'[1]TCE - ANEXO III - Preencher'!L22</f>
        <v>341.15</v>
      </c>
      <c r="L13" s="16">
        <f>'[1]TCE - ANEXO III - Preencher'!M22</f>
        <v>0</v>
      </c>
      <c r="M13" s="16">
        <f t="shared" si="1"/>
        <v>341.15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845.10559999999998</v>
      </c>
    </row>
    <row r="14" spans="1:28" s="4" customFormat="1" x14ac:dyDescent="0.2">
      <c r="A14" s="9">
        <f>IFERROR(VLOOKUP(B14,'[1]DADOS (OCULTAR)'!$P$3:$R$56,3,0),"")</f>
        <v>9039744001751</v>
      </c>
      <c r="B14" s="10" t="str">
        <f>'[1]TCE - ANEXO III - Preencher'!C23</f>
        <v>UPAE GOIANA (COVID-19)</v>
      </c>
      <c r="C14" s="11"/>
      <c r="D14" s="12" t="str">
        <f>'[1]TCE - ANEXO III - Preencher'!E23</f>
        <v>ANA PAULA DE LIMA AZEVEDO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384.23040000000003</v>
      </c>
      <c r="J14" s="15">
        <f>'[1]TCE - ANEXO III - Preencher'!K23</f>
        <v>388.12</v>
      </c>
      <c r="K14" s="16">
        <f>'[1]TCE - ANEXO III - Preencher'!L23</f>
        <v>341.15</v>
      </c>
      <c r="L14" s="16">
        <f>'[1]TCE - ANEXO III - Preencher'!M23</f>
        <v>0</v>
      </c>
      <c r="M14" s="16">
        <f t="shared" si="1"/>
        <v>341.15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1114.6604</v>
      </c>
    </row>
    <row r="15" spans="1:28" s="4" customFormat="1" x14ac:dyDescent="0.2">
      <c r="A15" s="9">
        <f>IFERROR(VLOOKUP(B15,'[1]DADOS (OCULTAR)'!$P$3:$R$56,3,0),"")</f>
        <v>9039744001751</v>
      </c>
      <c r="B15" s="10" t="str">
        <f>'[1]TCE - ANEXO III - Preencher'!C24</f>
        <v>UPAE GOIANA (COVID-19)</v>
      </c>
      <c r="C15" s="11"/>
      <c r="D15" s="12" t="str">
        <f>'[1]TCE - ANEXO III - Preencher'!E24</f>
        <v>ANATALIA TEIXEIRA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223710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785.03279999999995</v>
      </c>
      <c r="J15" s="15">
        <f>'[1]TCE - ANEXO III - Preencher'!K24</f>
        <v>905.96</v>
      </c>
      <c r="K15" s="16">
        <f>'[1]TCE - ANEXO III - Preencher'!L24</f>
        <v>341.15</v>
      </c>
      <c r="L15" s="16">
        <f>'[1]TCE - ANEXO III - Preencher'!M24</f>
        <v>0</v>
      </c>
      <c r="M15" s="16">
        <f t="shared" si="1"/>
        <v>341.15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2033.3028000000002</v>
      </c>
    </row>
    <row r="16" spans="1:28" s="4" customFormat="1" x14ac:dyDescent="0.2">
      <c r="A16" s="9">
        <f>IFERROR(VLOOKUP(B16,'[1]DADOS (OCULTAR)'!$P$3:$R$56,3,0),"")</f>
        <v>9039744001751</v>
      </c>
      <c r="B16" s="10" t="str">
        <f>'[1]TCE - ANEXO III - Preencher'!C25</f>
        <v>UPAE GOIANA (COVID-19)</v>
      </c>
      <c r="C16" s="11"/>
      <c r="D16" s="12" t="str">
        <f>'[1]TCE - ANEXO III - Preencher'!E25</f>
        <v>ANDERSON RODRIGUES DA SILVA FARIAS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349.54559999999998</v>
      </c>
      <c r="J16" s="15">
        <f>'[1]TCE - ANEXO III - Preencher'!K25</f>
        <v>353.46</v>
      </c>
      <c r="K16" s="16">
        <f>'[1]TCE - ANEXO III - Preencher'!L25</f>
        <v>341.15</v>
      </c>
      <c r="L16" s="16">
        <f>'[1]TCE - ANEXO III - Preencher'!M25</f>
        <v>0</v>
      </c>
      <c r="M16" s="16">
        <f t="shared" si="1"/>
        <v>341.15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1045.3156000000001</v>
      </c>
    </row>
    <row r="17" spans="1:28" s="4" customFormat="1" x14ac:dyDescent="0.2">
      <c r="A17" s="9">
        <f>IFERROR(VLOOKUP(B17,'[1]DADOS (OCULTAR)'!$P$3:$R$56,3,0),"")</f>
        <v>9039744001751</v>
      </c>
      <c r="B17" s="10" t="str">
        <f>'[1]TCE - ANEXO III - Preencher'!C26</f>
        <v>UPAE GOIANA (COVID-19)</v>
      </c>
      <c r="C17" s="11"/>
      <c r="D17" s="12" t="str">
        <f>'[1]TCE - ANEXO III - Preencher'!E26</f>
        <v>ANDERSON SILVA FERNANDES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216.95760000000001</v>
      </c>
      <c r="J17" s="15">
        <f>'[1]TCE - ANEXO III - Preencher'!K26</f>
        <v>147.52000000000001</v>
      </c>
      <c r="K17" s="16">
        <f>'[1]TCE - ANEXO III - Preencher'!L26</f>
        <v>341.15</v>
      </c>
      <c r="L17" s="16">
        <f>'[1]TCE - ANEXO III - Preencher'!M26</f>
        <v>0</v>
      </c>
      <c r="M17" s="16">
        <f t="shared" si="1"/>
        <v>341.15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706.7876</v>
      </c>
    </row>
    <row r="18" spans="1:28" s="4" customFormat="1" x14ac:dyDescent="0.2">
      <c r="A18" s="9">
        <f>IFERROR(VLOOKUP(B18,'[1]DADOS (OCULTAR)'!$P$3:$R$56,3,0),"")</f>
        <v>9039744001751</v>
      </c>
      <c r="B18" s="10" t="str">
        <f>'[1]TCE - ANEXO III - Preencher'!C27</f>
        <v>UPAE GOIANA (COVID-19)</v>
      </c>
      <c r="C18" s="11"/>
      <c r="D18" s="12" t="str">
        <f>'[1]TCE - ANEXO III - Preencher'!E27</f>
        <v>ANDREA RAQUEL RAMIREZ BENTO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2481.576</v>
      </c>
      <c r="J18" s="15">
        <f>'[1]TCE - ANEXO III - Preencher'!K27</f>
        <v>2942.71</v>
      </c>
      <c r="K18" s="16">
        <f>'[1]TCE - ANEXO III - Preencher'!L27</f>
        <v>341.15</v>
      </c>
      <c r="L18" s="16">
        <f>'[1]TCE - ANEXO III - Preencher'!M27</f>
        <v>0</v>
      </c>
      <c r="M18" s="16">
        <f t="shared" si="1"/>
        <v>341.15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5766.5959999999995</v>
      </c>
    </row>
    <row r="19" spans="1:28" s="4" customFormat="1" x14ac:dyDescent="0.2">
      <c r="A19" s="9">
        <f>IFERROR(VLOOKUP(B19,'[1]DADOS (OCULTAR)'!$P$3:$R$56,3,0),"")</f>
        <v>9039744001751</v>
      </c>
      <c r="B19" s="10" t="str">
        <f>'[1]TCE - ANEXO III - Preencher'!C28</f>
        <v>UPAE GOIANA (COVID-19)</v>
      </c>
      <c r="C19" s="11"/>
      <c r="D19" s="12" t="str">
        <f>'[1]TCE - ANEXO III - Preencher'!E28</f>
        <v>ANDREZA KELLY DE OLIVEIRA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514310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411.47760000000005</v>
      </c>
      <c r="J19" s="15">
        <f>'[1]TCE - ANEXO III - Preencher'!K28</f>
        <v>375.86</v>
      </c>
      <c r="K19" s="16">
        <f>'[1]TCE - ANEXO III - Preencher'!L28</f>
        <v>341.15</v>
      </c>
      <c r="L19" s="16">
        <f>'[1]TCE - ANEXO III - Preencher'!M28</f>
        <v>0</v>
      </c>
      <c r="M19" s="16">
        <f t="shared" si="1"/>
        <v>341.15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1129.6476</v>
      </c>
    </row>
    <row r="20" spans="1:28" s="4" customFormat="1" x14ac:dyDescent="0.2">
      <c r="A20" s="9">
        <f>IFERROR(VLOOKUP(B20,'[1]DADOS (OCULTAR)'!$P$3:$R$56,3,0),"")</f>
        <v>9039744001751</v>
      </c>
      <c r="B20" s="10" t="str">
        <f>'[1]TCE - ANEXO III - Preencher'!C29</f>
        <v>UPAE GOIANA (COVID-19)</v>
      </c>
      <c r="C20" s="11"/>
      <c r="D20" s="12" t="str">
        <f>'[1]TCE - ANEXO III - Preencher'!E29</f>
        <v>ANTONIENSE SOARES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515110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251.84880000000001</v>
      </c>
      <c r="J20" s="15">
        <f>'[1]TCE - ANEXO III - Preencher'!K29</f>
        <v>100.73</v>
      </c>
      <c r="K20" s="16">
        <f>'[1]TCE - ANEXO III - Preencher'!L29</f>
        <v>341.15</v>
      </c>
      <c r="L20" s="16">
        <f>'[1]TCE - ANEXO III - Preencher'!M29</f>
        <v>0</v>
      </c>
      <c r="M20" s="16">
        <f t="shared" si="1"/>
        <v>341.15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693.72879999999998</v>
      </c>
    </row>
    <row r="21" spans="1:28" s="4" customFormat="1" x14ac:dyDescent="0.2">
      <c r="A21" s="9">
        <f>IFERROR(VLOOKUP(B21,'[1]DADOS (OCULTAR)'!$P$3:$R$56,3,0),"")</f>
        <v>9039744001751</v>
      </c>
      <c r="B21" s="10" t="str">
        <f>'[1]TCE - ANEXO III - Preencher'!C30</f>
        <v>UPAE GOIANA (COVID-19)</v>
      </c>
      <c r="C21" s="11"/>
      <c r="D21" s="12" t="str">
        <f>'[1]TCE - ANEXO III - Preencher'!E30</f>
        <v>ANTONIO EMANUEL GOMES DE MOURA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617.23360000000002</v>
      </c>
      <c r="J21" s="15">
        <f>'[1]TCE - ANEXO III - Preencher'!K30</f>
        <v>696.4</v>
      </c>
      <c r="K21" s="16">
        <f>'[1]TCE - ANEXO III - Preencher'!L30</f>
        <v>341.15</v>
      </c>
      <c r="L21" s="16">
        <f>'[1]TCE - ANEXO III - Preencher'!M30</f>
        <v>0</v>
      </c>
      <c r="M21" s="16">
        <f t="shared" si="1"/>
        <v>341.15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1657.2236000000003</v>
      </c>
    </row>
    <row r="22" spans="1:28" s="4" customFormat="1" x14ac:dyDescent="0.2">
      <c r="A22" s="9">
        <f>IFERROR(VLOOKUP(B22,'[1]DADOS (OCULTAR)'!$P$3:$R$56,3,0),"")</f>
        <v>9039744001751</v>
      </c>
      <c r="B22" s="10" t="str">
        <f>'[1]TCE - ANEXO III - Preencher'!C31</f>
        <v>UPAE GOIANA (COVID-19)</v>
      </c>
      <c r="C22" s="11"/>
      <c r="D22" s="12" t="str">
        <f>'[1]TCE - ANEXO III - Preencher'!E31</f>
        <v>ANTONIO ETEVALDO DE LIMA HENRIQUE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225150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3370.732</v>
      </c>
      <c r="J22" s="15">
        <f>'[1]TCE - ANEXO III - Preencher'!K31</f>
        <v>4038.32</v>
      </c>
      <c r="K22" s="16">
        <f>'[1]TCE - ANEXO III - Preencher'!L31</f>
        <v>341.15</v>
      </c>
      <c r="L22" s="16">
        <f>'[1]TCE - ANEXO III - Preencher'!M31</f>
        <v>0</v>
      </c>
      <c r="M22" s="16">
        <f t="shared" si="1"/>
        <v>341.15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7759.4819999999991</v>
      </c>
    </row>
    <row r="23" spans="1:28" s="4" customFormat="1" x14ac:dyDescent="0.2">
      <c r="A23" s="9">
        <f>IFERROR(VLOOKUP(B23,'[1]DADOS (OCULTAR)'!$P$3:$R$56,3,0),"")</f>
        <v>9039744001751</v>
      </c>
      <c r="B23" s="10" t="str">
        <f>'[1]TCE - ANEXO III - Preencher'!C32</f>
        <v>UPAE GOIANA (COVID-19)</v>
      </c>
      <c r="C23" s="11"/>
      <c r="D23" s="12" t="str">
        <f>'[1]TCE - ANEXO III - Preencher'!E32</f>
        <v>ANYELLE SAMYSE DA SILVA CAVALCANTE LINS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225150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2655.6296000000002</v>
      </c>
      <c r="J23" s="15">
        <f>'[1]TCE - ANEXO III - Preencher'!K32</f>
        <v>3042.26</v>
      </c>
      <c r="K23" s="16">
        <f>'[1]TCE - ANEXO III - Preencher'!L32</f>
        <v>341.15</v>
      </c>
      <c r="L23" s="16">
        <f>'[1]TCE - ANEXO III - Preencher'!M32</f>
        <v>0</v>
      </c>
      <c r="M23" s="16">
        <f t="shared" si="1"/>
        <v>341.15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6040.1995999999999</v>
      </c>
    </row>
    <row r="24" spans="1:28" s="4" customFormat="1" x14ac:dyDescent="0.2">
      <c r="A24" s="9">
        <f>IFERROR(VLOOKUP(B24,'[1]DADOS (OCULTAR)'!$P$3:$R$56,3,0),"")</f>
        <v>9039744001751</v>
      </c>
      <c r="B24" s="10" t="str">
        <f>'[1]TCE - ANEXO III - Preencher'!C33</f>
        <v>UPAE GOIANA (COVID-19)</v>
      </c>
      <c r="C24" s="11"/>
      <c r="D24" s="12" t="str">
        <f>'[1]TCE - ANEXO III - Preencher'!E33</f>
        <v>ARNON DE MELO ANDRADE JUNIOR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223405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892.7912</v>
      </c>
      <c r="J24" s="15">
        <f>'[1]TCE - ANEXO III - Preencher'!K33</f>
        <v>1029.98</v>
      </c>
      <c r="K24" s="16">
        <f>'[1]TCE - ANEXO III - Preencher'!L33</f>
        <v>341.15</v>
      </c>
      <c r="L24" s="16">
        <f>'[1]TCE - ANEXO III - Preencher'!M33</f>
        <v>0</v>
      </c>
      <c r="M24" s="16">
        <f t="shared" si="1"/>
        <v>341.15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2265.0812000000001</v>
      </c>
    </row>
    <row r="25" spans="1:28" s="4" customFormat="1" x14ac:dyDescent="0.2">
      <c r="A25" s="9">
        <f>IFERROR(VLOOKUP(B25,'[1]DADOS (OCULTAR)'!$P$3:$R$56,3,0),"")</f>
        <v>9039744001751</v>
      </c>
      <c r="B25" s="10" t="str">
        <f>'[1]TCE - ANEXO III - Preencher'!C34</f>
        <v>UPAE GOIANA (COVID-19)</v>
      </c>
      <c r="C25" s="11"/>
      <c r="D25" s="12" t="str">
        <f>'[1]TCE - ANEXO III - Preencher'!E34</f>
        <v>AUDA MARIA OLIVEIRA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240.768</v>
      </c>
      <c r="J25" s="15">
        <f>'[1]TCE - ANEXO III - Preencher'!K34</f>
        <v>272.27</v>
      </c>
      <c r="K25" s="16">
        <f>'[1]TCE - ANEXO III - Preencher'!L34</f>
        <v>341.15</v>
      </c>
      <c r="L25" s="16">
        <f>'[1]TCE - ANEXO III - Preencher'!M34</f>
        <v>0</v>
      </c>
      <c r="M25" s="16">
        <f t="shared" si="1"/>
        <v>341.15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855.34799999999996</v>
      </c>
    </row>
    <row r="26" spans="1:28" s="4" customFormat="1" x14ac:dyDescent="0.2">
      <c r="A26" s="9">
        <f>IFERROR(VLOOKUP(B26,'[1]DADOS (OCULTAR)'!$P$3:$R$56,3,0),"")</f>
        <v>9039744001751</v>
      </c>
      <c r="B26" s="10" t="str">
        <f>'[1]TCE - ANEXO III - Preencher'!C35</f>
        <v>UPAE GOIANA (COVID-19)</v>
      </c>
      <c r="C26" s="11"/>
      <c r="D26" s="12" t="str">
        <f>'[1]TCE - ANEXO III - Preencher'!E35</f>
        <v>AZENATE SOARES DA SILVA GOMES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513430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267.63119999999998</v>
      </c>
      <c r="J26" s="15">
        <f>'[1]TCE - ANEXO III - Preencher'!K35</f>
        <v>305.89</v>
      </c>
      <c r="K26" s="16">
        <f>'[1]TCE - ANEXO III - Preencher'!L35</f>
        <v>341.15</v>
      </c>
      <c r="L26" s="16">
        <f>'[1]TCE - ANEXO III - Preencher'!M35</f>
        <v>0</v>
      </c>
      <c r="M26" s="16">
        <f t="shared" si="1"/>
        <v>341.15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915.83119999999985</v>
      </c>
    </row>
    <row r="27" spans="1:28" s="4" customFormat="1" x14ac:dyDescent="0.2">
      <c r="A27" s="9">
        <f>IFERROR(VLOOKUP(B27,'[1]DADOS (OCULTAR)'!$P$3:$R$56,3,0),"")</f>
        <v>9039744001751</v>
      </c>
      <c r="B27" s="10" t="str">
        <f>'[1]TCE - ANEXO III - Preencher'!C36</f>
        <v>UPAE GOIANA (COVID-19)</v>
      </c>
      <c r="C27" s="11"/>
      <c r="D27" s="12" t="str">
        <f>'[1]TCE - ANEXO III - Preencher'!E36</f>
        <v>BARBARA BRUNA DE MAGALHAES MOURA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223605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595.32720000000006</v>
      </c>
      <c r="J27" s="15">
        <f>'[1]TCE - ANEXO III - Preencher'!K36</f>
        <v>713.58</v>
      </c>
      <c r="K27" s="16">
        <f>'[1]TCE - ANEXO III - Preencher'!L36</f>
        <v>341.15</v>
      </c>
      <c r="L27" s="16">
        <f>'[1]TCE - ANEXO III - Preencher'!M36</f>
        <v>0</v>
      </c>
      <c r="M27" s="16">
        <f t="shared" si="1"/>
        <v>341.15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1652.4972000000002</v>
      </c>
    </row>
    <row r="28" spans="1:28" s="4" customFormat="1" x14ac:dyDescent="0.2">
      <c r="A28" s="9">
        <f>IFERROR(VLOOKUP(B28,'[1]DADOS (OCULTAR)'!$P$3:$R$56,3,0),"")</f>
        <v>9039744001751</v>
      </c>
      <c r="B28" s="10" t="str">
        <f>'[1]TCE - ANEXO III - Preencher'!C37</f>
        <v>UPAE GOIANA (COVID-19)</v>
      </c>
      <c r="C28" s="11"/>
      <c r="D28" s="12" t="str">
        <f>'[1]TCE - ANEXO III - Preencher'!E37</f>
        <v>BARBARA ELLEN OLIMPIO DA SILVA BRITO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467.584</v>
      </c>
      <c r="J28" s="15">
        <f>'[1]TCE - ANEXO III - Preencher'!K37</f>
        <v>533.77</v>
      </c>
      <c r="K28" s="16">
        <f>'[1]TCE - ANEXO III - Preencher'!L37</f>
        <v>341.15</v>
      </c>
      <c r="L28" s="16">
        <f>'[1]TCE - ANEXO III - Preencher'!M37</f>
        <v>0</v>
      </c>
      <c r="M28" s="16">
        <f t="shared" si="1"/>
        <v>341.15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57.6</v>
      </c>
      <c r="U28" s="16">
        <f>'[1]TCE - ANEXO III - Preencher'!V37</f>
        <v>0</v>
      </c>
      <c r="V28" s="17">
        <f t="shared" si="4"/>
        <v>57.6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1401.2639999999999</v>
      </c>
    </row>
    <row r="29" spans="1:28" s="4" customFormat="1" x14ac:dyDescent="0.2">
      <c r="A29" s="9">
        <f>IFERROR(VLOOKUP(B29,'[1]DADOS (OCULTAR)'!$P$3:$R$56,3,0),"")</f>
        <v>9039744001751</v>
      </c>
      <c r="B29" s="10" t="str">
        <f>'[1]TCE - ANEXO III - Preencher'!C38</f>
        <v>UPAE GOIANA (COVID-19)</v>
      </c>
      <c r="C29" s="11"/>
      <c r="D29" s="12" t="str">
        <f>'[1]TCE - ANEXO III - Preencher'!E38</f>
        <v>BARBARA LORENA E SILVA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293.6848</v>
      </c>
      <c r="J29" s="15">
        <f>'[1]TCE - ANEXO III - Preencher'!K38</f>
        <v>337.69</v>
      </c>
      <c r="K29" s="16">
        <f>'[1]TCE - ANEXO III - Preencher'!L38</f>
        <v>341.15</v>
      </c>
      <c r="L29" s="16">
        <f>'[1]TCE - ANEXO III - Preencher'!M38</f>
        <v>0</v>
      </c>
      <c r="M29" s="16">
        <f t="shared" si="1"/>
        <v>341.15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973.6848</v>
      </c>
    </row>
    <row r="30" spans="1:28" s="4" customFormat="1" x14ac:dyDescent="0.2">
      <c r="A30" s="9">
        <f>IFERROR(VLOOKUP(B30,'[1]DADOS (OCULTAR)'!$P$3:$R$56,3,0),"")</f>
        <v>9039744001751</v>
      </c>
      <c r="B30" s="10" t="str">
        <f>'[1]TCE - ANEXO III - Preencher'!C39</f>
        <v>UPAE GOIANA (COVID-19)</v>
      </c>
      <c r="C30" s="11"/>
      <c r="D30" s="12" t="str">
        <f>'[1]TCE - ANEXO III - Preencher'!E39</f>
        <v>BARBARA NUNES RODRIGUES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688.14880000000005</v>
      </c>
      <c r="J30" s="15">
        <f>'[1]TCE - ANEXO III - Preencher'!K39</f>
        <v>765.45</v>
      </c>
      <c r="K30" s="16">
        <f>'[1]TCE - ANEXO III - Preencher'!L39</f>
        <v>341.15</v>
      </c>
      <c r="L30" s="16">
        <f>'[1]TCE - ANEXO III - Preencher'!M39</f>
        <v>0</v>
      </c>
      <c r="M30" s="16">
        <f t="shared" si="1"/>
        <v>341.15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1797.1888000000004</v>
      </c>
    </row>
    <row r="31" spans="1:28" s="4" customFormat="1" x14ac:dyDescent="0.2">
      <c r="A31" s="9">
        <f>IFERROR(VLOOKUP(B31,'[1]DADOS (OCULTAR)'!$P$3:$R$56,3,0),"")</f>
        <v>9039744001751</v>
      </c>
      <c r="B31" s="10" t="str">
        <f>'[1]TCE - ANEXO III - Preencher'!C40</f>
        <v>UPAE GOIANA (COVID-19)</v>
      </c>
      <c r="C31" s="11"/>
      <c r="D31" s="12" t="str">
        <f>'[1]TCE - ANEXO III - Preencher'!E40</f>
        <v>BEATRIZ DE ARRUDA DE MOURA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261.71120000000002</v>
      </c>
      <c r="J31" s="15">
        <f>'[1]TCE - ANEXO III - Preencher'!K40</f>
        <v>296.08</v>
      </c>
      <c r="K31" s="16">
        <f>'[1]TCE - ANEXO III - Preencher'!L40</f>
        <v>341.15</v>
      </c>
      <c r="L31" s="16">
        <f>'[1]TCE - ANEXO III - Preencher'!M40</f>
        <v>0</v>
      </c>
      <c r="M31" s="16">
        <f t="shared" si="1"/>
        <v>341.15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900.10119999999995</v>
      </c>
    </row>
    <row r="32" spans="1:28" s="4" customFormat="1" x14ac:dyDescent="0.2">
      <c r="A32" s="9">
        <f>IFERROR(VLOOKUP(B32,'[1]DADOS (OCULTAR)'!$P$3:$R$56,3,0),"")</f>
        <v>9039744001751</v>
      </c>
      <c r="B32" s="10" t="str">
        <f>'[1]TCE - ANEXO III - Preencher'!C41</f>
        <v>UPAE GOIANA (COVID-19)</v>
      </c>
      <c r="C32" s="11"/>
      <c r="D32" s="12" t="str">
        <f>'[1]TCE - ANEXO III - Preencher'!E41</f>
        <v>BEATRIZ SOARES DA ANUNCIACAO NETA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382.88319999999999</v>
      </c>
      <c r="J32" s="15">
        <f>'[1]TCE - ANEXO III - Preencher'!K41</f>
        <v>385.49</v>
      </c>
      <c r="K32" s="16">
        <f>'[1]TCE - ANEXO III - Preencher'!L41</f>
        <v>341.15</v>
      </c>
      <c r="L32" s="16">
        <f>'[1]TCE - ANEXO III - Preencher'!M41</f>
        <v>0</v>
      </c>
      <c r="M32" s="16">
        <f t="shared" si="1"/>
        <v>341.15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1110.6832000000002</v>
      </c>
    </row>
    <row r="33" spans="1:28" s="4" customFormat="1" x14ac:dyDescent="0.2">
      <c r="A33" s="9">
        <f>IFERROR(VLOOKUP(B33,'[1]DADOS (OCULTAR)'!$P$3:$R$56,3,0),"")</f>
        <v>9039744001751</v>
      </c>
      <c r="B33" s="10" t="str">
        <f>'[1]TCE - ANEXO III - Preencher'!C42</f>
        <v>UPAE GOIANA (COVID-19)</v>
      </c>
      <c r="C33" s="11"/>
      <c r="D33" s="12" t="str">
        <f>'[1]TCE - ANEXO III - Preencher'!E42</f>
        <v>BRUNO PEREIRA DE LUNA FREIRE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225150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2028.6047999999998</v>
      </c>
      <c r="J33" s="15">
        <f>'[1]TCE - ANEXO III - Preencher'!K42</f>
        <v>2027.78</v>
      </c>
      <c r="K33" s="16">
        <f>'[1]TCE - ANEXO III - Preencher'!L42</f>
        <v>341.15</v>
      </c>
      <c r="L33" s="16">
        <f>'[1]TCE - ANEXO III - Preencher'!M42</f>
        <v>0</v>
      </c>
      <c r="M33" s="16">
        <f t="shared" si="1"/>
        <v>341.15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4398.6947999999993</v>
      </c>
    </row>
    <row r="34" spans="1:28" s="4" customFormat="1" x14ac:dyDescent="0.2">
      <c r="A34" s="9">
        <f>IFERROR(VLOOKUP(B34,'[1]DADOS (OCULTAR)'!$P$3:$R$56,3,0),"")</f>
        <v>9039744001751</v>
      </c>
      <c r="B34" s="10" t="str">
        <f>'[1]TCE - ANEXO III - Preencher'!C43</f>
        <v>UPAE GOIANA (COVID-19)</v>
      </c>
      <c r="C34" s="11"/>
      <c r="D34" s="12" t="str">
        <f>'[1]TCE - ANEXO III - Preencher'!E43</f>
        <v>CAMILA ROBERTA GOMES DE CASTRO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339.26400000000001</v>
      </c>
      <c r="J34" s="15">
        <f>'[1]TCE - ANEXO III - Preencher'!K43</f>
        <v>306.24</v>
      </c>
      <c r="K34" s="16">
        <f>'[1]TCE - ANEXO III - Preencher'!L43</f>
        <v>341.15</v>
      </c>
      <c r="L34" s="16">
        <f>'[1]TCE - ANEXO III - Preencher'!M43</f>
        <v>0</v>
      </c>
      <c r="M34" s="16">
        <f t="shared" si="1"/>
        <v>341.15</v>
      </c>
      <c r="N34" s="16">
        <f>'[1]TCE - ANEXO III - Preencher'!O43</f>
        <v>2.44</v>
      </c>
      <c r="O34" s="16">
        <f>'[1]TCE - ANEXO III - Preencher'!P43</f>
        <v>0</v>
      </c>
      <c r="P34" s="17">
        <f t="shared" si="2"/>
        <v>2.44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989.09400000000005</v>
      </c>
    </row>
    <row r="35" spans="1:28" s="4" customFormat="1" x14ac:dyDescent="0.2">
      <c r="A35" s="9">
        <f>IFERROR(VLOOKUP(B35,'[1]DADOS (OCULTAR)'!$P$3:$R$56,3,0),"")</f>
        <v>9039744001751</v>
      </c>
      <c r="B35" s="10" t="str">
        <f>'[1]TCE - ANEXO III - Preencher'!C44</f>
        <v>UPAE GOIANA (COVID-19)</v>
      </c>
      <c r="C35" s="11"/>
      <c r="D35" s="12" t="str">
        <f>'[1]TCE - ANEXO III - Preencher'!E44</f>
        <v>CARINA DE PONTES MESSIAS ARAUJO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720.48479999999995</v>
      </c>
      <c r="J35" s="15">
        <f>'[1]TCE - ANEXO III - Preencher'!K44</f>
        <v>724.18</v>
      </c>
      <c r="K35" s="16">
        <f>'[1]TCE - ANEXO III - Preencher'!L44</f>
        <v>341.15</v>
      </c>
      <c r="L35" s="16">
        <f>'[1]TCE - ANEXO III - Preencher'!M44</f>
        <v>0</v>
      </c>
      <c r="M35" s="16">
        <f t="shared" si="1"/>
        <v>341.15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1786.9748000000002</v>
      </c>
    </row>
    <row r="36" spans="1:28" s="4" customFormat="1" x14ac:dyDescent="0.2">
      <c r="A36" s="9">
        <f>IFERROR(VLOOKUP(B36,'[1]DADOS (OCULTAR)'!$P$3:$R$56,3,0),"")</f>
        <v>9039744001751</v>
      </c>
      <c r="B36" s="10" t="str">
        <f>'[1]TCE - ANEXO III - Preencher'!C45</f>
        <v>UPAE GOIANA (COVID-19)</v>
      </c>
      <c r="C36" s="11"/>
      <c r="D36" s="12" t="str">
        <f>'[1]TCE - ANEXO III - Preencher'!E45</f>
        <v>CARLOS SEVERINO ROSA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352.0976</v>
      </c>
      <c r="J36" s="15">
        <f>'[1]TCE - ANEXO III - Preencher'!K45</f>
        <v>358.08</v>
      </c>
      <c r="K36" s="16">
        <f>'[1]TCE - ANEXO III - Preencher'!L45</f>
        <v>341.15</v>
      </c>
      <c r="L36" s="16">
        <f>'[1]TCE - ANEXO III - Preencher'!M45</f>
        <v>0</v>
      </c>
      <c r="M36" s="16">
        <f t="shared" si="1"/>
        <v>341.15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1052.4876000000002</v>
      </c>
    </row>
    <row r="37" spans="1:28" s="4" customFormat="1" x14ac:dyDescent="0.2">
      <c r="A37" s="9">
        <f>IFERROR(VLOOKUP(B37,'[1]DADOS (OCULTAR)'!$P$3:$R$56,3,0),"")</f>
        <v>9039744001751</v>
      </c>
      <c r="B37" s="10" t="str">
        <f>'[1]TCE - ANEXO III - Preencher'!C46</f>
        <v>UPAE GOIANA (COVID-19)</v>
      </c>
      <c r="C37" s="11"/>
      <c r="D37" s="12" t="str">
        <f>'[1]TCE - ANEXO III - Preencher'!E46</f>
        <v>CAROLINE COSME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521130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240.768</v>
      </c>
      <c r="J37" s="15">
        <f>'[1]TCE - ANEXO III - Preencher'!K46</f>
        <v>272.25</v>
      </c>
      <c r="K37" s="16">
        <f>'[1]TCE - ANEXO III - Preencher'!L46</f>
        <v>341.15</v>
      </c>
      <c r="L37" s="16">
        <f>'[1]TCE - ANEXO III - Preencher'!M46</f>
        <v>0</v>
      </c>
      <c r="M37" s="16">
        <f t="shared" si="1"/>
        <v>341.15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855.32799999999997</v>
      </c>
    </row>
    <row r="38" spans="1:28" s="4" customFormat="1" x14ac:dyDescent="0.2">
      <c r="A38" s="9">
        <f>IFERROR(VLOOKUP(B38,'[1]DADOS (OCULTAR)'!$P$3:$R$56,3,0),"")</f>
        <v>9039744001751</v>
      </c>
      <c r="B38" s="10" t="str">
        <f>'[1]TCE - ANEXO III - Preencher'!C47</f>
        <v>UPAE GOIANA (COVID-19)</v>
      </c>
      <c r="C38" s="11"/>
      <c r="D38" s="12" t="str">
        <f>'[1]TCE - ANEXO III - Preencher'!E47</f>
        <v>CATIANA PEREIRA DE MEDEIROS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513430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238.52560000000003</v>
      </c>
      <c r="J38" s="15">
        <f>'[1]TCE - ANEXO III - Preencher'!K47</f>
        <v>271.36</v>
      </c>
      <c r="K38" s="16">
        <f>'[1]TCE - ANEXO III - Preencher'!L47</f>
        <v>341.15</v>
      </c>
      <c r="L38" s="16">
        <f>'[1]TCE - ANEXO III - Preencher'!M47</f>
        <v>0</v>
      </c>
      <c r="M38" s="16">
        <f t="shared" si="1"/>
        <v>341.15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852.19560000000001</v>
      </c>
    </row>
    <row r="39" spans="1:28" s="4" customFormat="1" x14ac:dyDescent="0.2">
      <c r="A39" s="9">
        <f>IFERROR(VLOOKUP(B39,'[1]DADOS (OCULTAR)'!$P$3:$R$56,3,0),"")</f>
        <v>9039744001751</v>
      </c>
      <c r="B39" s="10" t="str">
        <f>'[1]TCE - ANEXO III - Preencher'!C48</f>
        <v>UPAE GOIANA (COVID-19)</v>
      </c>
      <c r="C39" s="11"/>
      <c r="D39" s="12" t="str">
        <f>'[1]TCE - ANEXO III - Preencher'!E48</f>
        <v>CESAR AUGUSTO WANDERLEY AYRES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223405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896.82</v>
      </c>
      <c r="J39" s="15">
        <f>'[1]TCE - ANEXO III - Preencher'!K48</f>
        <v>1082.01</v>
      </c>
      <c r="K39" s="16">
        <f>'[1]TCE - ANEXO III - Preencher'!L48</f>
        <v>341.15</v>
      </c>
      <c r="L39" s="16">
        <f>'[1]TCE - ANEXO III - Preencher'!M48</f>
        <v>0</v>
      </c>
      <c r="M39" s="16">
        <f t="shared" si="1"/>
        <v>341.15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2321.14</v>
      </c>
    </row>
    <row r="40" spans="1:28" s="4" customFormat="1" x14ac:dyDescent="0.2">
      <c r="A40" s="9">
        <f>IFERROR(VLOOKUP(B40,'[1]DADOS (OCULTAR)'!$P$3:$R$56,3,0),"")</f>
        <v>9039744001751</v>
      </c>
      <c r="B40" s="10" t="str">
        <f>'[1]TCE - ANEXO III - Preencher'!C49</f>
        <v>UPAE GOIANA (COVID-19)</v>
      </c>
      <c r="C40" s="11"/>
      <c r="D40" s="12" t="str">
        <f>'[1]TCE - ANEXO III - Preencher'!E49</f>
        <v>CLAUDEVAN NUNES DE SOUSA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638.12</v>
      </c>
      <c r="J40" s="15">
        <f>'[1]TCE - ANEXO III - Preencher'!K49</f>
        <v>735.14</v>
      </c>
      <c r="K40" s="16">
        <f>'[1]TCE - ANEXO III - Preencher'!L49</f>
        <v>341.15</v>
      </c>
      <c r="L40" s="16">
        <f>'[1]TCE - ANEXO III - Preencher'!M49</f>
        <v>0</v>
      </c>
      <c r="M40" s="16">
        <f t="shared" si="1"/>
        <v>341.15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1715.57</v>
      </c>
    </row>
    <row r="41" spans="1:28" s="4" customFormat="1" x14ac:dyDescent="0.2">
      <c r="A41" s="9">
        <f>IFERROR(VLOOKUP(B41,'[1]DADOS (OCULTAR)'!$P$3:$R$56,3,0),"")</f>
        <v>9039744001751</v>
      </c>
      <c r="B41" s="10" t="str">
        <f>'[1]TCE - ANEXO III - Preencher'!C50</f>
        <v>UPAE GOIANA (COVID-19)</v>
      </c>
      <c r="C41" s="11"/>
      <c r="D41" s="12" t="str">
        <f>'[1]TCE - ANEXO III - Preencher'!E50</f>
        <v>CLEYTON DE ALBUQUERQUE LOPES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950110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569.94400000000007</v>
      </c>
      <c r="J41" s="15">
        <f>'[1]TCE - ANEXO III - Preencher'!K50</f>
        <v>648.80999999999995</v>
      </c>
      <c r="K41" s="16">
        <f>'[1]TCE - ANEXO III - Preencher'!L50</f>
        <v>341.15</v>
      </c>
      <c r="L41" s="16">
        <f>'[1]TCE - ANEXO III - Preencher'!M50</f>
        <v>0</v>
      </c>
      <c r="M41" s="16">
        <f t="shared" si="1"/>
        <v>341.15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1561.0640000000001</v>
      </c>
    </row>
    <row r="42" spans="1:28" s="4" customFormat="1" x14ac:dyDescent="0.2">
      <c r="A42" s="9">
        <f>IFERROR(VLOOKUP(B42,'[1]DADOS (OCULTAR)'!$P$3:$R$56,3,0),"")</f>
        <v>9039744001751</v>
      </c>
      <c r="B42" s="10" t="str">
        <f>'[1]TCE - ANEXO III - Preencher'!C51</f>
        <v>UPAE GOIANA (COVID-19)</v>
      </c>
      <c r="C42" s="11"/>
      <c r="D42" s="12" t="str">
        <f>'[1]TCE - ANEXO III - Preencher'!E51</f>
        <v>DALIANE RODRIGUES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340.71520000000004</v>
      </c>
      <c r="J42" s="15">
        <f>'[1]TCE - ANEXO III - Preencher'!K51</f>
        <v>296.32</v>
      </c>
      <c r="K42" s="16">
        <f>'[1]TCE - ANEXO III - Preencher'!L51</f>
        <v>341.15</v>
      </c>
      <c r="L42" s="16">
        <f>'[1]TCE - ANEXO III - Preencher'!M51</f>
        <v>0</v>
      </c>
      <c r="M42" s="16">
        <f t="shared" si="1"/>
        <v>341.15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979.34519999999998</v>
      </c>
    </row>
    <row r="43" spans="1:28" s="4" customFormat="1" x14ac:dyDescent="0.2">
      <c r="A43" s="9">
        <f>IFERROR(VLOOKUP(B43,'[1]DADOS (OCULTAR)'!$P$3:$R$56,3,0),"")</f>
        <v>9039744001751</v>
      </c>
      <c r="B43" s="10" t="str">
        <f>'[1]TCE - ANEXO III - Preencher'!C52</f>
        <v>UPAE GOIANA (COVID-19)</v>
      </c>
      <c r="C43" s="11"/>
      <c r="D43" s="12" t="str">
        <f>'[1]TCE - ANEXO III - Preencher'!E52</f>
        <v>DAMIAO JOSE DE SOUZA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951105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406.58320000000003</v>
      </c>
      <c r="J43" s="15">
        <f>'[1]TCE - ANEXO III - Preencher'!K52</f>
        <v>464.63</v>
      </c>
      <c r="K43" s="16">
        <f>'[1]TCE - ANEXO III - Preencher'!L52</f>
        <v>341.15</v>
      </c>
      <c r="L43" s="16">
        <f>'[1]TCE - ANEXO III - Preencher'!M52</f>
        <v>0</v>
      </c>
      <c r="M43" s="16">
        <f t="shared" si="1"/>
        <v>341.15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1213.5232000000001</v>
      </c>
    </row>
    <row r="44" spans="1:28" s="4" customFormat="1" x14ac:dyDescent="0.2">
      <c r="A44" s="9">
        <f>IFERROR(VLOOKUP(B44,'[1]DADOS (OCULTAR)'!$P$3:$R$56,3,0),"")</f>
        <v>9039744001751</v>
      </c>
      <c r="B44" s="10" t="str">
        <f>'[1]TCE - ANEXO III - Preencher'!C53</f>
        <v>UPAE GOIANA (COVID-19)</v>
      </c>
      <c r="C44" s="11"/>
      <c r="D44" s="12" t="str">
        <f>'[1]TCE - ANEXO III - Preencher'!E53</f>
        <v>DANIEL AMOS DO NASCIMENTO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677.57040000000006</v>
      </c>
      <c r="J44" s="15">
        <f>'[1]TCE - ANEXO III - Preencher'!K53</f>
        <v>728.84</v>
      </c>
      <c r="K44" s="16">
        <f>'[1]TCE - ANEXO III - Preencher'!L53</f>
        <v>341.15</v>
      </c>
      <c r="L44" s="16">
        <f>'[1]TCE - ANEXO III - Preencher'!M53</f>
        <v>0</v>
      </c>
      <c r="M44" s="16">
        <f t="shared" si="1"/>
        <v>341.15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1750.0004000000004</v>
      </c>
    </row>
    <row r="45" spans="1:28" s="4" customFormat="1" x14ac:dyDescent="0.2">
      <c r="A45" s="9">
        <f>IFERROR(VLOOKUP(B45,'[1]DADOS (OCULTAR)'!$P$3:$R$56,3,0),"")</f>
        <v>9039744001751</v>
      </c>
      <c r="B45" s="10" t="str">
        <f>'[1]TCE - ANEXO III - Preencher'!C54</f>
        <v>UPAE GOIANA (COVID-19)</v>
      </c>
      <c r="C45" s="11"/>
      <c r="D45" s="12" t="str">
        <f>'[1]TCE - ANEXO III - Preencher'!E54</f>
        <v>DANIEL RICARDO PEREIRA CABRAL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2328.6120000000001</v>
      </c>
      <c r="J45" s="15">
        <f>'[1]TCE - ANEXO III - Preencher'!K54</f>
        <v>2662.35</v>
      </c>
      <c r="K45" s="16">
        <f>'[1]TCE - ANEXO III - Preencher'!L54</f>
        <v>341.15</v>
      </c>
      <c r="L45" s="16">
        <f>'[1]TCE - ANEXO III - Preencher'!M54</f>
        <v>0</v>
      </c>
      <c r="M45" s="16">
        <f t="shared" si="1"/>
        <v>341.15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5333.271999999999</v>
      </c>
    </row>
    <row r="46" spans="1:28" s="4" customFormat="1" x14ac:dyDescent="0.2">
      <c r="A46" s="9">
        <f>IFERROR(VLOOKUP(B46,'[1]DADOS (OCULTAR)'!$P$3:$R$56,3,0),"")</f>
        <v>9039744001751</v>
      </c>
      <c r="B46" s="10" t="str">
        <f>'[1]TCE - ANEXO III - Preencher'!C55</f>
        <v>UPAE GOIANA (COVID-19)</v>
      </c>
      <c r="C46" s="11"/>
      <c r="D46" s="12" t="str">
        <f>'[1]TCE - ANEXO III - Preencher'!E55</f>
        <v>DANIELE DORCELINA TAVARES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223605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559.78639999999996</v>
      </c>
      <c r="J46" s="15">
        <f>'[1]TCE - ANEXO III - Preencher'!K55</f>
        <v>670.8</v>
      </c>
      <c r="K46" s="16">
        <f>'[1]TCE - ANEXO III - Preencher'!L55</f>
        <v>341.15</v>
      </c>
      <c r="L46" s="16">
        <f>'[1]TCE - ANEXO III - Preencher'!M55</f>
        <v>0</v>
      </c>
      <c r="M46" s="16">
        <f t="shared" si="1"/>
        <v>341.15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1574.1763999999998</v>
      </c>
    </row>
    <row r="47" spans="1:28" s="4" customFormat="1" x14ac:dyDescent="0.2">
      <c r="A47" s="9">
        <f>IFERROR(VLOOKUP(B47,'[1]DADOS (OCULTAR)'!$P$3:$R$56,3,0),"")</f>
        <v>9039744001751</v>
      </c>
      <c r="B47" s="10" t="str">
        <f>'[1]TCE - ANEXO III - Preencher'!C56</f>
        <v>UPAE GOIANA (COVID-19)</v>
      </c>
      <c r="C47" s="11"/>
      <c r="D47" s="12" t="str">
        <f>'[1]TCE - ANEXO III - Preencher'!E56</f>
        <v>DANIELE FERREIRA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266.2912</v>
      </c>
      <c r="J47" s="15">
        <f>'[1]TCE - ANEXO III - Preencher'!K56</f>
        <v>248.01</v>
      </c>
      <c r="K47" s="16">
        <f>'[1]TCE - ANEXO III - Preencher'!L56</f>
        <v>341.15</v>
      </c>
      <c r="L47" s="16">
        <f>'[1]TCE - ANEXO III - Preencher'!M56</f>
        <v>0</v>
      </c>
      <c r="M47" s="16">
        <f t="shared" si="1"/>
        <v>341.15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856.61119999999994</v>
      </c>
    </row>
    <row r="48" spans="1:28" s="4" customFormat="1" x14ac:dyDescent="0.2">
      <c r="A48" s="9">
        <f>IFERROR(VLOOKUP(B48,'[1]DADOS (OCULTAR)'!$P$3:$R$56,3,0),"")</f>
        <v>9039744001751</v>
      </c>
      <c r="B48" s="10" t="str">
        <f>'[1]TCE - ANEXO III - Preencher'!C57</f>
        <v>UPAE GOIANA (COVID-19)</v>
      </c>
      <c r="C48" s="11"/>
      <c r="D48" s="12" t="str">
        <f>'[1]TCE - ANEXO III - Preencher'!E57</f>
        <v>DANIELLY LIMA DE OLIVEIRA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380.43199999999996</v>
      </c>
      <c r="J48" s="15">
        <f>'[1]TCE - ANEXO III - Preencher'!K57</f>
        <v>408.14</v>
      </c>
      <c r="K48" s="16">
        <f>'[1]TCE - ANEXO III - Preencher'!L57</f>
        <v>341.15</v>
      </c>
      <c r="L48" s="16">
        <f>'[1]TCE - ANEXO III - Preencher'!M57</f>
        <v>0</v>
      </c>
      <c r="M48" s="16">
        <f t="shared" si="1"/>
        <v>341.15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1130.8819999999998</v>
      </c>
    </row>
    <row r="49" spans="1:28" s="4" customFormat="1" x14ac:dyDescent="0.2">
      <c r="A49" s="9">
        <f>IFERROR(VLOOKUP(B49,'[1]DADOS (OCULTAR)'!$P$3:$R$56,3,0),"")</f>
        <v>9039744001751</v>
      </c>
      <c r="B49" s="10" t="str">
        <f>'[1]TCE - ANEXO III - Preencher'!C58</f>
        <v>UPAE GOIANA (COVID-19)</v>
      </c>
      <c r="C49" s="11"/>
      <c r="D49" s="12" t="str">
        <f>'[1]TCE - ANEXO III - Preencher'!E58</f>
        <v>DANILO TEIXEIRA NIPO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317210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661.43759999999997</v>
      </c>
      <c r="J49" s="15">
        <f>'[1]TCE - ANEXO III - Preencher'!K58</f>
        <v>756.51</v>
      </c>
      <c r="K49" s="16">
        <f>'[1]TCE - ANEXO III - Preencher'!L58</f>
        <v>341.15</v>
      </c>
      <c r="L49" s="16">
        <f>'[1]TCE - ANEXO III - Preencher'!M58</f>
        <v>0</v>
      </c>
      <c r="M49" s="16">
        <f t="shared" si="1"/>
        <v>341.15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1760.2576000000001</v>
      </c>
    </row>
    <row r="50" spans="1:28" s="4" customFormat="1" x14ac:dyDescent="0.2">
      <c r="A50" s="9">
        <f>IFERROR(VLOOKUP(B50,'[1]DADOS (OCULTAR)'!$P$3:$R$56,3,0),"")</f>
        <v>9039744001751</v>
      </c>
      <c r="B50" s="10" t="str">
        <f>'[1]TCE - ANEXO III - Preencher'!C59</f>
        <v>UPAE GOIANA (COVID-19)</v>
      </c>
      <c r="C50" s="11"/>
      <c r="D50" s="12" t="str">
        <f>'[1]TCE - ANEXO III - Preencher'!E59</f>
        <v>DAYANA PRISCILA MENDES DE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355.03520000000003</v>
      </c>
      <c r="J50" s="15">
        <f>'[1]TCE - ANEXO III - Preencher'!K59</f>
        <v>375.36</v>
      </c>
      <c r="K50" s="16">
        <f>'[1]TCE - ANEXO III - Preencher'!L59</f>
        <v>341.15</v>
      </c>
      <c r="L50" s="16">
        <f>'[1]TCE - ANEXO III - Preencher'!M59</f>
        <v>0</v>
      </c>
      <c r="M50" s="16">
        <f t="shared" si="1"/>
        <v>341.15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59.5</v>
      </c>
      <c r="U50" s="16">
        <f>'[1]TCE - ANEXO III - Preencher'!V59</f>
        <v>0</v>
      </c>
      <c r="V50" s="17">
        <f t="shared" si="4"/>
        <v>59.5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1132.2052000000001</v>
      </c>
    </row>
    <row r="51" spans="1:28" s="4" customFormat="1" x14ac:dyDescent="0.2">
      <c r="A51" s="9">
        <f>IFERROR(VLOOKUP(B51,'[1]DADOS (OCULTAR)'!$P$3:$R$56,3,0),"")</f>
        <v>9039744001751</v>
      </c>
      <c r="B51" s="10" t="str">
        <f>'[1]TCE - ANEXO III - Preencher'!C60</f>
        <v>UPAE GOIANA (COVID-19)</v>
      </c>
      <c r="C51" s="11"/>
      <c r="D51" s="12" t="str">
        <f>'[1]TCE - ANEXO III - Preencher'!E60</f>
        <v>DAYSE DANIELLE FERREIRA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355.34800000000001</v>
      </c>
      <c r="J51" s="15">
        <f>'[1]TCE - ANEXO III - Preencher'!K60</f>
        <v>372.8</v>
      </c>
      <c r="K51" s="16">
        <f>'[1]TCE - ANEXO III - Preencher'!L60</f>
        <v>341.15</v>
      </c>
      <c r="L51" s="16">
        <f>'[1]TCE - ANEXO III - Preencher'!M60</f>
        <v>0</v>
      </c>
      <c r="M51" s="16">
        <f t="shared" si="1"/>
        <v>341.15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1070.4580000000001</v>
      </c>
    </row>
    <row r="52" spans="1:28" s="4" customFormat="1" x14ac:dyDescent="0.2">
      <c r="A52" s="9">
        <f>IFERROR(VLOOKUP(B52,'[1]DADOS (OCULTAR)'!$P$3:$R$56,3,0),"")</f>
        <v>9039744001751</v>
      </c>
      <c r="B52" s="10" t="str">
        <f>'[1]TCE - ANEXO III - Preencher'!C61</f>
        <v>UPAE GOIANA (COVID-19)</v>
      </c>
      <c r="C52" s="11"/>
      <c r="D52" s="12" t="str">
        <f>'[1]TCE - ANEXO III - Preencher'!E61</f>
        <v>DEISIANE CAROLINE CORDEIRO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348.26800000000003</v>
      </c>
      <c r="J52" s="15">
        <f>'[1]TCE - ANEXO III - Preencher'!K61</f>
        <v>352.94</v>
      </c>
      <c r="K52" s="16">
        <f>'[1]TCE - ANEXO III - Preencher'!L61</f>
        <v>341.15</v>
      </c>
      <c r="L52" s="16">
        <f>'[1]TCE - ANEXO III - Preencher'!M61</f>
        <v>0</v>
      </c>
      <c r="M52" s="16">
        <f t="shared" si="1"/>
        <v>341.15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1043.5180000000003</v>
      </c>
    </row>
    <row r="53" spans="1:28" s="4" customFormat="1" x14ac:dyDescent="0.2">
      <c r="A53" s="9">
        <f>IFERROR(VLOOKUP(B53,'[1]DADOS (OCULTAR)'!$P$3:$R$56,3,0),"")</f>
        <v>9039744001751</v>
      </c>
      <c r="B53" s="10" t="str">
        <f>'[1]TCE - ANEXO III - Preencher'!C62</f>
        <v>UPAE GOIANA (COVID-19)</v>
      </c>
      <c r="C53" s="11"/>
      <c r="D53" s="12" t="str">
        <f>'[1]TCE - ANEXO III - Preencher'!E62</f>
        <v>DIANA SANTANA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371.10880000000003</v>
      </c>
      <c r="J53" s="15">
        <f>'[1]TCE - ANEXO III - Preencher'!K62</f>
        <v>360.91</v>
      </c>
      <c r="K53" s="16">
        <f>'[1]TCE - ANEXO III - Preencher'!L62</f>
        <v>341.15</v>
      </c>
      <c r="L53" s="16">
        <f>'[1]TCE - ANEXO III - Preencher'!M62</f>
        <v>0</v>
      </c>
      <c r="M53" s="16">
        <f t="shared" si="1"/>
        <v>341.15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1074.3288</v>
      </c>
    </row>
    <row r="54" spans="1:28" s="4" customFormat="1" x14ac:dyDescent="0.2">
      <c r="A54" s="9">
        <f>IFERROR(VLOOKUP(B54,'[1]DADOS (OCULTAR)'!$P$3:$R$56,3,0),"")</f>
        <v>9039744001751</v>
      </c>
      <c r="B54" s="10" t="str">
        <f>'[1]TCE - ANEXO III - Preencher'!C63</f>
        <v>UPAE GOIANA (COVID-19)</v>
      </c>
      <c r="C54" s="11"/>
      <c r="D54" s="12" t="str">
        <f>'[1]TCE - ANEXO III - Preencher'!E63</f>
        <v>DOUGLAS ARAUJO MUNIZ DE ANDRADE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223605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783.05760000000009</v>
      </c>
      <c r="J54" s="15">
        <f>'[1]TCE - ANEXO III - Preencher'!K63</f>
        <v>911.05</v>
      </c>
      <c r="K54" s="16">
        <f>'[1]TCE - ANEXO III - Preencher'!L63</f>
        <v>341.15</v>
      </c>
      <c r="L54" s="16">
        <f>'[1]TCE - ANEXO III - Preencher'!M63</f>
        <v>0</v>
      </c>
      <c r="M54" s="16">
        <f t="shared" si="1"/>
        <v>341.15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2037.6976</v>
      </c>
    </row>
    <row r="55" spans="1:28" s="4" customFormat="1" x14ac:dyDescent="0.2">
      <c r="A55" s="9">
        <f>IFERROR(VLOOKUP(B55,'[1]DADOS (OCULTAR)'!$P$3:$R$56,3,0),"")</f>
        <v>9039744001751</v>
      </c>
      <c r="B55" s="10" t="str">
        <f>'[1]TCE - ANEXO III - Preencher'!C64</f>
        <v>UPAE GOIANA (COVID-19)</v>
      </c>
      <c r="C55" s="11"/>
      <c r="D55" s="12" t="str">
        <f>'[1]TCE - ANEXO III - Preencher'!E64</f>
        <v>EDINEA MARIA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352.73599999999999</v>
      </c>
      <c r="J55" s="15">
        <f>'[1]TCE - ANEXO III - Preencher'!K64</f>
        <v>354.74</v>
      </c>
      <c r="K55" s="16">
        <f>'[1]TCE - ANEXO III - Preencher'!L64</f>
        <v>341.15</v>
      </c>
      <c r="L55" s="16">
        <f>'[1]TCE - ANEXO III - Preencher'!M64</f>
        <v>0</v>
      </c>
      <c r="M55" s="16">
        <f t="shared" si="1"/>
        <v>341.15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1049.7860000000001</v>
      </c>
    </row>
    <row r="56" spans="1:28" s="4" customFormat="1" x14ac:dyDescent="0.2">
      <c r="A56" s="9">
        <f>IFERROR(VLOOKUP(B56,'[1]DADOS (OCULTAR)'!$P$3:$R$56,3,0),"")</f>
        <v>9039744001751</v>
      </c>
      <c r="B56" s="10" t="str">
        <f>'[1]TCE - ANEXO III - Preencher'!C65</f>
        <v>UPAE GOIANA (COVID-19)</v>
      </c>
      <c r="C56" s="11"/>
      <c r="D56" s="12" t="str">
        <f>'[1]TCE - ANEXO III - Preencher'!E65</f>
        <v>EDISON JOSE APOLONIO DO NASCIMENTO NETO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141720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449.60479999999995</v>
      </c>
      <c r="J56" s="15">
        <f>'[1]TCE - ANEXO III - Preencher'!K65</f>
        <v>480.66</v>
      </c>
      <c r="K56" s="16">
        <f>'[1]TCE - ANEXO III - Preencher'!L65</f>
        <v>341.15</v>
      </c>
      <c r="L56" s="16">
        <f>'[1]TCE - ANEXO III - Preencher'!M65</f>
        <v>0</v>
      </c>
      <c r="M56" s="16">
        <f t="shared" si="1"/>
        <v>341.15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1272.5748000000001</v>
      </c>
    </row>
    <row r="57" spans="1:28" s="4" customFormat="1" x14ac:dyDescent="0.2">
      <c r="A57" s="9">
        <f>IFERROR(VLOOKUP(B57,'[1]DADOS (OCULTAR)'!$P$3:$R$56,3,0),"")</f>
        <v>9039744001751</v>
      </c>
      <c r="B57" s="10" t="str">
        <f>'[1]TCE - ANEXO III - Preencher'!C66</f>
        <v>UPAE GOIANA (COVID-19)</v>
      </c>
      <c r="C57" s="11"/>
      <c r="D57" s="12" t="str">
        <f>'[1]TCE - ANEXO III - Preencher'!E66</f>
        <v>EDJANE BARROS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351605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328.72159999999997</v>
      </c>
      <c r="J57" s="15">
        <f>'[1]TCE - ANEXO III - Preencher'!K66</f>
        <v>348.5</v>
      </c>
      <c r="K57" s="16">
        <f>'[1]TCE - ANEXO III - Preencher'!L66</f>
        <v>341.15</v>
      </c>
      <c r="L57" s="16">
        <f>'[1]TCE - ANEXO III - Preencher'!M66</f>
        <v>0</v>
      </c>
      <c r="M57" s="16">
        <f t="shared" si="1"/>
        <v>341.15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1019.5315999999999</v>
      </c>
    </row>
    <row r="58" spans="1:28" s="4" customFormat="1" x14ac:dyDescent="0.2">
      <c r="A58" s="9">
        <f>IFERROR(VLOOKUP(B58,'[1]DADOS (OCULTAR)'!$P$3:$R$56,3,0),"")</f>
        <v>9039744001751</v>
      </c>
      <c r="B58" s="10" t="str">
        <f>'[1]TCE - ANEXO III - Preencher'!C67</f>
        <v>UPAE GOIANA (COVID-19)</v>
      </c>
      <c r="C58" s="11"/>
      <c r="D58" s="12" t="str">
        <f>'[1]TCE - ANEXO III - Preencher'!E67</f>
        <v>EDJUNIOR ESTEVAO DE MENEZES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515110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385.97440000000006</v>
      </c>
      <c r="J58" s="15">
        <f>'[1]TCE - ANEXO III - Preencher'!K67</f>
        <v>421.42</v>
      </c>
      <c r="K58" s="16">
        <f>'[1]TCE - ANEXO III - Preencher'!L67</f>
        <v>341.15</v>
      </c>
      <c r="L58" s="16">
        <f>'[1]TCE - ANEXO III - Preencher'!M67</f>
        <v>0</v>
      </c>
      <c r="M58" s="16">
        <f t="shared" si="1"/>
        <v>341.15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1149.7044000000003</v>
      </c>
    </row>
    <row r="59" spans="1:28" s="4" customFormat="1" x14ac:dyDescent="0.2">
      <c r="A59" s="9">
        <f>IFERROR(VLOOKUP(B59,'[1]DADOS (OCULTAR)'!$P$3:$R$56,3,0),"")</f>
        <v>9039744001751</v>
      </c>
      <c r="B59" s="10" t="str">
        <f>'[1]TCE - ANEXO III - Preencher'!C68</f>
        <v>UPAE GOIANA (COVID-19)</v>
      </c>
      <c r="C59" s="11"/>
      <c r="D59" s="12" t="str">
        <f>'[1]TCE - ANEXO III - Preencher'!E68</f>
        <v>ELIANE MARIA DE SANTANA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383.21280000000002</v>
      </c>
      <c r="J59" s="15">
        <f>'[1]TCE - ANEXO III - Preencher'!K68</f>
        <v>408.19</v>
      </c>
      <c r="K59" s="16">
        <f>'[1]TCE - ANEXO III - Preencher'!L68</f>
        <v>341.15</v>
      </c>
      <c r="L59" s="16">
        <f>'[1]TCE - ANEXO III - Preencher'!M68</f>
        <v>0</v>
      </c>
      <c r="M59" s="16">
        <f t="shared" si="1"/>
        <v>341.15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1133.7128</v>
      </c>
    </row>
    <row r="60" spans="1:28" s="4" customFormat="1" x14ac:dyDescent="0.2">
      <c r="A60" s="9">
        <f>IFERROR(VLOOKUP(B60,'[1]DADOS (OCULTAR)'!$P$3:$R$56,3,0),"")</f>
        <v>9039744001751</v>
      </c>
      <c r="B60" s="10" t="str">
        <f>'[1]TCE - ANEXO III - Preencher'!C69</f>
        <v>UPAE GOIANA (COVID-19)</v>
      </c>
      <c r="C60" s="11"/>
      <c r="D60" s="12" t="str">
        <f>'[1]TCE - ANEXO III - Preencher'!E69</f>
        <v>ELIANE MARIA DE SOUSA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516345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240.768</v>
      </c>
      <c r="J60" s="15">
        <f>'[1]TCE - ANEXO III - Preencher'!K69</f>
        <v>272.26</v>
      </c>
      <c r="K60" s="16">
        <f>'[1]TCE - ANEXO III - Preencher'!L69</f>
        <v>341.15</v>
      </c>
      <c r="L60" s="16">
        <f>'[1]TCE - ANEXO III - Preencher'!M69</f>
        <v>0</v>
      </c>
      <c r="M60" s="16">
        <f t="shared" si="1"/>
        <v>341.15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115.2</v>
      </c>
      <c r="U60" s="16">
        <f>'[1]TCE - ANEXO III - Preencher'!V69</f>
        <v>0</v>
      </c>
      <c r="V60" s="17">
        <f t="shared" si="4"/>
        <v>115.2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970.53800000000001</v>
      </c>
    </row>
    <row r="61" spans="1:28" s="4" customFormat="1" x14ac:dyDescent="0.2">
      <c r="A61" s="9">
        <f>IFERROR(VLOOKUP(B61,'[1]DADOS (OCULTAR)'!$P$3:$R$56,3,0),"")</f>
        <v>9039744001751</v>
      </c>
      <c r="B61" s="10" t="str">
        <f>'[1]TCE - ANEXO III - Preencher'!C70</f>
        <v>UPAE GOIANA (COVID-19)</v>
      </c>
      <c r="C61" s="11"/>
      <c r="D61" s="12" t="str">
        <f>'[1]TCE - ANEXO III - Preencher'!E70</f>
        <v>EMERSON PHILIPY OLEGARIO DOS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951105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406.58320000000003</v>
      </c>
      <c r="J61" s="15">
        <f>'[1]TCE - ANEXO III - Preencher'!K70</f>
        <v>461.68</v>
      </c>
      <c r="K61" s="16">
        <f>'[1]TCE - ANEXO III - Preencher'!L70</f>
        <v>341.15</v>
      </c>
      <c r="L61" s="16">
        <f>'[1]TCE - ANEXO III - Preencher'!M70</f>
        <v>0</v>
      </c>
      <c r="M61" s="16">
        <f t="shared" si="1"/>
        <v>341.15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1210.5732</v>
      </c>
    </row>
    <row r="62" spans="1:28" s="4" customFormat="1" x14ac:dyDescent="0.2">
      <c r="A62" s="9">
        <f>IFERROR(VLOOKUP(B62,'[1]DADOS (OCULTAR)'!$P$3:$R$56,3,0),"")</f>
        <v>9039744001751</v>
      </c>
      <c r="B62" s="10" t="str">
        <f>'[1]TCE - ANEXO III - Preencher'!C71</f>
        <v>UPAE GOIANA (COVID-19)</v>
      </c>
      <c r="C62" s="11"/>
      <c r="D62" s="12" t="str">
        <f>'[1]TCE - ANEXO III - Preencher'!E71</f>
        <v>EMILY KAROLINY DA SILVA BARBOSA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223405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920.62880000000007</v>
      </c>
      <c r="J62" s="15">
        <f>'[1]TCE - ANEXO III - Preencher'!K71</f>
        <v>1074.77</v>
      </c>
      <c r="K62" s="16">
        <f>'[1]TCE - ANEXO III - Preencher'!L71</f>
        <v>341.15</v>
      </c>
      <c r="L62" s="16">
        <f>'[1]TCE - ANEXO III - Preencher'!M71</f>
        <v>0</v>
      </c>
      <c r="M62" s="16">
        <f t="shared" si="1"/>
        <v>341.15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2337.7087999999999</v>
      </c>
    </row>
    <row r="63" spans="1:28" s="4" customFormat="1" x14ac:dyDescent="0.2">
      <c r="A63" s="9">
        <f>IFERROR(VLOOKUP(B63,'[1]DADOS (OCULTAR)'!$P$3:$R$56,3,0),"")</f>
        <v>9039744001751</v>
      </c>
      <c r="B63" s="10" t="str">
        <f>'[1]TCE - ANEXO III - Preencher'!C72</f>
        <v>UPAE GOIANA (COVID-19)</v>
      </c>
      <c r="C63" s="11"/>
      <c r="D63" s="12" t="str">
        <f>'[1]TCE - ANEXO III - Preencher'!E72</f>
        <v>ERICA PATRICIA LOPES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355.03520000000003</v>
      </c>
      <c r="J63" s="15">
        <f>'[1]TCE - ANEXO III - Preencher'!K72</f>
        <v>377.42</v>
      </c>
      <c r="K63" s="16">
        <f>'[1]TCE - ANEXO III - Preencher'!L72</f>
        <v>341.15</v>
      </c>
      <c r="L63" s="16">
        <f>'[1]TCE - ANEXO III - Preencher'!M72</f>
        <v>0</v>
      </c>
      <c r="M63" s="16">
        <f t="shared" si="1"/>
        <v>341.15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1074.7652</v>
      </c>
    </row>
    <row r="64" spans="1:28" s="4" customFormat="1" x14ac:dyDescent="0.2">
      <c r="A64" s="9">
        <f>IFERROR(VLOOKUP(B64,'[1]DADOS (OCULTAR)'!$P$3:$R$56,3,0),"")</f>
        <v>9039744001751</v>
      </c>
      <c r="B64" s="10" t="str">
        <f>'[1]TCE - ANEXO III - Preencher'!C73</f>
        <v>UPAE GOIANA (COVID-19)</v>
      </c>
      <c r="C64" s="11"/>
      <c r="D64" s="12" t="str">
        <f>'[1]TCE - ANEXO III - Preencher'!E73</f>
        <v>ERIKA COSTA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516345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267.24079999999998</v>
      </c>
      <c r="J64" s="15">
        <f>'[1]TCE - ANEXO III - Preencher'!K73</f>
        <v>305.74</v>
      </c>
      <c r="K64" s="16">
        <f>'[1]TCE - ANEXO III - Preencher'!L73</f>
        <v>341.15</v>
      </c>
      <c r="L64" s="16">
        <f>'[1]TCE - ANEXO III - Preencher'!M73</f>
        <v>0</v>
      </c>
      <c r="M64" s="16">
        <f t="shared" si="1"/>
        <v>341.15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57.6</v>
      </c>
      <c r="U64" s="16">
        <f>'[1]TCE - ANEXO III - Preencher'!V73</f>
        <v>0</v>
      </c>
      <c r="V64" s="17">
        <f t="shared" si="4"/>
        <v>57.6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972.89080000000001</v>
      </c>
    </row>
    <row r="65" spans="1:28" s="4" customFormat="1" x14ac:dyDescent="0.2">
      <c r="A65" s="9">
        <f>IFERROR(VLOOKUP(B65,'[1]DADOS (OCULTAR)'!$P$3:$R$56,3,0),"")</f>
        <v>9039744001751</v>
      </c>
      <c r="B65" s="10" t="str">
        <f>'[1]TCE - ANEXO III - Preencher'!C74</f>
        <v>UPAE GOIANA (COVID-19)</v>
      </c>
      <c r="C65" s="11"/>
      <c r="D65" s="12" t="str">
        <f>'[1]TCE - ANEXO III - Preencher'!E74</f>
        <v>ERNANDE SOUZA DUARTE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142105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272.75839999999999</v>
      </c>
      <c r="J65" s="15">
        <f>'[1]TCE - ANEXO III - Preencher'!K74</f>
        <v>0</v>
      </c>
      <c r="K65" s="16">
        <f>'[1]TCE - ANEXO III - Preencher'!L74</f>
        <v>341.15</v>
      </c>
      <c r="L65" s="16">
        <f>'[1]TCE - ANEXO III - Preencher'!M74</f>
        <v>0</v>
      </c>
      <c r="M65" s="16">
        <f t="shared" si="1"/>
        <v>341.15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615.0684</v>
      </c>
    </row>
    <row r="66" spans="1:28" s="4" customFormat="1" x14ac:dyDescent="0.2">
      <c r="A66" s="9">
        <f>IFERROR(VLOOKUP(B66,'[1]DADOS (OCULTAR)'!$P$3:$R$56,3,0),"")</f>
        <v>9039744001751</v>
      </c>
      <c r="B66" s="10" t="str">
        <f>'[1]TCE - ANEXO III - Preencher'!C75</f>
        <v>UPAE GOIANA (COVID-19)</v>
      </c>
      <c r="C66" s="11"/>
      <c r="D66" s="12" t="str">
        <f>'[1]TCE - ANEXO III - Preencher'!E75</f>
        <v>EVERSON LUIZ DE ANDRADE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638.12</v>
      </c>
      <c r="J66" s="15">
        <f>'[1]TCE - ANEXO III - Preencher'!K75</f>
        <v>584.13</v>
      </c>
      <c r="K66" s="16">
        <f>'[1]TCE - ANEXO III - Preencher'!L75</f>
        <v>341.15</v>
      </c>
      <c r="L66" s="16">
        <f>'[1]TCE - ANEXO III - Preencher'!M75</f>
        <v>0</v>
      </c>
      <c r="M66" s="16">
        <f t="shared" si="1"/>
        <v>341.15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1564.5600000000002</v>
      </c>
    </row>
    <row r="67" spans="1:28" s="4" customFormat="1" x14ac:dyDescent="0.2">
      <c r="A67" s="9">
        <f>IFERROR(VLOOKUP(B67,'[1]DADOS (OCULTAR)'!$P$3:$R$56,3,0),"")</f>
        <v>9039744001751</v>
      </c>
      <c r="B67" s="10" t="str">
        <f>'[1]TCE - ANEXO III - Preencher'!C76</f>
        <v>UPAE GOIANA (COVID-19)</v>
      </c>
      <c r="C67" s="11"/>
      <c r="D67" s="12" t="str">
        <f>'[1]TCE - ANEXO III - Preencher'!E76</f>
        <v>FABRICIO DORNELAS BEZERRA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378.37360000000001</v>
      </c>
      <c r="J67" s="15">
        <f>'[1]TCE - ANEXO III - Preencher'!K76</f>
        <v>405</v>
      </c>
      <c r="K67" s="16">
        <f>'[1]TCE - ANEXO III - Preencher'!L76</f>
        <v>341.15</v>
      </c>
      <c r="L67" s="16">
        <f>'[1]TCE - ANEXO III - Preencher'!M76</f>
        <v>0</v>
      </c>
      <c r="M67" s="16">
        <f t="shared" si="1"/>
        <v>341.15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1125.6836000000001</v>
      </c>
    </row>
    <row r="68" spans="1:28" s="4" customFormat="1" x14ac:dyDescent="0.2">
      <c r="A68" s="9">
        <f>IFERROR(VLOOKUP(B68,'[1]DADOS (OCULTAR)'!$P$3:$R$56,3,0),"")</f>
        <v>9039744001751</v>
      </c>
      <c r="B68" s="10" t="str">
        <f>'[1]TCE - ANEXO III - Preencher'!C77</f>
        <v>UPAE GOIANA (COVID-19)</v>
      </c>
      <c r="C68" s="11"/>
      <c r="D68" s="12" t="str">
        <f>'[1]TCE - ANEXO III - Preencher'!E77</f>
        <v>FELIPE RIBEIRO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253.32320000000001</v>
      </c>
      <c r="J68" s="15">
        <f>'[1]TCE - ANEXO III - Preencher'!K77</f>
        <v>277.27999999999997</v>
      </c>
      <c r="K68" s="16">
        <f>'[1]TCE - ANEXO III - Preencher'!L77</f>
        <v>341.15</v>
      </c>
      <c r="L68" s="16">
        <f>'[1]TCE - ANEXO III - Preencher'!M77</f>
        <v>0</v>
      </c>
      <c r="M68" s="16">
        <f t="shared" ref="M68:M131" si="7">K68-L68</f>
        <v>341.15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872.91319999999996</v>
      </c>
    </row>
    <row r="69" spans="1:28" s="4" customFormat="1" x14ac:dyDescent="0.2">
      <c r="A69" s="9">
        <f>IFERROR(VLOOKUP(B69,'[1]DADOS (OCULTAR)'!$P$3:$R$56,3,0),"")</f>
        <v>9039744001751</v>
      </c>
      <c r="B69" s="10" t="str">
        <f>'[1]TCE - ANEXO III - Preencher'!C78</f>
        <v>UPAE GOIANA (COVID-19)</v>
      </c>
      <c r="C69" s="11"/>
      <c r="D69" s="12" t="str">
        <f>'[1]TCE - ANEXO III - Preencher'!E78</f>
        <v>FRANK NOVITCH GONCALVES BARBOSA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521130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273.55360000000002</v>
      </c>
      <c r="J69" s="15">
        <f>'[1]TCE - ANEXO III - Preencher'!K78</f>
        <v>323.68</v>
      </c>
      <c r="K69" s="16">
        <f>'[1]TCE - ANEXO III - Preencher'!L78</f>
        <v>341.15</v>
      </c>
      <c r="L69" s="16">
        <f>'[1]TCE - ANEXO III - Preencher'!M78</f>
        <v>0</v>
      </c>
      <c r="M69" s="16">
        <f t="shared" si="7"/>
        <v>341.15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939.54359999999997</v>
      </c>
    </row>
    <row r="70" spans="1:28" s="4" customFormat="1" x14ac:dyDescent="0.2">
      <c r="A70" s="9">
        <f>IFERROR(VLOOKUP(B70,'[1]DADOS (OCULTAR)'!$P$3:$R$56,3,0),"")</f>
        <v>9039744001751</v>
      </c>
      <c r="B70" s="10" t="str">
        <f>'[1]TCE - ANEXO III - Preencher'!C79</f>
        <v>UPAE GOIANA (COVID-19)</v>
      </c>
      <c r="C70" s="11"/>
      <c r="D70" s="12" t="str">
        <f>'[1]TCE - ANEXO III - Preencher'!E79</f>
        <v>GERALDO JOSE DA CUNHA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516345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265.7088</v>
      </c>
      <c r="J70" s="15">
        <f>'[1]TCE - ANEXO III - Preencher'!K79</f>
        <v>303.05</v>
      </c>
      <c r="K70" s="16">
        <f>'[1]TCE - ANEXO III - Preencher'!L79</f>
        <v>341.15</v>
      </c>
      <c r="L70" s="16">
        <f>'[1]TCE - ANEXO III - Preencher'!M79</f>
        <v>0</v>
      </c>
      <c r="M70" s="16">
        <f t="shared" si="7"/>
        <v>341.15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911.06880000000001</v>
      </c>
    </row>
    <row r="71" spans="1:28" s="4" customFormat="1" x14ac:dyDescent="0.2">
      <c r="A71" s="9">
        <f>IFERROR(VLOOKUP(B71,'[1]DADOS (OCULTAR)'!$P$3:$R$56,3,0),"")</f>
        <v>9039744001751</v>
      </c>
      <c r="B71" s="10" t="str">
        <f>'[1]TCE - ANEXO III - Preencher'!C80</f>
        <v>UPAE GOIANA (COVID-19)</v>
      </c>
      <c r="C71" s="11"/>
      <c r="D71" s="12" t="str">
        <f>'[1]TCE - ANEXO III - Preencher'!E80</f>
        <v>GERCINA MONTENEGRO FERREIRA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521130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266.38959999999997</v>
      </c>
      <c r="J71" s="15">
        <f>'[1]TCE - ANEXO III - Preencher'!K80</f>
        <v>305.39999999999998</v>
      </c>
      <c r="K71" s="16">
        <f>'[1]TCE - ANEXO III - Preencher'!L80</f>
        <v>341.15</v>
      </c>
      <c r="L71" s="16">
        <f>'[1]TCE - ANEXO III - Preencher'!M80</f>
        <v>0</v>
      </c>
      <c r="M71" s="16">
        <f t="shared" si="7"/>
        <v>341.15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57.6</v>
      </c>
      <c r="U71" s="16">
        <f>'[1]TCE - ANEXO III - Preencher'!V80</f>
        <v>0</v>
      </c>
      <c r="V71" s="17">
        <f t="shared" si="10"/>
        <v>57.6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971.69959999999992</v>
      </c>
    </row>
    <row r="72" spans="1:28" s="4" customFormat="1" x14ac:dyDescent="0.2">
      <c r="A72" s="9">
        <f>IFERROR(VLOOKUP(B72,'[1]DADOS (OCULTAR)'!$P$3:$R$56,3,0),"")</f>
        <v>9039744001751</v>
      </c>
      <c r="B72" s="10" t="str">
        <f>'[1]TCE - ANEXO III - Preencher'!C81</f>
        <v>UPAE GOIANA (COVID-19)</v>
      </c>
      <c r="C72" s="11"/>
      <c r="D72" s="12" t="str">
        <f>'[1]TCE - ANEXO III - Preencher'!E81</f>
        <v>GILDA TAIS SOARES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254.47839999999999</v>
      </c>
      <c r="J72" s="15">
        <f>'[1]TCE - ANEXO III - Preencher'!K81</f>
        <v>183.22</v>
      </c>
      <c r="K72" s="16">
        <f>'[1]TCE - ANEXO III - Preencher'!L81</f>
        <v>341.15</v>
      </c>
      <c r="L72" s="16">
        <f>'[1]TCE - ANEXO III - Preencher'!M81</f>
        <v>0</v>
      </c>
      <c r="M72" s="16">
        <f t="shared" si="7"/>
        <v>341.15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780.00839999999994</v>
      </c>
    </row>
    <row r="73" spans="1:28" s="4" customFormat="1" x14ac:dyDescent="0.2">
      <c r="A73" s="9">
        <f>IFERROR(VLOOKUP(B73,'[1]DADOS (OCULTAR)'!$P$3:$R$56,3,0),"")</f>
        <v>9039744001751</v>
      </c>
      <c r="B73" s="10" t="str">
        <f>'[1]TCE - ANEXO III - Preencher'!C82</f>
        <v>UPAE GOIANA (COVID-19)</v>
      </c>
      <c r="C73" s="11"/>
      <c r="D73" s="12" t="str">
        <f>'[1]TCE - ANEXO III - Preencher'!E82</f>
        <v>GILMAR COSTA DE ARRUDA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699.80000000000007</v>
      </c>
      <c r="J73" s="15">
        <f>'[1]TCE - ANEXO III - Preencher'!K82</f>
        <v>768.6</v>
      </c>
      <c r="K73" s="16">
        <f>'[1]TCE - ANEXO III - Preencher'!L82</f>
        <v>341.15</v>
      </c>
      <c r="L73" s="16">
        <f>'[1]TCE - ANEXO III - Preencher'!M82</f>
        <v>0</v>
      </c>
      <c r="M73" s="16">
        <f t="shared" si="7"/>
        <v>341.15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1811.9900000000002</v>
      </c>
    </row>
    <row r="74" spans="1:28" s="4" customFormat="1" x14ac:dyDescent="0.2">
      <c r="A74" s="9">
        <f>IFERROR(VLOOKUP(B74,'[1]DADOS (OCULTAR)'!$P$3:$R$56,3,0),"")</f>
        <v>9039744001751</v>
      </c>
      <c r="B74" s="10" t="str">
        <f>'[1]TCE - ANEXO III - Preencher'!C83</f>
        <v>UPAE GOIANA (COVID-19)</v>
      </c>
      <c r="C74" s="11"/>
      <c r="D74" s="12" t="str">
        <f>'[1]TCE - ANEXO III - Preencher'!E83</f>
        <v>GILVANIA DE LIMA RODRIGUES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376.50959999999998</v>
      </c>
      <c r="J74" s="15">
        <f>'[1]TCE - ANEXO III - Preencher'!K83</f>
        <v>406.88</v>
      </c>
      <c r="K74" s="16">
        <f>'[1]TCE - ANEXO III - Preencher'!L83</f>
        <v>341.15</v>
      </c>
      <c r="L74" s="16">
        <f>'[1]TCE - ANEXO III - Preencher'!M83</f>
        <v>0</v>
      </c>
      <c r="M74" s="16">
        <f t="shared" si="7"/>
        <v>341.15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59.5</v>
      </c>
      <c r="U74" s="16">
        <f>'[1]TCE - ANEXO III - Preencher'!V83</f>
        <v>0</v>
      </c>
      <c r="V74" s="17">
        <f t="shared" si="10"/>
        <v>59.5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1185.1996000000001</v>
      </c>
    </row>
    <row r="75" spans="1:28" s="4" customFormat="1" x14ac:dyDescent="0.2">
      <c r="A75" s="9">
        <f>IFERROR(VLOOKUP(B75,'[1]DADOS (OCULTAR)'!$P$3:$R$56,3,0),"")</f>
        <v>9039744001751</v>
      </c>
      <c r="B75" s="10" t="str">
        <f>'[1]TCE - ANEXO III - Preencher'!C84</f>
        <v>UPAE GOIANA (COVID-19)</v>
      </c>
      <c r="C75" s="11"/>
      <c r="D75" s="12" t="str">
        <f>'[1]TCE - ANEXO III - Preencher'!E84</f>
        <v>GLAUCO ALVES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951105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450.56559999999996</v>
      </c>
      <c r="J75" s="15">
        <f>'[1]TCE - ANEXO III - Preencher'!K84</f>
        <v>518.95000000000005</v>
      </c>
      <c r="K75" s="16">
        <f>'[1]TCE - ANEXO III - Preencher'!L84</f>
        <v>341.15</v>
      </c>
      <c r="L75" s="16">
        <f>'[1]TCE - ANEXO III - Preencher'!M84</f>
        <v>0</v>
      </c>
      <c r="M75" s="16">
        <f t="shared" si="7"/>
        <v>341.15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1311.8255999999999</v>
      </c>
    </row>
    <row r="76" spans="1:28" s="4" customFormat="1" x14ac:dyDescent="0.2">
      <c r="A76" s="9">
        <f>IFERROR(VLOOKUP(B76,'[1]DADOS (OCULTAR)'!$P$3:$R$56,3,0),"")</f>
        <v>9039744001751</v>
      </c>
      <c r="B76" s="10" t="str">
        <f>'[1]TCE - ANEXO III - Preencher'!C85</f>
        <v>UPAE GOIANA (COVID-19)</v>
      </c>
      <c r="C76" s="11"/>
      <c r="D76" s="12" t="str">
        <f>'[1]TCE - ANEXO III - Preencher'!E85</f>
        <v>GRACIELE DE OLIVEIRA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516345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279.79599999999999</v>
      </c>
      <c r="J76" s="15">
        <f>'[1]TCE - ANEXO III - Preencher'!K85</f>
        <v>310.76</v>
      </c>
      <c r="K76" s="16">
        <f>'[1]TCE - ANEXO III - Preencher'!L85</f>
        <v>341.15</v>
      </c>
      <c r="L76" s="16">
        <f>'[1]TCE - ANEXO III - Preencher'!M85</f>
        <v>0</v>
      </c>
      <c r="M76" s="16">
        <f t="shared" si="7"/>
        <v>341.15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932.86599999999999</v>
      </c>
    </row>
    <row r="77" spans="1:28" s="4" customFormat="1" x14ac:dyDescent="0.2">
      <c r="A77" s="9">
        <f>IFERROR(VLOOKUP(B77,'[1]DADOS (OCULTAR)'!$P$3:$R$56,3,0),"")</f>
        <v>9039744001751</v>
      </c>
      <c r="B77" s="10" t="str">
        <f>'[1]TCE - ANEXO III - Preencher'!C86</f>
        <v>UPAE GOIANA (COVID-19)</v>
      </c>
      <c r="C77" s="11"/>
      <c r="D77" s="12" t="str">
        <f>'[1]TCE - ANEXO III - Preencher'!E86</f>
        <v>GRAZIELLA CANDIDA SANTOS DA COSTA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352.73599999999999</v>
      </c>
      <c r="J77" s="15">
        <f>'[1]TCE - ANEXO III - Preencher'!K86</f>
        <v>354.73</v>
      </c>
      <c r="K77" s="16">
        <f>'[1]TCE - ANEXO III - Preencher'!L86</f>
        <v>341.15</v>
      </c>
      <c r="L77" s="16">
        <f>'[1]TCE - ANEXO III - Preencher'!M86</f>
        <v>0</v>
      </c>
      <c r="M77" s="16">
        <f t="shared" si="7"/>
        <v>341.15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1049.7760000000001</v>
      </c>
    </row>
    <row r="78" spans="1:28" s="4" customFormat="1" x14ac:dyDescent="0.2">
      <c r="A78" s="9">
        <f>IFERROR(VLOOKUP(B78,'[1]DADOS (OCULTAR)'!$P$3:$R$56,3,0),"")</f>
        <v>9039744001751</v>
      </c>
      <c r="B78" s="10" t="str">
        <f>'[1]TCE - ANEXO III - Preencher'!C87</f>
        <v>UPAE GOIANA (COVID-19)</v>
      </c>
      <c r="C78" s="11"/>
      <c r="D78" s="12" t="str">
        <f>'[1]TCE - ANEXO III - Preencher'!E87</f>
        <v>GUILHERME SOUZA DE OLIVEIRA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352.73599999999999</v>
      </c>
      <c r="J78" s="15">
        <f>'[1]TCE - ANEXO III - Preencher'!K87</f>
        <v>354.74</v>
      </c>
      <c r="K78" s="16">
        <f>'[1]TCE - ANEXO III - Preencher'!L87</f>
        <v>341.15</v>
      </c>
      <c r="L78" s="16">
        <f>'[1]TCE - ANEXO III - Preencher'!M87</f>
        <v>0</v>
      </c>
      <c r="M78" s="16">
        <f t="shared" si="7"/>
        <v>341.15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1049.7860000000001</v>
      </c>
    </row>
    <row r="79" spans="1:28" s="4" customFormat="1" x14ac:dyDescent="0.2">
      <c r="A79" s="9">
        <f>IFERROR(VLOOKUP(B79,'[1]DADOS (OCULTAR)'!$P$3:$R$56,3,0),"")</f>
        <v>9039744001751</v>
      </c>
      <c r="B79" s="10" t="str">
        <f>'[1]TCE - ANEXO III - Preencher'!C88</f>
        <v>UPAE GOIANA (COVID-19)</v>
      </c>
      <c r="C79" s="11"/>
      <c r="D79" s="12" t="str">
        <f>'[1]TCE - ANEXO III - Preencher'!E88</f>
        <v>GUILHERME VICTOR DA SILVA BARBOSA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317210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535.09360000000004</v>
      </c>
      <c r="J79" s="15">
        <f>'[1]TCE - ANEXO III - Preencher'!K88</f>
        <v>613.1</v>
      </c>
      <c r="K79" s="16">
        <f>'[1]TCE - ANEXO III - Preencher'!L88</f>
        <v>341.15</v>
      </c>
      <c r="L79" s="16">
        <f>'[1]TCE - ANEXO III - Preencher'!M88</f>
        <v>0</v>
      </c>
      <c r="M79" s="16">
        <f t="shared" si="7"/>
        <v>341.15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1490.5036000000002</v>
      </c>
    </row>
    <row r="80" spans="1:28" s="4" customFormat="1" x14ac:dyDescent="0.2">
      <c r="A80" s="9">
        <f>IFERROR(VLOOKUP(B80,'[1]DADOS (OCULTAR)'!$P$3:$R$56,3,0),"")</f>
        <v>9039744001751</v>
      </c>
      <c r="B80" s="10" t="str">
        <f>'[1]TCE - ANEXO III - Preencher'!C89</f>
        <v>UPAE GOIANA (COVID-19)</v>
      </c>
      <c r="C80" s="11"/>
      <c r="D80" s="12" t="str">
        <f>'[1]TCE - ANEXO III - Preencher'!E89</f>
        <v>GUSTAVO HENRIQUE BARRETO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349.54559999999998</v>
      </c>
      <c r="J80" s="15">
        <f>'[1]TCE - ANEXO III - Preencher'!K89</f>
        <v>353.45</v>
      </c>
      <c r="K80" s="16">
        <f>'[1]TCE - ANEXO III - Preencher'!L89</f>
        <v>341.15</v>
      </c>
      <c r="L80" s="16">
        <f>'[1]TCE - ANEXO III - Preencher'!M89</f>
        <v>0</v>
      </c>
      <c r="M80" s="16">
        <f t="shared" si="7"/>
        <v>341.15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1045.3055999999999</v>
      </c>
    </row>
    <row r="81" spans="1:28" s="4" customFormat="1" x14ac:dyDescent="0.2">
      <c r="A81" s="9">
        <f>IFERROR(VLOOKUP(B81,'[1]DADOS (OCULTAR)'!$P$3:$R$56,3,0),"")</f>
        <v>9039744001751</v>
      </c>
      <c r="B81" s="10" t="str">
        <f>'[1]TCE - ANEXO III - Preencher'!C90</f>
        <v>UPAE GOIANA (COVID-19)</v>
      </c>
      <c r="C81" s="11"/>
      <c r="D81" s="12" t="str">
        <f>'[1]TCE - ANEXO III - Preencher'!E90</f>
        <v>HAMANNDA KORALYNA DE ARAUJO LOPES PESSOA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223445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1107.9223999999999</v>
      </c>
      <c r="J81" s="15">
        <f>'[1]TCE - ANEXO III - Preencher'!K90</f>
        <v>1234.42</v>
      </c>
      <c r="K81" s="16">
        <f>'[1]TCE - ANEXO III - Preencher'!L90</f>
        <v>341.15</v>
      </c>
      <c r="L81" s="16">
        <f>'[1]TCE - ANEXO III - Preencher'!M90</f>
        <v>0</v>
      </c>
      <c r="M81" s="16">
        <f t="shared" si="7"/>
        <v>341.15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136.5</v>
      </c>
      <c r="U81" s="16">
        <f>'[1]TCE - ANEXO III - Preencher'!V90</f>
        <v>0</v>
      </c>
      <c r="V81" s="17">
        <f t="shared" si="10"/>
        <v>136.5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2821.1523999999999</v>
      </c>
    </row>
    <row r="82" spans="1:28" s="4" customFormat="1" x14ac:dyDescent="0.2">
      <c r="A82" s="9">
        <f>IFERROR(VLOOKUP(B82,'[1]DADOS (OCULTAR)'!$P$3:$R$56,3,0),"")</f>
        <v>9039744001751</v>
      </c>
      <c r="B82" s="10" t="str">
        <f>'[1]TCE - ANEXO III - Preencher'!C91</f>
        <v>UPAE GOIANA (COVID-19)</v>
      </c>
      <c r="C82" s="11"/>
      <c r="D82" s="12" t="str">
        <f>'[1]TCE - ANEXO III - Preencher'!E91</f>
        <v>HORRANEYZ ERMESSON SANTOS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724.82479999999998</v>
      </c>
      <c r="J82" s="15">
        <f>'[1]TCE - ANEXO III - Preencher'!K91</f>
        <v>723.44</v>
      </c>
      <c r="K82" s="16">
        <f>'[1]TCE - ANEXO III - Preencher'!L91</f>
        <v>341.15</v>
      </c>
      <c r="L82" s="16">
        <f>'[1]TCE - ANEXO III - Preencher'!M91</f>
        <v>0</v>
      </c>
      <c r="M82" s="16">
        <f t="shared" si="7"/>
        <v>341.15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1791.8548000000001</v>
      </c>
    </row>
    <row r="83" spans="1:28" s="4" customFormat="1" x14ac:dyDescent="0.2">
      <c r="A83" s="9">
        <f>IFERROR(VLOOKUP(B83,'[1]DADOS (OCULTAR)'!$P$3:$R$56,3,0),"")</f>
        <v>9039744001751</v>
      </c>
      <c r="B83" s="10" t="str">
        <f>'[1]TCE - ANEXO III - Preencher'!C92</f>
        <v>UPAE GOIANA (COVID-19)</v>
      </c>
      <c r="C83" s="11"/>
      <c r="D83" s="12" t="str">
        <f>'[1]TCE - ANEXO III - Preencher'!E92</f>
        <v>HUMBERTO MARIZ MENEZES LOPES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225150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2399.0591999999997</v>
      </c>
      <c r="J83" s="15">
        <f>'[1]TCE - ANEXO III - Preencher'!K92</f>
        <v>2361.6799999999998</v>
      </c>
      <c r="K83" s="16">
        <f>'[1]TCE - ANEXO III - Preencher'!L92</f>
        <v>341.15</v>
      </c>
      <c r="L83" s="16">
        <f>'[1]TCE - ANEXO III - Preencher'!M92</f>
        <v>0</v>
      </c>
      <c r="M83" s="16">
        <f t="shared" si="7"/>
        <v>341.15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5111.1691999999994</v>
      </c>
    </row>
    <row r="84" spans="1:28" s="4" customFormat="1" x14ac:dyDescent="0.2">
      <c r="A84" s="9">
        <f>IFERROR(VLOOKUP(B84,'[1]DADOS (OCULTAR)'!$P$3:$R$56,3,0),"")</f>
        <v>9039744001751</v>
      </c>
      <c r="B84" s="10" t="str">
        <f>'[1]TCE - ANEXO III - Preencher'!C93</f>
        <v>UPAE GOIANA (COVID-19)</v>
      </c>
      <c r="C84" s="11"/>
      <c r="D84" s="12" t="str">
        <f>'[1]TCE - ANEXO III - Preencher'!E93</f>
        <v>IAN BUSTORFF FREIRE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2413.7288000000003</v>
      </c>
      <c r="J84" s="15">
        <f>'[1]TCE - ANEXO III - Preencher'!K93</f>
        <v>2824.74</v>
      </c>
      <c r="K84" s="16">
        <f>'[1]TCE - ANEXO III - Preencher'!L93</f>
        <v>341.15</v>
      </c>
      <c r="L84" s="16">
        <f>'[1]TCE - ANEXO III - Preencher'!M93</f>
        <v>0</v>
      </c>
      <c r="M84" s="16">
        <f t="shared" si="7"/>
        <v>341.15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5580.7788</v>
      </c>
    </row>
    <row r="85" spans="1:28" s="4" customFormat="1" x14ac:dyDescent="0.2">
      <c r="A85" s="9">
        <f>IFERROR(VLOOKUP(B85,'[1]DADOS (OCULTAR)'!$P$3:$R$56,3,0),"")</f>
        <v>9039744001751</v>
      </c>
      <c r="B85" s="10" t="str">
        <f>'[1]TCE - ANEXO III - Preencher'!C94</f>
        <v>UPAE GOIANA (COVID-19)</v>
      </c>
      <c r="C85" s="11"/>
      <c r="D85" s="12" t="str">
        <f>'[1]TCE - ANEXO III - Preencher'!E94</f>
        <v>IARA GOMES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628.84640000000002</v>
      </c>
      <c r="J85" s="15">
        <f>'[1]TCE - ANEXO III - Preencher'!K94</f>
        <v>707.24</v>
      </c>
      <c r="K85" s="16">
        <f>'[1]TCE - ANEXO III - Preencher'!L94</f>
        <v>341.15</v>
      </c>
      <c r="L85" s="16">
        <f>'[1]TCE - ANEXO III - Preencher'!M94</f>
        <v>0</v>
      </c>
      <c r="M85" s="16">
        <f t="shared" si="7"/>
        <v>341.15</v>
      </c>
      <c r="N85" s="16">
        <f>'[1]TCE - ANEXO III - Preencher'!O94</f>
        <v>2.44</v>
      </c>
      <c r="O85" s="16">
        <f>'[1]TCE - ANEXO III - Preencher'!P94</f>
        <v>0</v>
      </c>
      <c r="P85" s="17">
        <f t="shared" si="8"/>
        <v>2.44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1679.6764000000003</v>
      </c>
    </row>
    <row r="86" spans="1:28" s="4" customFormat="1" x14ac:dyDescent="0.2">
      <c r="A86" s="9">
        <f>IFERROR(VLOOKUP(B86,'[1]DADOS (OCULTAR)'!$P$3:$R$56,3,0),"")</f>
        <v>9039744001751</v>
      </c>
      <c r="B86" s="10" t="str">
        <f>'[1]TCE - ANEXO III - Preencher'!C95</f>
        <v>UPAE GOIANA (COVID-19)</v>
      </c>
      <c r="C86" s="11"/>
      <c r="D86" s="12" t="str">
        <f>'[1]TCE - ANEXO III - Preencher'!E95</f>
        <v>IGOR CAMPOS DA ROCHA CARVALHO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131210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1110.8504</v>
      </c>
      <c r="J86" s="15">
        <f>'[1]TCE - ANEXO III - Preencher'!K95</f>
        <v>1310.28</v>
      </c>
      <c r="K86" s="16">
        <f>'[1]TCE - ANEXO III - Preencher'!L95</f>
        <v>341.15</v>
      </c>
      <c r="L86" s="16">
        <f>'[1]TCE - ANEXO III - Preencher'!M95</f>
        <v>0</v>
      </c>
      <c r="M86" s="16">
        <f t="shared" si="7"/>
        <v>341.15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2763.4404</v>
      </c>
    </row>
    <row r="87" spans="1:28" s="4" customFormat="1" x14ac:dyDescent="0.2">
      <c r="A87" s="9">
        <f>IFERROR(VLOOKUP(B87,'[1]DADOS (OCULTAR)'!$P$3:$R$56,3,0),"")</f>
        <v>9039744001751</v>
      </c>
      <c r="B87" s="10" t="str">
        <f>'[1]TCE - ANEXO III - Preencher'!C96</f>
        <v>UPAE GOIANA (COVID-19)</v>
      </c>
      <c r="C87" s="11"/>
      <c r="D87" s="12" t="str">
        <f>'[1]TCE - ANEXO III - Preencher'!E96</f>
        <v>IZADORA DE SOUZA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361.41919999999999</v>
      </c>
      <c r="J87" s="15">
        <f>'[1]TCE - ANEXO III - Preencher'!K96</f>
        <v>386.45</v>
      </c>
      <c r="K87" s="16">
        <f>'[1]TCE - ANEXO III - Preencher'!L96</f>
        <v>341.15</v>
      </c>
      <c r="L87" s="16">
        <f>'[1]TCE - ANEXO III - Preencher'!M96</f>
        <v>0</v>
      </c>
      <c r="M87" s="16">
        <f t="shared" si="7"/>
        <v>341.15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1090.1792</v>
      </c>
    </row>
    <row r="88" spans="1:28" s="4" customFormat="1" x14ac:dyDescent="0.2">
      <c r="A88" s="9">
        <f>IFERROR(VLOOKUP(B88,'[1]DADOS (OCULTAR)'!$P$3:$R$56,3,0),"")</f>
        <v>9039744001751</v>
      </c>
      <c r="B88" s="10" t="str">
        <f>'[1]TCE - ANEXO III - Preencher'!C97</f>
        <v>UPAE GOIANA (COVID-19)</v>
      </c>
      <c r="C88" s="11"/>
      <c r="D88" s="12" t="str">
        <f>'[1]TCE - ANEXO III - Preencher'!E97</f>
        <v>JAQUELINE MARIA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384.23040000000003</v>
      </c>
      <c r="J88" s="15">
        <f>'[1]TCE - ANEXO III - Preencher'!K97</f>
        <v>388.1</v>
      </c>
      <c r="K88" s="16">
        <f>'[1]TCE - ANEXO III - Preencher'!L97</f>
        <v>341.15</v>
      </c>
      <c r="L88" s="16">
        <f>'[1]TCE - ANEXO III - Preencher'!M97</f>
        <v>0</v>
      </c>
      <c r="M88" s="16">
        <f t="shared" si="7"/>
        <v>341.15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1114.6404</v>
      </c>
    </row>
    <row r="89" spans="1:28" s="4" customFormat="1" x14ac:dyDescent="0.2">
      <c r="A89" s="9">
        <f>IFERROR(VLOOKUP(B89,'[1]DADOS (OCULTAR)'!$P$3:$R$56,3,0),"")</f>
        <v>9039744001751</v>
      </c>
      <c r="B89" s="10" t="str">
        <f>'[1]TCE - ANEXO III - Preencher'!C98</f>
        <v>UPAE GOIANA (COVID-19)</v>
      </c>
      <c r="C89" s="11"/>
      <c r="D89" s="12" t="str">
        <f>'[1]TCE - ANEXO III - Preencher'!E98</f>
        <v>JESSIKA RAMMAYANNE FERREIRA DA FONSECA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223605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583.34</v>
      </c>
      <c r="J89" s="15">
        <f>'[1]TCE - ANEXO III - Preencher'!K98</f>
        <v>710.82</v>
      </c>
      <c r="K89" s="16">
        <f>'[1]TCE - ANEXO III - Preencher'!L98</f>
        <v>341.15</v>
      </c>
      <c r="L89" s="16">
        <f>'[1]TCE - ANEXO III - Preencher'!M98</f>
        <v>0</v>
      </c>
      <c r="M89" s="16">
        <f t="shared" si="7"/>
        <v>341.15</v>
      </c>
      <c r="N89" s="16">
        <f>'[1]TCE - ANEXO III - Preencher'!O98</f>
        <v>2.44</v>
      </c>
      <c r="O89" s="16">
        <f>'[1]TCE - ANEXO III - Preencher'!P98</f>
        <v>0</v>
      </c>
      <c r="P89" s="17">
        <f t="shared" si="8"/>
        <v>2.44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1637.75</v>
      </c>
    </row>
    <row r="90" spans="1:28" s="4" customFormat="1" x14ac:dyDescent="0.2">
      <c r="A90" s="9">
        <f>IFERROR(VLOOKUP(B90,'[1]DADOS (OCULTAR)'!$P$3:$R$56,3,0),"")</f>
        <v>9039744001751</v>
      </c>
      <c r="B90" s="10" t="str">
        <f>'[1]TCE - ANEXO III - Preencher'!C99</f>
        <v>UPAE GOIANA (COVID-19)</v>
      </c>
      <c r="C90" s="11"/>
      <c r="D90" s="12" t="str">
        <f>'[1]TCE - ANEXO III - Preencher'!E99</f>
        <v>JOAB CUNHA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515110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386.87759999999997</v>
      </c>
      <c r="J90" s="15">
        <f>'[1]TCE - ANEXO III - Preencher'!K99</f>
        <v>421.66</v>
      </c>
      <c r="K90" s="16">
        <f>'[1]TCE - ANEXO III - Preencher'!L99</f>
        <v>341.15</v>
      </c>
      <c r="L90" s="16">
        <f>'[1]TCE - ANEXO III - Preencher'!M99</f>
        <v>0</v>
      </c>
      <c r="M90" s="16">
        <f t="shared" si="7"/>
        <v>341.15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1150.8476000000001</v>
      </c>
    </row>
    <row r="91" spans="1:28" s="4" customFormat="1" x14ac:dyDescent="0.2">
      <c r="A91" s="9">
        <f>IFERROR(VLOOKUP(B91,'[1]DADOS (OCULTAR)'!$P$3:$R$56,3,0),"")</f>
        <v>9039744001751</v>
      </c>
      <c r="B91" s="10" t="str">
        <f>'[1]TCE - ANEXO III - Preencher'!C100</f>
        <v>UPAE GOIANA (COVID-19)</v>
      </c>
      <c r="C91" s="11"/>
      <c r="D91" s="12" t="str">
        <f>'[1]TCE - ANEXO III - Preencher'!E100</f>
        <v>JOAO HENRIQUE ARRUDA RAMALHO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2728.7536</v>
      </c>
      <c r="J91" s="15">
        <f>'[1]TCE - ANEXO III - Preencher'!K100</f>
        <v>3506.12</v>
      </c>
      <c r="K91" s="16">
        <f>'[1]TCE - ANEXO III - Preencher'!L100</f>
        <v>341.15</v>
      </c>
      <c r="L91" s="16">
        <f>'[1]TCE - ANEXO III - Preencher'!M100</f>
        <v>0</v>
      </c>
      <c r="M91" s="16">
        <f t="shared" si="7"/>
        <v>341.15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6577.1835999999994</v>
      </c>
    </row>
    <row r="92" spans="1:28" s="4" customFormat="1" x14ac:dyDescent="0.2">
      <c r="A92" s="9">
        <f>IFERROR(VLOOKUP(B92,'[1]DADOS (OCULTAR)'!$P$3:$R$56,3,0),"")</f>
        <v>9039744001751</v>
      </c>
      <c r="B92" s="10" t="str">
        <f>'[1]TCE - ANEXO III - Preencher'!C101</f>
        <v>UPAE GOIANA (COVID-19)</v>
      </c>
      <c r="C92" s="11"/>
      <c r="D92" s="12" t="str">
        <f>'[1]TCE - ANEXO III - Preencher'!E101</f>
        <v>JOELLEN AUGUSTO DE LIMA DIAS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592.64960000000008</v>
      </c>
      <c r="J92" s="15">
        <f>'[1]TCE - ANEXO III - Preencher'!K101</f>
        <v>704.36</v>
      </c>
      <c r="K92" s="16">
        <f>'[1]TCE - ANEXO III - Preencher'!L101</f>
        <v>341.15</v>
      </c>
      <c r="L92" s="16">
        <f>'[1]TCE - ANEXO III - Preencher'!M101</f>
        <v>0</v>
      </c>
      <c r="M92" s="16">
        <f t="shared" si="7"/>
        <v>341.15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1640.5996</v>
      </c>
    </row>
    <row r="93" spans="1:28" s="4" customFormat="1" x14ac:dyDescent="0.2">
      <c r="A93" s="9">
        <f>IFERROR(VLOOKUP(B93,'[1]DADOS (OCULTAR)'!$P$3:$R$56,3,0),"")</f>
        <v>9039744001751</v>
      </c>
      <c r="B93" s="10" t="str">
        <f>'[1]TCE - ANEXO III - Preencher'!C102</f>
        <v>UPAE GOIANA (COVID-19)</v>
      </c>
      <c r="C93" s="11"/>
      <c r="D93" s="12" t="str">
        <f>'[1]TCE - ANEXO III - Preencher'!E102</f>
        <v>JOSE FRANCISCO DO MONTE GALVAO JUNIOR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142105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3710.5136000000007</v>
      </c>
      <c r="J93" s="15">
        <f>'[1]TCE - ANEXO III - Preencher'!K102</f>
        <v>3695.45</v>
      </c>
      <c r="K93" s="16">
        <f>'[1]TCE - ANEXO III - Preencher'!L102</f>
        <v>341.15</v>
      </c>
      <c r="L93" s="16">
        <f>'[1]TCE - ANEXO III - Preencher'!M102</f>
        <v>0</v>
      </c>
      <c r="M93" s="16">
        <f t="shared" si="7"/>
        <v>341.15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7748.2736000000004</v>
      </c>
    </row>
    <row r="94" spans="1:28" s="4" customFormat="1" x14ac:dyDescent="0.2">
      <c r="A94" s="9">
        <f>IFERROR(VLOOKUP(B94,'[1]DADOS (OCULTAR)'!$P$3:$R$56,3,0),"")</f>
        <v>9039744001751</v>
      </c>
      <c r="B94" s="10" t="str">
        <f>'[1]TCE - ANEXO III - Preencher'!C103</f>
        <v>UPAE GOIANA (COVID-19)</v>
      </c>
      <c r="C94" s="11"/>
      <c r="D94" s="12" t="str">
        <f>'[1]TCE - ANEXO III - Preencher'!E103</f>
        <v>JOSE WILLIAMS AGOSTINHO ALVES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951105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450.56559999999996</v>
      </c>
      <c r="J94" s="15">
        <f>'[1]TCE - ANEXO III - Preencher'!K103</f>
        <v>518.95000000000005</v>
      </c>
      <c r="K94" s="16">
        <f>'[1]TCE - ANEXO III - Preencher'!L103</f>
        <v>341.15</v>
      </c>
      <c r="L94" s="16">
        <f>'[1]TCE - ANEXO III - Preencher'!M103</f>
        <v>0</v>
      </c>
      <c r="M94" s="16">
        <f t="shared" si="7"/>
        <v>341.15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1311.8255999999999</v>
      </c>
    </row>
    <row r="95" spans="1:28" s="4" customFormat="1" x14ac:dyDescent="0.2">
      <c r="A95" s="9">
        <f>IFERROR(VLOOKUP(B95,'[1]DADOS (OCULTAR)'!$P$3:$R$56,3,0),"")</f>
        <v>9039744001751</v>
      </c>
      <c r="B95" s="10" t="str">
        <f>'[1]TCE - ANEXO III - Preencher'!C104</f>
        <v>UPAE GOIANA (COVID-19)</v>
      </c>
      <c r="C95" s="11"/>
      <c r="D95" s="12" t="str">
        <f>'[1]TCE - ANEXO III - Preencher'!E104</f>
        <v>JOSEFA CATIA DE ARAUJO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375.89600000000002</v>
      </c>
      <c r="J95" s="15">
        <f>'[1]TCE - ANEXO III - Preencher'!K104</f>
        <v>382.77</v>
      </c>
      <c r="K95" s="16">
        <f>'[1]TCE - ANEXO III - Preencher'!L104</f>
        <v>341.15</v>
      </c>
      <c r="L95" s="16">
        <f>'[1]TCE - ANEXO III - Preencher'!M104</f>
        <v>0</v>
      </c>
      <c r="M95" s="16">
        <f t="shared" si="7"/>
        <v>341.15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1100.9759999999999</v>
      </c>
    </row>
    <row r="96" spans="1:28" s="4" customFormat="1" x14ac:dyDescent="0.2">
      <c r="A96" s="9">
        <f>IFERROR(VLOOKUP(B96,'[1]DADOS (OCULTAR)'!$P$3:$R$56,3,0),"")</f>
        <v>9039744001751</v>
      </c>
      <c r="B96" s="10" t="str">
        <f>'[1]TCE - ANEXO III - Preencher'!C105</f>
        <v>UPAE GOIANA (COVID-19)</v>
      </c>
      <c r="C96" s="11"/>
      <c r="D96" s="12" t="str">
        <f>'[1]TCE - ANEXO III - Preencher'!E105</f>
        <v>JOYCE MARIA DA SILVA ALVES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212.9016</v>
      </c>
      <c r="J96" s="15">
        <f>'[1]TCE - ANEXO III - Preencher'!K105</f>
        <v>138.69999999999999</v>
      </c>
      <c r="K96" s="16">
        <f>'[1]TCE - ANEXO III - Preencher'!L105</f>
        <v>341.15</v>
      </c>
      <c r="L96" s="16">
        <f>'[1]TCE - ANEXO III - Preencher'!M105</f>
        <v>0</v>
      </c>
      <c r="M96" s="16">
        <f t="shared" si="7"/>
        <v>341.15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693.91159999999991</v>
      </c>
    </row>
    <row r="97" spans="1:28" s="4" customFormat="1" x14ac:dyDescent="0.2">
      <c r="A97" s="9">
        <f>IFERROR(VLOOKUP(B97,'[1]DADOS (OCULTAR)'!$P$3:$R$56,3,0),"")</f>
        <v>9039744001751</v>
      </c>
      <c r="B97" s="10" t="str">
        <f>'[1]TCE - ANEXO III - Preencher'!C106</f>
        <v>UPAE GOIANA (COVID-19)</v>
      </c>
      <c r="C97" s="11"/>
      <c r="D97" s="12" t="str">
        <f>'[1]TCE - ANEXO III - Preencher'!E106</f>
        <v>JUCEDI RAFAEL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353.54800000000006</v>
      </c>
      <c r="J97" s="15">
        <f>'[1]TCE - ANEXO III - Preencher'!K106</f>
        <v>371.82</v>
      </c>
      <c r="K97" s="16">
        <f>'[1]TCE - ANEXO III - Preencher'!L106</f>
        <v>341.15</v>
      </c>
      <c r="L97" s="16">
        <f>'[1]TCE - ANEXO III - Preencher'!M106</f>
        <v>0</v>
      </c>
      <c r="M97" s="16">
        <f t="shared" si="7"/>
        <v>341.15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1067.6780000000001</v>
      </c>
    </row>
    <row r="98" spans="1:28" s="4" customFormat="1" x14ac:dyDescent="0.2">
      <c r="A98" s="9">
        <f>IFERROR(VLOOKUP(B98,'[1]DADOS (OCULTAR)'!$P$3:$R$56,3,0),"")</f>
        <v>9039744001751</v>
      </c>
      <c r="B98" s="10" t="str">
        <f>'[1]TCE - ANEXO III - Preencher'!C107</f>
        <v>UPAE GOIANA (COVID-19)</v>
      </c>
      <c r="C98" s="11"/>
      <c r="D98" s="12" t="str">
        <f>'[1]TCE - ANEXO III - Preencher'!E107</f>
        <v>KAMILA SAMAYRA LINO DE FREITAS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905.04560000000004</v>
      </c>
      <c r="J98" s="15">
        <f>'[1]TCE - ANEXO III - Preencher'!K107</f>
        <v>1091.94</v>
      </c>
      <c r="K98" s="16">
        <f>'[1]TCE - ANEXO III - Preencher'!L107</f>
        <v>341.15</v>
      </c>
      <c r="L98" s="16">
        <f>'[1]TCE - ANEXO III - Preencher'!M107</f>
        <v>0</v>
      </c>
      <c r="M98" s="16">
        <f t="shared" si="7"/>
        <v>341.15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2339.2955999999999</v>
      </c>
    </row>
    <row r="99" spans="1:28" s="4" customFormat="1" x14ac:dyDescent="0.2">
      <c r="A99" s="9">
        <f>IFERROR(VLOOKUP(B99,'[1]DADOS (OCULTAR)'!$P$3:$R$56,3,0),"")</f>
        <v>9039744001751</v>
      </c>
      <c r="B99" s="10" t="str">
        <f>'[1]TCE - ANEXO III - Preencher'!C108</f>
        <v>UPAE GOIANA (COVID-19)</v>
      </c>
      <c r="C99" s="11"/>
      <c r="D99" s="12" t="str">
        <f>'[1]TCE - ANEXO III - Preencher'!E108</f>
        <v>KAMYLLA MIRELLY DE ANDRADE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385.37760000000003</v>
      </c>
      <c r="J99" s="15">
        <f>'[1]TCE - ANEXO III - Preencher'!K108</f>
        <v>409.98</v>
      </c>
      <c r="K99" s="16">
        <f>'[1]TCE - ANEXO III - Preencher'!L108</f>
        <v>341.15</v>
      </c>
      <c r="L99" s="16">
        <f>'[1]TCE - ANEXO III - Preencher'!M108</f>
        <v>0</v>
      </c>
      <c r="M99" s="16">
        <f t="shared" si="7"/>
        <v>341.15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1137.6676</v>
      </c>
    </row>
    <row r="100" spans="1:28" s="4" customFormat="1" x14ac:dyDescent="0.2">
      <c r="A100" s="9">
        <f>IFERROR(VLOOKUP(B100,'[1]DADOS (OCULTAR)'!$P$3:$R$56,3,0),"")</f>
        <v>9039744001751</v>
      </c>
      <c r="B100" s="10" t="str">
        <f>'[1]TCE - ANEXO III - Preencher'!C109</f>
        <v>UPAE GOIANA (COVID-19)</v>
      </c>
      <c r="C100" s="11"/>
      <c r="D100" s="12" t="str">
        <f>'[1]TCE - ANEXO III - Preencher'!E109</f>
        <v>KARLA CRISTINA SOARES AZEVEDO GARCIA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367.48400000000004</v>
      </c>
      <c r="J100" s="15">
        <f>'[1]TCE - ANEXO III - Preencher'!K109</f>
        <v>395.72</v>
      </c>
      <c r="K100" s="16">
        <f>'[1]TCE - ANEXO III - Preencher'!L109</f>
        <v>341.15</v>
      </c>
      <c r="L100" s="16">
        <f>'[1]TCE - ANEXO III - Preencher'!M109</f>
        <v>0</v>
      </c>
      <c r="M100" s="16">
        <f t="shared" si="7"/>
        <v>341.15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119</v>
      </c>
      <c r="U100" s="16">
        <f>'[1]TCE - ANEXO III - Preencher'!V109</f>
        <v>0</v>
      </c>
      <c r="V100" s="17">
        <f t="shared" si="10"/>
        <v>119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1224.5140000000001</v>
      </c>
    </row>
    <row r="101" spans="1:28" s="4" customFormat="1" x14ac:dyDescent="0.2">
      <c r="A101" s="9">
        <f>IFERROR(VLOOKUP(B101,'[1]DADOS (OCULTAR)'!$P$3:$R$56,3,0),"")</f>
        <v>9039744001751</v>
      </c>
      <c r="B101" s="10" t="str">
        <f>'[1]TCE - ANEXO III - Preencher'!C110</f>
        <v>UPAE GOIANA (COVID-19)</v>
      </c>
      <c r="C101" s="11"/>
      <c r="D101" s="12" t="str">
        <f>'[1]TCE - ANEXO III - Preencher'!E110</f>
        <v>KARLA FERREIRA DE LIMA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513430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257.53680000000003</v>
      </c>
      <c r="J101" s="15">
        <f>'[1]TCE - ANEXO III - Preencher'!K110</f>
        <v>288.85000000000002</v>
      </c>
      <c r="K101" s="16">
        <f>'[1]TCE - ANEXO III - Preencher'!L110</f>
        <v>341.15</v>
      </c>
      <c r="L101" s="16">
        <f>'[1]TCE - ANEXO III - Preencher'!M110</f>
        <v>0</v>
      </c>
      <c r="M101" s="16">
        <f t="shared" si="7"/>
        <v>341.15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888.69679999999994</v>
      </c>
    </row>
    <row r="102" spans="1:28" s="4" customFormat="1" x14ac:dyDescent="0.2">
      <c r="A102" s="9">
        <f>IFERROR(VLOOKUP(B102,'[1]DADOS (OCULTAR)'!$P$3:$R$56,3,0),"")</f>
        <v>9039744001751</v>
      </c>
      <c r="B102" s="10" t="str">
        <f>'[1]TCE - ANEXO III - Preencher'!C111</f>
        <v>UPAE GOIANA (COVID-19)</v>
      </c>
      <c r="C102" s="11"/>
      <c r="D102" s="12" t="str">
        <f>'[1]TCE - ANEXO III - Preencher'!E111</f>
        <v>KAROLINA SOARES FIALHO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383.3784</v>
      </c>
      <c r="J102" s="15">
        <f>'[1]TCE - ANEXO III - Preencher'!K111</f>
        <v>386.44</v>
      </c>
      <c r="K102" s="16">
        <f>'[1]TCE - ANEXO III - Preencher'!L111</f>
        <v>341.15</v>
      </c>
      <c r="L102" s="16">
        <f>'[1]TCE - ANEXO III - Preencher'!M111</f>
        <v>0</v>
      </c>
      <c r="M102" s="16">
        <f t="shared" si="7"/>
        <v>341.15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1112.1284000000001</v>
      </c>
    </row>
    <row r="103" spans="1:28" s="4" customFormat="1" x14ac:dyDescent="0.2">
      <c r="A103" s="9">
        <f>IFERROR(VLOOKUP(B103,'[1]DADOS (OCULTAR)'!$P$3:$R$56,3,0),"")</f>
        <v>9039744001751</v>
      </c>
      <c r="B103" s="10" t="str">
        <f>'[1]TCE - ANEXO III - Preencher'!C112</f>
        <v>UPAE GOIANA (COVID-19)</v>
      </c>
      <c r="C103" s="11"/>
      <c r="D103" s="12" t="str">
        <f>'[1]TCE - ANEXO III - Preencher'!E112</f>
        <v>KASSIA MARIA TEIXEIRA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223405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800.11119999999994</v>
      </c>
      <c r="J103" s="15">
        <f>'[1]TCE - ANEXO III - Preencher'!K112</f>
        <v>913.47</v>
      </c>
      <c r="K103" s="16">
        <f>'[1]TCE - ANEXO III - Preencher'!L112</f>
        <v>341.15</v>
      </c>
      <c r="L103" s="16">
        <f>'[1]TCE - ANEXO III - Preencher'!M112</f>
        <v>0</v>
      </c>
      <c r="M103" s="16">
        <f t="shared" si="7"/>
        <v>341.15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2055.8912</v>
      </c>
    </row>
    <row r="104" spans="1:28" s="4" customFormat="1" x14ac:dyDescent="0.2">
      <c r="A104" s="9">
        <f>IFERROR(VLOOKUP(B104,'[1]DADOS (OCULTAR)'!$P$3:$R$56,3,0),"")</f>
        <v>9039744001751</v>
      </c>
      <c r="B104" s="10" t="str">
        <f>'[1]TCE - ANEXO III - Preencher'!C113</f>
        <v>UPAE GOIANA (COVID-19)</v>
      </c>
      <c r="C104" s="11"/>
      <c r="D104" s="12" t="str">
        <f>'[1]TCE - ANEXO III - Preencher'!E113</f>
        <v>LAIS LUCIA GUEDES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264.27199999999999</v>
      </c>
      <c r="J104" s="15">
        <f>'[1]TCE - ANEXO III - Preencher'!K113</f>
        <v>296.32</v>
      </c>
      <c r="K104" s="16">
        <f>'[1]TCE - ANEXO III - Preencher'!L113</f>
        <v>341.15</v>
      </c>
      <c r="L104" s="16">
        <f>'[1]TCE - ANEXO III - Preencher'!M113</f>
        <v>0</v>
      </c>
      <c r="M104" s="16">
        <f t="shared" si="7"/>
        <v>341.15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902.90199999999993</v>
      </c>
    </row>
    <row r="105" spans="1:28" s="4" customFormat="1" x14ac:dyDescent="0.2">
      <c r="A105" s="9">
        <f>IFERROR(VLOOKUP(B105,'[1]DADOS (OCULTAR)'!$P$3:$R$56,3,0),"")</f>
        <v>9039744001751</v>
      </c>
      <c r="B105" s="10" t="str">
        <f>'[1]TCE - ANEXO III - Preencher'!C114</f>
        <v>UPAE GOIANA (COVID-19)</v>
      </c>
      <c r="C105" s="11"/>
      <c r="D105" s="12" t="str">
        <f>'[1]TCE - ANEXO III - Preencher'!E114</f>
        <v>LEANDRO AUGUSTO DA SILVA LIRA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521130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270.50319999999999</v>
      </c>
      <c r="J105" s="15">
        <f>'[1]TCE - ANEXO III - Preencher'!K114</f>
        <v>297.08</v>
      </c>
      <c r="K105" s="16">
        <f>'[1]TCE - ANEXO III - Preencher'!L114</f>
        <v>341.15</v>
      </c>
      <c r="L105" s="16">
        <f>'[1]TCE - ANEXO III - Preencher'!M114</f>
        <v>0</v>
      </c>
      <c r="M105" s="16">
        <f t="shared" si="7"/>
        <v>341.15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909.89319999999998</v>
      </c>
    </row>
    <row r="106" spans="1:28" s="4" customFormat="1" x14ac:dyDescent="0.2">
      <c r="A106" s="9">
        <f>IFERROR(VLOOKUP(B106,'[1]DADOS (OCULTAR)'!$P$3:$R$56,3,0),"")</f>
        <v>9039744001751</v>
      </c>
      <c r="B106" s="10" t="str">
        <f>'[1]TCE - ANEXO III - Preencher'!C115</f>
        <v>UPAE GOIANA (COVID-19)</v>
      </c>
      <c r="C106" s="11"/>
      <c r="D106" s="12" t="str">
        <f>'[1]TCE - ANEXO III - Preencher'!E115</f>
        <v>LIDIANE LUIZ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513430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245.99919999999997</v>
      </c>
      <c r="J106" s="15">
        <f>'[1]TCE - ANEXO III - Preencher'!K115</f>
        <v>274.35000000000002</v>
      </c>
      <c r="K106" s="16">
        <f>'[1]TCE - ANEXO III - Preencher'!L115</f>
        <v>341.15</v>
      </c>
      <c r="L106" s="16">
        <f>'[1]TCE - ANEXO III - Preencher'!M115</f>
        <v>0</v>
      </c>
      <c r="M106" s="16">
        <f t="shared" si="7"/>
        <v>341.15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862.65919999999994</v>
      </c>
    </row>
    <row r="107" spans="1:28" s="4" customFormat="1" x14ac:dyDescent="0.2">
      <c r="A107" s="9">
        <f>IFERROR(VLOOKUP(B107,'[1]DADOS (OCULTAR)'!$P$3:$R$56,3,0),"")</f>
        <v>9039744001751</v>
      </c>
      <c r="B107" s="10" t="str">
        <f>'[1]TCE - ANEXO III - Preencher'!C116</f>
        <v>UPAE GOIANA (COVID-19)</v>
      </c>
      <c r="C107" s="11"/>
      <c r="D107" s="12" t="str">
        <f>'[1]TCE - ANEXO III - Preencher'!E116</f>
        <v>LUANA DE MEDEIROS SANTOS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772.45119999999997</v>
      </c>
      <c r="J107" s="15">
        <f>'[1]TCE - ANEXO III - Preencher'!K116</f>
        <v>890.96</v>
      </c>
      <c r="K107" s="16">
        <f>'[1]TCE - ANEXO III - Preencher'!L116</f>
        <v>341.15</v>
      </c>
      <c r="L107" s="16">
        <f>'[1]TCE - ANEXO III - Preencher'!M116</f>
        <v>0</v>
      </c>
      <c r="M107" s="16">
        <f t="shared" si="7"/>
        <v>341.15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2005.7212000000002</v>
      </c>
    </row>
    <row r="108" spans="1:28" s="4" customFormat="1" x14ac:dyDescent="0.2">
      <c r="A108" s="9">
        <f>IFERROR(VLOOKUP(B108,'[1]DADOS (OCULTAR)'!$P$3:$R$56,3,0),"")</f>
        <v>9039744001751</v>
      </c>
      <c r="B108" s="10" t="str">
        <f>'[1]TCE - ANEXO III - Preencher'!C117</f>
        <v>UPAE GOIANA (COVID-19)</v>
      </c>
      <c r="C108" s="11"/>
      <c r="D108" s="12" t="str">
        <f>'[1]TCE - ANEXO III - Preencher'!E117</f>
        <v>LUANA DOS SANTOS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351.46</v>
      </c>
      <c r="J108" s="15">
        <f>'[1]TCE - ANEXO III - Preencher'!K117</f>
        <v>354.22</v>
      </c>
      <c r="K108" s="16">
        <f>'[1]TCE - ANEXO III - Preencher'!L117</f>
        <v>341.15</v>
      </c>
      <c r="L108" s="16">
        <f>'[1]TCE - ANEXO III - Preencher'!M117</f>
        <v>0</v>
      </c>
      <c r="M108" s="16">
        <f t="shared" si="7"/>
        <v>341.15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1047.99</v>
      </c>
    </row>
    <row r="109" spans="1:28" s="4" customFormat="1" x14ac:dyDescent="0.2">
      <c r="A109" s="9">
        <f>IFERROR(VLOOKUP(B109,'[1]DADOS (OCULTAR)'!$P$3:$R$56,3,0),"")</f>
        <v>9039744001751</v>
      </c>
      <c r="B109" s="10" t="str">
        <f>'[1]TCE - ANEXO III - Preencher'!C118</f>
        <v>UPAE GOIANA (COVID-19)</v>
      </c>
      <c r="C109" s="11"/>
      <c r="D109" s="12" t="str">
        <f>'[1]TCE - ANEXO III - Preencher'!E118</f>
        <v>LUANNA ALVES CORDEIRO NOGUEIRA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225150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1129.6368</v>
      </c>
      <c r="J109" s="15">
        <f>'[1]TCE - ANEXO III - Preencher'!K118</f>
        <v>651.73</v>
      </c>
      <c r="K109" s="16">
        <f>'[1]TCE - ANEXO III - Preencher'!L118</f>
        <v>341.15</v>
      </c>
      <c r="L109" s="16">
        <f>'[1]TCE - ANEXO III - Preencher'!M118</f>
        <v>0</v>
      </c>
      <c r="M109" s="16">
        <f t="shared" si="7"/>
        <v>341.15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2131.7968000000001</v>
      </c>
    </row>
    <row r="110" spans="1:28" s="4" customFormat="1" x14ac:dyDescent="0.2">
      <c r="A110" s="9">
        <f>IFERROR(VLOOKUP(B110,'[1]DADOS (OCULTAR)'!$P$3:$R$56,3,0),"")</f>
        <v>9039744001751</v>
      </c>
      <c r="B110" s="10" t="str">
        <f>'[1]TCE - ANEXO III - Preencher'!C119</f>
        <v>UPAE GOIANA (COVID-19)</v>
      </c>
      <c r="C110" s="11"/>
      <c r="D110" s="12" t="str">
        <f>'[1]TCE - ANEXO III - Preencher'!E119</f>
        <v>LUCAS FELIPE TORRES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142115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1303.92</v>
      </c>
      <c r="J110" s="15">
        <f>'[1]TCE - ANEXO III - Preencher'!K119</f>
        <v>1074.69</v>
      </c>
      <c r="K110" s="16">
        <f>'[1]TCE - ANEXO III - Preencher'!L119</f>
        <v>341.15</v>
      </c>
      <c r="L110" s="16">
        <f>'[1]TCE - ANEXO III - Preencher'!M119</f>
        <v>0</v>
      </c>
      <c r="M110" s="16">
        <f t="shared" si="7"/>
        <v>341.15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2720.92</v>
      </c>
    </row>
    <row r="111" spans="1:28" s="4" customFormat="1" x14ac:dyDescent="0.2">
      <c r="A111" s="9">
        <f>IFERROR(VLOOKUP(B111,'[1]DADOS (OCULTAR)'!$P$3:$R$56,3,0),"")</f>
        <v>9039744001751</v>
      </c>
      <c r="B111" s="10" t="str">
        <f>'[1]TCE - ANEXO III - Preencher'!C120</f>
        <v>UPAE GOIANA (COVID-19)</v>
      </c>
      <c r="C111" s="11"/>
      <c r="D111" s="12" t="str">
        <f>'[1]TCE - ANEXO III - Preencher'!E120</f>
        <v>LUCIANA KAROLINE GONCALVES DE AZEVEDO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251605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467.584</v>
      </c>
      <c r="J111" s="15">
        <f>'[1]TCE - ANEXO III - Preencher'!K120</f>
        <v>533.79</v>
      </c>
      <c r="K111" s="16">
        <f>'[1]TCE - ANEXO III - Preencher'!L120</f>
        <v>341.15</v>
      </c>
      <c r="L111" s="16">
        <f>'[1]TCE - ANEXO III - Preencher'!M120</f>
        <v>0</v>
      </c>
      <c r="M111" s="16">
        <f t="shared" si="7"/>
        <v>341.15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1343.684</v>
      </c>
    </row>
    <row r="112" spans="1:28" s="4" customFormat="1" x14ac:dyDescent="0.2">
      <c r="A112" s="9">
        <f>IFERROR(VLOOKUP(B112,'[1]DADOS (OCULTAR)'!$P$3:$R$56,3,0),"")</f>
        <v>9039744001751</v>
      </c>
      <c r="B112" s="10" t="str">
        <f>'[1]TCE - ANEXO III - Preencher'!C121</f>
        <v>UPAE GOIANA (COVID-19)</v>
      </c>
      <c r="C112" s="11"/>
      <c r="D112" s="12" t="str">
        <f>'[1]TCE - ANEXO III - Preencher'!E121</f>
        <v>LUCIANA MOSER DE SENA OTELO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2685.0616000000005</v>
      </c>
      <c r="J112" s="15">
        <f>'[1]TCE - ANEXO III - Preencher'!K121</f>
        <v>2862.55</v>
      </c>
      <c r="K112" s="16">
        <f>'[1]TCE - ANEXO III - Preencher'!L121</f>
        <v>341.15</v>
      </c>
      <c r="L112" s="16">
        <f>'[1]TCE - ANEXO III - Preencher'!M121</f>
        <v>0</v>
      </c>
      <c r="M112" s="16">
        <f t="shared" si="7"/>
        <v>341.15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5889.9215999999997</v>
      </c>
    </row>
    <row r="113" spans="1:28" s="4" customFormat="1" x14ac:dyDescent="0.2">
      <c r="A113" s="9">
        <f>IFERROR(VLOOKUP(B113,'[1]DADOS (OCULTAR)'!$P$3:$R$56,3,0),"")</f>
        <v>9039744001751</v>
      </c>
      <c r="B113" s="10" t="str">
        <f>'[1]TCE - ANEXO III - Preencher'!C122</f>
        <v>UPAE GOIANA (COVID-19)</v>
      </c>
      <c r="C113" s="11"/>
      <c r="D113" s="12" t="str">
        <f>'[1]TCE - ANEXO III - Preencher'!E122</f>
        <v>LUCIVALDO HAROLDO SIMPLICIO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516345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240.768</v>
      </c>
      <c r="J113" s="15">
        <f>'[1]TCE - ANEXO III - Preencher'!K122</f>
        <v>272.25</v>
      </c>
      <c r="K113" s="16">
        <f>'[1]TCE - ANEXO III - Preencher'!L122</f>
        <v>341.15</v>
      </c>
      <c r="L113" s="16">
        <f>'[1]TCE - ANEXO III - Preencher'!M122</f>
        <v>0</v>
      </c>
      <c r="M113" s="16">
        <f t="shared" si="7"/>
        <v>341.15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855.32799999999997</v>
      </c>
    </row>
    <row r="114" spans="1:28" s="4" customFormat="1" x14ac:dyDescent="0.2">
      <c r="A114" s="9">
        <f>IFERROR(VLOOKUP(B114,'[1]DADOS (OCULTAR)'!$P$3:$R$56,3,0),"")</f>
        <v>9039744001751</v>
      </c>
      <c r="B114" s="10" t="str">
        <f>'[1]TCE - ANEXO III - Preencher'!C123</f>
        <v>UPAE GOIANA (COVID-19)</v>
      </c>
      <c r="C114" s="11"/>
      <c r="D114" s="12" t="str">
        <f>'[1]TCE - ANEXO III - Preencher'!E123</f>
        <v>LUIZ CLAUDIO MATTOS SANDES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131210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1120.8856000000001</v>
      </c>
      <c r="J114" s="15">
        <f>'[1]TCE - ANEXO III - Preencher'!K123</f>
        <v>1489.57</v>
      </c>
      <c r="K114" s="16">
        <f>'[1]TCE - ANEXO III - Preencher'!L123</f>
        <v>341.15</v>
      </c>
      <c r="L114" s="16">
        <f>'[1]TCE - ANEXO III - Preencher'!M123</f>
        <v>0</v>
      </c>
      <c r="M114" s="16">
        <f t="shared" si="7"/>
        <v>341.15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2952.7656000000002</v>
      </c>
    </row>
    <row r="115" spans="1:28" s="4" customFormat="1" x14ac:dyDescent="0.2">
      <c r="A115" s="9">
        <f>IFERROR(VLOOKUP(B115,'[1]DADOS (OCULTAR)'!$P$3:$R$56,3,0),"")</f>
        <v>9039744001751</v>
      </c>
      <c r="B115" s="10" t="str">
        <f>'[1]TCE - ANEXO III - Preencher'!C124</f>
        <v>UPAE GOIANA (COVID-19)</v>
      </c>
      <c r="C115" s="11"/>
      <c r="D115" s="12" t="str">
        <f>'[1]TCE - ANEXO III - Preencher'!E124</f>
        <v>LUIZ HENRIQUE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591.95600000000002</v>
      </c>
      <c r="J115" s="15">
        <f>'[1]TCE - ANEXO III - Preencher'!K124</f>
        <v>676.17</v>
      </c>
      <c r="K115" s="16">
        <f>'[1]TCE - ANEXO III - Preencher'!L124</f>
        <v>341.15</v>
      </c>
      <c r="L115" s="16">
        <f>'[1]TCE - ANEXO III - Preencher'!M124</f>
        <v>0</v>
      </c>
      <c r="M115" s="16">
        <f t="shared" si="7"/>
        <v>341.15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1610.4359999999999</v>
      </c>
    </row>
    <row r="116" spans="1:28" s="4" customFormat="1" x14ac:dyDescent="0.2">
      <c r="A116" s="9">
        <f>IFERROR(VLOOKUP(B116,'[1]DADOS (OCULTAR)'!$P$3:$R$56,3,0),"")</f>
        <v>9039744001751</v>
      </c>
      <c r="B116" s="10" t="str">
        <f>'[1]TCE - ANEXO III - Preencher'!C125</f>
        <v>UPAE GOIANA (COVID-19)</v>
      </c>
      <c r="C116" s="11"/>
      <c r="D116" s="12" t="str">
        <f>'[1]TCE - ANEXO III - Preencher'!E125</f>
        <v>MARCELO AUGUSTO SA DE MELO CAVALCANTI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1213.616</v>
      </c>
      <c r="J116" s="15">
        <f>'[1]TCE - ANEXO III - Preencher'!K125</f>
        <v>1479.71</v>
      </c>
      <c r="K116" s="16">
        <f>'[1]TCE - ANEXO III - Preencher'!L125</f>
        <v>341.15</v>
      </c>
      <c r="L116" s="16">
        <f>'[1]TCE - ANEXO III - Preencher'!M125</f>
        <v>0</v>
      </c>
      <c r="M116" s="16">
        <f t="shared" si="7"/>
        <v>341.15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3035.636</v>
      </c>
    </row>
    <row r="117" spans="1:28" s="4" customFormat="1" x14ac:dyDescent="0.2">
      <c r="A117" s="9">
        <f>IFERROR(VLOOKUP(B117,'[1]DADOS (OCULTAR)'!$P$3:$R$56,3,0),"")</f>
        <v>9039744001751</v>
      </c>
      <c r="B117" s="10" t="str">
        <f>'[1]TCE - ANEXO III - Preencher'!C126</f>
        <v>UPAE GOIANA (COVID-19)</v>
      </c>
      <c r="C117" s="11"/>
      <c r="D117" s="12" t="str">
        <f>'[1]TCE - ANEXO III - Preencher'!E126</f>
        <v>MARIA TAYNAN OLIVEIRA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324115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545.79039999999998</v>
      </c>
      <c r="J117" s="15">
        <f>'[1]TCE - ANEXO III - Preencher'!K126</f>
        <v>617.17999999999995</v>
      </c>
      <c r="K117" s="16">
        <f>'[1]TCE - ANEXO III - Preencher'!L126</f>
        <v>341.15</v>
      </c>
      <c r="L117" s="16">
        <f>'[1]TCE - ANEXO III - Preencher'!M126</f>
        <v>0</v>
      </c>
      <c r="M117" s="16">
        <f t="shared" si="7"/>
        <v>341.15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1505.2803999999999</v>
      </c>
    </row>
    <row r="118" spans="1:28" s="4" customFormat="1" x14ac:dyDescent="0.2">
      <c r="A118" s="9">
        <f>IFERROR(VLOOKUP(B118,'[1]DADOS (OCULTAR)'!$P$3:$R$56,3,0),"")</f>
        <v>9039744001751</v>
      </c>
      <c r="B118" s="10" t="str">
        <f>'[1]TCE - ANEXO III - Preencher'!C127</f>
        <v>UPAE GOIANA (COVID-19)</v>
      </c>
      <c r="C118" s="11"/>
      <c r="D118" s="12" t="str">
        <f>'[1]TCE - ANEXO III - Preencher'!E127</f>
        <v>MAYARA BARBARA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223405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864.1751999999999</v>
      </c>
      <c r="J118" s="15">
        <f>'[1]TCE - ANEXO III - Preencher'!K127</f>
        <v>1017.52</v>
      </c>
      <c r="K118" s="16">
        <f>'[1]TCE - ANEXO III - Preencher'!L127</f>
        <v>341.15</v>
      </c>
      <c r="L118" s="16">
        <f>'[1]TCE - ANEXO III - Preencher'!M127</f>
        <v>0</v>
      </c>
      <c r="M118" s="16">
        <f t="shared" si="7"/>
        <v>341.15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2224.0051999999996</v>
      </c>
    </row>
    <row r="119" spans="1:28" s="4" customFormat="1" x14ac:dyDescent="0.2">
      <c r="A119" s="9">
        <f>IFERROR(VLOOKUP(B119,'[1]DADOS (OCULTAR)'!$P$3:$R$56,3,0),"")</f>
        <v>9039744001751</v>
      </c>
      <c r="B119" s="10" t="str">
        <f>'[1]TCE - ANEXO III - Preencher'!C128</f>
        <v>UPAE GOIANA (COVID-19)</v>
      </c>
      <c r="C119" s="11"/>
      <c r="D119" s="12" t="str">
        <f>'[1]TCE - ANEXO III - Preencher'!E128</f>
        <v>MAYARA BORGES DE LIRA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756.15760000000012</v>
      </c>
      <c r="J119" s="15">
        <f>'[1]TCE - ANEXO III - Preencher'!K128</f>
        <v>739.58</v>
      </c>
      <c r="K119" s="16">
        <f>'[1]TCE - ANEXO III - Preencher'!L128</f>
        <v>341.15</v>
      </c>
      <c r="L119" s="16">
        <f>'[1]TCE - ANEXO III - Preencher'!M128</f>
        <v>0</v>
      </c>
      <c r="M119" s="16">
        <f t="shared" si="7"/>
        <v>341.15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1839.3276000000001</v>
      </c>
    </row>
    <row r="120" spans="1:28" s="4" customFormat="1" x14ac:dyDescent="0.2">
      <c r="A120" s="9">
        <f>IFERROR(VLOOKUP(B120,'[1]DADOS (OCULTAR)'!$P$3:$R$56,3,0),"")</f>
        <v>9039744001751</v>
      </c>
      <c r="B120" s="10" t="str">
        <f>'[1]TCE - ANEXO III - Preencher'!C129</f>
        <v>UPAE GOIANA (COVID-19)</v>
      </c>
      <c r="C120" s="11"/>
      <c r="D120" s="12" t="str">
        <f>'[1]TCE - ANEXO III - Preencher'!E129</f>
        <v>MERCIA MONTEIRO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251605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467.584</v>
      </c>
      <c r="J120" s="15">
        <f>'[1]TCE - ANEXO III - Preencher'!K129</f>
        <v>533.79</v>
      </c>
      <c r="K120" s="16">
        <f>'[1]TCE - ANEXO III - Preencher'!L129</f>
        <v>341.15</v>
      </c>
      <c r="L120" s="16">
        <f>'[1]TCE - ANEXO III - Preencher'!M129</f>
        <v>0</v>
      </c>
      <c r="M120" s="16">
        <f t="shared" si="7"/>
        <v>341.15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1343.684</v>
      </c>
    </row>
    <row r="121" spans="1:28" s="4" customFormat="1" x14ac:dyDescent="0.2">
      <c r="A121" s="9">
        <f>IFERROR(VLOOKUP(B121,'[1]DADOS (OCULTAR)'!$P$3:$R$56,3,0),"")</f>
        <v>9039744001751</v>
      </c>
      <c r="B121" s="10" t="str">
        <f>'[1]TCE - ANEXO III - Preencher'!C130</f>
        <v>UPAE GOIANA (COVID-19)</v>
      </c>
      <c r="C121" s="11"/>
      <c r="D121" s="12" t="str">
        <f>'[1]TCE - ANEXO III - Preencher'!E130</f>
        <v>MICILVANIA PEREIRA DE ARAUJO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141720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409.47680000000003</v>
      </c>
      <c r="J121" s="15">
        <f>'[1]TCE - ANEXO III - Preencher'!K130</f>
        <v>453.86</v>
      </c>
      <c r="K121" s="16">
        <f>'[1]TCE - ANEXO III - Preencher'!L130</f>
        <v>341.15</v>
      </c>
      <c r="L121" s="16">
        <f>'[1]TCE - ANEXO III - Preencher'!M130</f>
        <v>0</v>
      </c>
      <c r="M121" s="16">
        <f t="shared" si="7"/>
        <v>341.15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1205.6468000000002</v>
      </c>
    </row>
    <row r="122" spans="1:28" s="4" customFormat="1" x14ac:dyDescent="0.2">
      <c r="A122" s="9">
        <f>IFERROR(VLOOKUP(B122,'[1]DADOS (OCULTAR)'!$P$3:$R$56,3,0),"")</f>
        <v>9039744001751</v>
      </c>
      <c r="B122" s="10" t="str">
        <f>'[1]TCE - ANEXO III - Preencher'!C131</f>
        <v>UPAE GOIANA (COVID-19)</v>
      </c>
      <c r="C122" s="11"/>
      <c r="D122" s="12" t="str">
        <f>'[1]TCE - ANEXO III - Preencher'!E131</f>
        <v>MIRELLA DE PAULA BARBOSA CORREIA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756.35119999999995</v>
      </c>
      <c r="J122" s="15">
        <f>'[1]TCE - ANEXO III - Preencher'!K131</f>
        <v>734.25</v>
      </c>
      <c r="K122" s="16">
        <f>'[1]TCE - ANEXO III - Preencher'!L131</f>
        <v>341.15</v>
      </c>
      <c r="L122" s="16">
        <f>'[1]TCE - ANEXO III - Preencher'!M131</f>
        <v>0</v>
      </c>
      <c r="M122" s="16">
        <f t="shared" si="7"/>
        <v>341.15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1834.1912000000002</v>
      </c>
    </row>
    <row r="123" spans="1:28" s="4" customFormat="1" x14ac:dyDescent="0.2">
      <c r="A123" s="9">
        <f>IFERROR(VLOOKUP(B123,'[1]DADOS (OCULTAR)'!$P$3:$R$56,3,0),"")</f>
        <v>9039744001751</v>
      </c>
      <c r="B123" s="10" t="str">
        <f>'[1]TCE - ANEXO III - Preencher'!C132</f>
        <v>UPAE GOIANA (COVID-19)</v>
      </c>
      <c r="C123" s="11"/>
      <c r="D123" s="12" t="str">
        <f>'[1]TCE - ANEXO III - Preencher'!E132</f>
        <v>NAARA NERY RODRIGUES DOS SANTOS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324.18720000000002</v>
      </c>
      <c r="J123" s="15">
        <f>'[1]TCE - ANEXO III - Preencher'!K132</f>
        <v>313.12</v>
      </c>
      <c r="K123" s="16">
        <f>'[1]TCE - ANEXO III - Preencher'!L132</f>
        <v>341.15</v>
      </c>
      <c r="L123" s="16">
        <f>'[1]TCE - ANEXO III - Preencher'!M132</f>
        <v>0</v>
      </c>
      <c r="M123" s="16">
        <f t="shared" si="7"/>
        <v>341.15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979.61719999999991</v>
      </c>
    </row>
    <row r="124" spans="1:28" s="4" customFormat="1" x14ac:dyDescent="0.2">
      <c r="A124" s="9">
        <f>IFERROR(VLOOKUP(B124,'[1]DADOS (OCULTAR)'!$P$3:$R$56,3,0),"")</f>
        <v>9039744001751</v>
      </c>
      <c r="B124" s="10" t="str">
        <f>'[1]TCE - ANEXO III - Preencher'!C133</f>
        <v>UPAE GOIANA (COVID-19)</v>
      </c>
      <c r="C124" s="11"/>
      <c r="D124" s="12" t="str">
        <f>'[1]TCE - ANEXO III - Preencher'!E133</f>
        <v>NOE QUIRINO TORRES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141720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974.37200000000018</v>
      </c>
      <c r="J124" s="15">
        <f>'[1]TCE - ANEXO III - Preencher'!K133</f>
        <v>1186.6199999999999</v>
      </c>
      <c r="K124" s="16">
        <f>'[1]TCE - ANEXO III - Preencher'!L133</f>
        <v>341.15</v>
      </c>
      <c r="L124" s="16">
        <f>'[1]TCE - ANEXO III - Preencher'!M133</f>
        <v>0</v>
      </c>
      <c r="M124" s="16">
        <f t="shared" si="7"/>
        <v>341.15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2503.3020000000001</v>
      </c>
    </row>
    <row r="125" spans="1:28" s="4" customFormat="1" x14ac:dyDescent="0.2">
      <c r="A125" s="9">
        <f>IFERROR(VLOOKUP(B125,'[1]DADOS (OCULTAR)'!$P$3:$R$56,3,0),"")</f>
        <v>9039744001751</v>
      </c>
      <c r="B125" s="10" t="str">
        <f>'[1]TCE - ANEXO III - Preencher'!C134</f>
        <v>UPAE GOIANA (COVID-19)</v>
      </c>
      <c r="C125" s="11"/>
      <c r="D125" s="12" t="str">
        <f>'[1]TCE - ANEXO III - Preencher'!E134</f>
        <v>PATRICIA GUEDES RAMOS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358.3</v>
      </c>
      <c r="J125" s="15">
        <f>'[1]TCE - ANEXO III - Preencher'!K134</f>
        <v>382.97</v>
      </c>
      <c r="K125" s="16">
        <f>'[1]TCE - ANEXO III - Preencher'!L134</f>
        <v>341.15</v>
      </c>
      <c r="L125" s="16">
        <f>'[1]TCE - ANEXO III - Preencher'!M134</f>
        <v>0</v>
      </c>
      <c r="M125" s="16">
        <f t="shared" si="7"/>
        <v>341.15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1083.5800000000002</v>
      </c>
    </row>
    <row r="126" spans="1:28" s="4" customFormat="1" x14ac:dyDescent="0.2">
      <c r="A126" s="9">
        <f>IFERROR(VLOOKUP(B126,'[1]DADOS (OCULTAR)'!$P$3:$R$56,3,0),"")</f>
        <v>9039744001751</v>
      </c>
      <c r="B126" s="10" t="str">
        <f>'[1]TCE - ANEXO III - Preencher'!C135</f>
        <v>UPAE GOIANA (COVID-19)</v>
      </c>
      <c r="C126" s="11"/>
      <c r="D126" s="12" t="str">
        <f>'[1]TCE - ANEXO III - Preencher'!E135</f>
        <v>PATRICK BRANDON LIMA DA ROCHA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253.1712</v>
      </c>
      <c r="J126" s="15">
        <f>'[1]TCE - ANEXO III - Preencher'!K135</f>
        <v>298.55</v>
      </c>
      <c r="K126" s="16">
        <f>'[1]TCE - ANEXO III - Preencher'!L135</f>
        <v>341.15</v>
      </c>
      <c r="L126" s="16">
        <f>'[1]TCE - ANEXO III - Preencher'!M135</f>
        <v>0</v>
      </c>
      <c r="M126" s="16">
        <f t="shared" si="7"/>
        <v>341.15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894.0311999999999</v>
      </c>
    </row>
    <row r="127" spans="1:28" s="4" customFormat="1" x14ac:dyDescent="0.2">
      <c r="A127" s="9">
        <f>IFERROR(VLOOKUP(B127,'[1]DADOS (OCULTAR)'!$P$3:$R$56,3,0),"")</f>
        <v>9039744001751</v>
      </c>
      <c r="B127" s="10" t="str">
        <f>'[1]TCE - ANEXO III - Preencher'!C136</f>
        <v>UPAE GOIANA (COVID-19)</v>
      </c>
      <c r="C127" s="11"/>
      <c r="D127" s="12" t="str">
        <f>'[1]TCE - ANEXO III - Preencher'!E136</f>
        <v>PAULO HENRIQUE MOURA DE MACEDO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716.72800000000007</v>
      </c>
      <c r="J127" s="15">
        <f>'[1]TCE - ANEXO III - Preencher'!K136</f>
        <v>720.03</v>
      </c>
      <c r="K127" s="16">
        <f>'[1]TCE - ANEXO III - Preencher'!L136</f>
        <v>341.15</v>
      </c>
      <c r="L127" s="16">
        <f>'[1]TCE - ANEXO III - Preencher'!M136</f>
        <v>0</v>
      </c>
      <c r="M127" s="16">
        <f t="shared" si="7"/>
        <v>341.15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1780.348</v>
      </c>
    </row>
    <row r="128" spans="1:28" s="4" customFormat="1" x14ac:dyDescent="0.2">
      <c r="A128" s="9">
        <f>IFERROR(VLOOKUP(B128,'[1]DADOS (OCULTAR)'!$P$3:$R$56,3,0),"")</f>
        <v>9039744001751</v>
      </c>
      <c r="B128" s="10" t="str">
        <f>'[1]TCE - ANEXO III - Preencher'!C137</f>
        <v>UPAE GOIANA (COVID-19)</v>
      </c>
      <c r="C128" s="11"/>
      <c r="D128" s="12" t="str">
        <f>'[1]TCE - ANEXO III - Preencher'!E137</f>
        <v>PETRUS MOURA DE ANDRADE LIMA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131205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3142.5952000000002</v>
      </c>
      <c r="J128" s="15">
        <f>'[1]TCE - ANEXO III - Preencher'!K137</f>
        <v>3528.33</v>
      </c>
      <c r="K128" s="16">
        <f>'[1]TCE - ANEXO III - Preencher'!L137</f>
        <v>341.15</v>
      </c>
      <c r="L128" s="16">
        <f>'[1]TCE - ANEXO III - Preencher'!M137</f>
        <v>0</v>
      </c>
      <c r="M128" s="16">
        <f t="shared" si="7"/>
        <v>341.15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7013.2351999999992</v>
      </c>
    </row>
    <row r="129" spans="1:28" s="4" customFormat="1" x14ac:dyDescent="0.2">
      <c r="A129" s="9">
        <f>IFERROR(VLOOKUP(B129,'[1]DADOS (OCULTAR)'!$P$3:$R$56,3,0),"")</f>
        <v>9039744001751</v>
      </c>
      <c r="B129" s="10" t="str">
        <f>'[1]TCE - ANEXO III - Preencher'!C138</f>
        <v>UPAE GOIANA (COVID-19)</v>
      </c>
      <c r="C129" s="11"/>
      <c r="D129" s="12" t="str">
        <f>'[1]TCE - ANEXO III - Preencher'!E138</f>
        <v>PRISCILA FRANCIELLY SILVA COELHO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131210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868.47119999999995</v>
      </c>
      <c r="J129" s="15">
        <f>'[1]TCE - ANEXO III - Preencher'!K138</f>
        <v>1025.52</v>
      </c>
      <c r="K129" s="16">
        <f>'[1]TCE - ANEXO III - Preencher'!L138</f>
        <v>341.15</v>
      </c>
      <c r="L129" s="16">
        <f>'[1]TCE - ANEXO III - Preencher'!M138</f>
        <v>0</v>
      </c>
      <c r="M129" s="16">
        <f t="shared" si="7"/>
        <v>341.15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2236.3011999999999</v>
      </c>
    </row>
    <row r="130" spans="1:28" s="4" customFormat="1" x14ac:dyDescent="0.2">
      <c r="A130" s="9">
        <f>IFERROR(VLOOKUP(B130,'[1]DADOS (OCULTAR)'!$P$3:$R$56,3,0),"")</f>
        <v>9039744001751</v>
      </c>
      <c r="B130" s="10" t="str">
        <f>'[1]TCE - ANEXO III - Preencher'!C139</f>
        <v>UPAE GOIANA (COVID-19)</v>
      </c>
      <c r="C130" s="11"/>
      <c r="D130" s="12" t="str">
        <f>'[1]TCE - ANEXO III - Preencher'!E139</f>
        <v>PRISCILA HONORATA DIAS DE QUEIROZ GALVAO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337.55599999999998</v>
      </c>
      <c r="J130" s="15">
        <f>'[1]TCE - ANEXO III - Preencher'!K139</f>
        <v>370.12</v>
      </c>
      <c r="K130" s="16">
        <f>'[1]TCE - ANEXO III - Preencher'!L139</f>
        <v>341.15</v>
      </c>
      <c r="L130" s="16">
        <f>'[1]TCE - ANEXO III - Preencher'!M139</f>
        <v>0</v>
      </c>
      <c r="M130" s="16">
        <f t="shared" si="7"/>
        <v>341.15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59.5</v>
      </c>
      <c r="U130" s="16">
        <f>'[1]TCE - ANEXO III - Preencher'!V139</f>
        <v>0</v>
      </c>
      <c r="V130" s="17">
        <f t="shared" si="10"/>
        <v>59.5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1109.4860000000001</v>
      </c>
    </row>
    <row r="131" spans="1:28" s="4" customFormat="1" x14ac:dyDescent="0.2">
      <c r="A131" s="9">
        <f>IFERROR(VLOOKUP(B131,'[1]DADOS (OCULTAR)'!$P$3:$R$56,3,0),"")</f>
        <v>9039744001751</v>
      </c>
      <c r="B131" s="10" t="str">
        <f>'[1]TCE - ANEXO III - Preencher'!C140</f>
        <v>UPAE GOIANA (COVID-19)</v>
      </c>
      <c r="C131" s="11"/>
      <c r="D131" s="12" t="str">
        <f>'[1]TCE - ANEXO III - Preencher'!E140</f>
        <v>RAFAEL CORREIA DA SILVA NETTO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515110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43.574399999999997</v>
      </c>
      <c r="J131" s="15">
        <f>'[1]TCE - ANEXO III - Preencher'!K140</f>
        <v>0</v>
      </c>
      <c r="K131" s="16">
        <f>'[1]TCE - ANEXO III - Preencher'!L140</f>
        <v>341.15</v>
      </c>
      <c r="L131" s="16">
        <f>'[1]TCE - ANEXO III - Preencher'!M140</f>
        <v>0</v>
      </c>
      <c r="M131" s="16">
        <f t="shared" si="7"/>
        <v>341.15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385.88439999999997</v>
      </c>
    </row>
    <row r="132" spans="1:28" s="4" customFormat="1" x14ac:dyDescent="0.2">
      <c r="A132" s="9">
        <f>IFERROR(VLOOKUP(B132,'[1]DADOS (OCULTAR)'!$P$3:$R$56,3,0),"")</f>
        <v>9039744001751</v>
      </c>
      <c r="B132" s="10" t="str">
        <f>'[1]TCE - ANEXO III - Preencher'!C141</f>
        <v>UPAE GOIANA (COVID-19)</v>
      </c>
      <c r="C132" s="11"/>
      <c r="D132" s="12" t="str">
        <f>'[1]TCE - ANEXO III - Preencher'!E141</f>
        <v>RAFAELA SAMIRA BRAZ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614.13200000000006</v>
      </c>
      <c r="J132" s="15">
        <f>'[1]TCE - ANEXO III - Preencher'!K141</f>
        <v>685.01</v>
      </c>
      <c r="K132" s="16">
        <f>'[1]TCE - ANEXO III - Preencher'!L141</f>
        <v>341.15</v>
      </c>
      <c r="L132" s="16">
        <f>'[1]TCE - ANEXO III - Preencher'!M141</f>
        <v>0</v>
      </c>
      <c r="M132" s="16">
        <f t="shared" ref="M132:M195" si="13">K132-L132</f>
        <v>341.15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92.95</v>
      </c>
      <c r="U132" s="16">
        <f>'[1]TCE - ANEXO III - Preencher'!V141</f>
        <v>0</v>
      </c>
      <c r="V132" s="17">
        <f t="shared" ref="V132:V195" si="16">T132-U132</f>
        <v>92.95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1735.682</v>
      </c>
    </row>
    <row r="133" spans="1:28" s="4" customFormat="1" x14ac:dyDescent="0.2">
      <c r="A133" s="9">
        <f>IFERROR(VLOOKUP(B133,'[1]DADOS (OCULTAR)'!$P$3:$R$56,3,0),"")</f>
        <v>9039744001751</v>
      </c>
      <c r="B133" s="10" t="str">
        <f>'[1]TCE - ANEXO III - Preencher'!C142</f>
        <v>UPAE GOIANA (COVID-19)</v>
      </c>
      <c r="C133" s="11"/>
      <c r="D133" s="12" t="str">
        <f>'[1]TCE - ANEXO III - Preencher'!E142</f>
        <v>RAQUEL MARIA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223405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944.03840000000002</v>
      </c>
      <c r="J133" s="15">
        <f>'[1]TCE - ANEXO III - Preencher'!K142</f>
        <v>1108.5</v>
      </c>
      <c r="K133" s="16">
        <f>'[1]TCE - ANEXO III - Preencher'!L142</f>
        <v>341.15</v>
      </c>
      <c r="L133" s="16">
        <f>'[1]TCE - ANEXO III - Preencher'!M142</f>
        <v>0</v>
      </c>
      <c r="M133" s="16">
        <f t="shared" si="13"/>
        <v>341.15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2394.8483999999999</v>
      </c>
    </row>
    <row r="134" spans="1:28" s="4" customFormat="1" x14ac:dyDescent="0.2">
      <c r="A134" s="9">
        <f>IFERROR(VLOOKUP(B134,'[1]DADOS (OCULTAR)'!$P$3:$R$56,3,0),"")</f>
        <v>9039744001751</v>
      </c>
      <c r="B134" s="10" t="str">
        <f>'[1]TCE - ANEXO III - Preencher'!C143</f>
        <v>UPAE GOIANA (COVID-19)</v>
      </c>
      <c r="C134" s="11"/>
      <c r="D134" s="12" t="str">
        <f>'[1]TCE - ANEXO III - Preencher'!E143</f>
        <v>RAYANE DE PAULA DA SILVA SINFRONIO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379.76240000000001</v>
      </c>
      <c r="J134" s="15">
        <f>'[1]TCE - ANEXO III - Preencher'!K143</f>
        <v>381.35</v>
      </c>
      <c r="K134" s="16">
        <f>'[1]TCE - ANEXO III - Preencher'!L143</f>
        <v>341.15</v>
      </c>
      <c r="L134" s="16">
        <f>'[1]TCE - ANEXO III - Preencher'!M143</f>
        <v>0</v>
      </c>
      <c r="M134" s="16">
        <f t="shared" si="13"/>
        <v>341.15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1103.4224000000002</v>
      </c>
    </row>
    <row r="135" spans="1:28" s="4" customFormat="1" x14ac:dyDescent="0.2">
      <c r="A135" s="9">
        <f>IFERROR(VLOOKUP(B135,'[1]DADOS (OCULTAR)'!$P$3:$R$56,3,0),"")</f>
        <v>9039744001751</v>
      </c>
      <c r="B135" s="10" t="str">
        <f>'[1]TCE - ANEXO III - Preencher'!C144</f>
        <v>UPAE GOIANA (COVID-19)</v>
      </c>
      <c r="C135" s="11"/>
      <c r="D135" s="12" t="str">
        <f>'[1]TCE - ANEXO III - Preencher'!E144</f>
        <v>RELYDA KEZIA DO NASCIMENTO SOARES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142205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1299.7</v>
      </c>
      <c r="J135" s="15">
        <f>'[1]TCE - ANEXO III - Preencher'!K144</f>
        <v>1209.92</v>
      </c>
      <c r="K135" s="16">
        <f>'[1]TCE - ANEXO III - Preencher'!L144</f>
        <v>341.15</v>
      </c>
      <c r="L135" s="16">
        <f>'[1]TCE - ANEXO III - Preencher'!M144</f>
        <v>0</v>
      </c>
      <c r="M135" s="16">
        <f t="shared" si="13"/>
        <v>341.15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2851.93</v>
      </c>
    </row>
    <row r="136" spans="1:28" s="4" customFormat="1" x14ac:dyDescent="0.2">
      <c r="A136" s="9">
        <f>IFERROR(VLOOKUP(B136,'[1]DADOS (OCULTAR)'!$P$3:$R$56,3,0),"")</f>
        <v>9039744001751</v>
      </c>
      <c r="B136" s="10" t="str">
        <f>'[1]TCE - ANEXO III - Preencher'!C145</f>
        <v>UPAE GOIANA (COVID-19)</v>
      </c>
      <c r="C136" s="11"/>
      <c r="D136" s="12" t="str">
        <f>'[1]TCE - ANEXO III - Preencher'!E145</f>
        <v>RENAN MEDEIROS COSTA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2471.6536000000001</v>
      </c>
      <c r="J136" s="15">
        <f>'[1]TCE - ANEXO III - Preencher'!K145</f>
        <v>2796.59</v>
      </c>
      <c r="K136" s="16">
        <f>'[1]TCE - ANEXO III - Preencher'!L145</f>
        <v>341.15</v>
      </c>
      <c r="L136" s="16">
        <f>'[1]TCE - ANEXO III - Preencher'!M145</f>
        <v>0</v>
      </c>
      <c r="M136" s="16">
        <f t="shared" si="13"/>
        <v>341.15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5610.5535999999993</v>
      </c>
    </row>
    <row r="137" spans="1:28" s="4" customFormat="1" x14ac:dyDescent="0.2">
      <c r="A137" s="9">
        <f>IFERROR(VLOOKUP(B137,'[1]DADOS (OCULTAR)'!$P$3:$R$56,3,0),"")</f>
        <v>9039744001751</v>
      </c>
      <c r="B137" s="10" t="str">
        <f>'[1]TCE - ANEXO III - Preencher'!C146</f>
        <v>UPAE GOIANA (COVID-19)</v>
      </c>
      <c r="C137" s="11"/>
      <c r="D137" s="12" t="str">
        <f>'[1]TCE - ANEXO III - Preencher'!E146</f>
        <v>RENATO LUIZ DE MACEDO DA HORA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352.73599999999999</v>
      </c>
      <c r="J137" s="15">
        <f>'[1]TCE - ANEXO III - Preencher'!K146</f>
        <v>354.72</v>
      </c>
      <c r="K137" s="16">
        <f>'[1]TCE - ANEXO III - Preencher'!L146</f>
        <v>341.15</v>
      </c>
      <c r="L137" s="16">
        <f>'[1]TCE - ANEXO III - Preencher'!M146</f>
        <v>0</v>
      </c>
      <c r="M137" s="16">
        <f t="shared" si="13"/>
        <v>341.15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1049.7660000000001</v>
      </c>
    </row>
    <row r="138" spans="1:28" s="4" customFormat="1" x14ac:dyDescent="0.2">
      <c r="A138" s="9">
        <f>IFERROR(VLOOKUP(B138,'[1]DADOS (OCULTAR)'!$P$3:$R$56,3,0),"")</f>
        <v>9039744001751</v>
      </c>
      <c r="B138" s="10" t="str">
        <f>'[1]TCE - ANEXO III - Preencher'!C147</f>
        <v>UPAE GOIANA (COVID-19)</v>
      </c>
      <c r="C138" s="11"/>
      <c r="D138" s="12" t="str">
        <f>'[1]TCE - ANEXO III - Preencher'!E147</f>
        <v>REYKA KELLEN DO NASCIMENTO SOARES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223710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745.93280000000004</v>
      </c>
      <c r="J138" s="15">
        <f>'[1]TCE - ANEXO III - Preencher'!K147</f>
        <v>654.86</v>
      </c>
      <c r="K138" s="16">
        <f>'[1]TCE - ANEXO III - Preencher'!L147</f>
        <v>341.15</v>
      </c>
      <c r="L138" s="16">
        <f>'[1]TCE - ANEXO III - Preencher'!M147</f>
        <v>0</v>
      </c>
      <c r="M138" s="16">
        <f t="shared" si="13"/>
        <v>341.15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1743.1028000000003</v>
      </c>
    </row>
    <row r="139" spans="1:28" s="4" customFormat="1" x14ac:dyDescent="0.2">
      <c r="A139" s="9">
        <f>IFERROR(VLOOKUP(B139,'[1]DADOS (OCULTAR)'!$P$3:$R$56,3,0),"")</f>
        <v>9039744001751</v>
      </c>
      <c r="B139" s="10" t="str">
        <f>'[1]TCE - ANEXO III - Preencher'!C148</f>
        <v>UPAE GOIANA (COVID-19)</v>
      </c>
      <c r="C139" s="11"/>
      <c r="D139" s="12" t="str">
        <f>'[1]TCE - ANEXO III - Preencher'!E148</f>
        <v>RHUAN FILIPE CARNEIRO DE MELO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141720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433.45759999999996</v>
      </c>
      <c r="J139" s="15">
        <f>'[1]TCE - ANEXO III - Preencher'!K148</f>
        <v>173.38</v>
      </c>
      <c r="K139" s="16">
        <f>'[1]TCE - ANEXO III - Preencher'!L148</f>
        <v>341.15</v>
      </c>
      <c r="L139" s="16">
        <f>'[1]TCE - ANEXO III - Preencher'!M148</f>
        <v>0</v>
      </c>
      <c r="M139" s="16">
        <f t="shared" si="13"/>
        <v>341.15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949.1475999999999</v>
      </c>
    </row>
    <row r="140" spans="1:28" s="4" customFormat="1" x14ac:dyDescent="0.2">
      <c r="A140" s="9">
        <f>IFERROR(VLOOKUP(B140,'[1]DADOS (OCULTAR)'!$P$3:$R$56,3,0),"")</f>
        <v>9039744001751</v>
      </c>
      <c r="B140" s="10" t="str">
        <f>'[1]TCE - ANEXO III - Preencher'!C149</f>
        <v>UPAE GOIANA (COVID-19)</v>
      </c>
      <c r="C140" s="11"/>
      <c r="D140" s="12" t="str">
        <f>'[1]TCE - ANEXO III - Preencher'!E149</f>
        <v>ROBERTA PEREIRA DA SILVA UMMEN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131210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2810.5607999999997</v>
      </c>
      <c r="J140" s="15">
        <f>'[1]TCE - ANEXO III - Preencher'!K149</f>
        <v>3181.55</v>
      </c>
      <c r="K140" s="16">
        <f>'[1]TCE - ANEXO III - Preencher'!L149</f>
        <v>341.15</v>
      </c>
      <c r="L140" s="16">
        <f>'[1]TCE - ANEXO III - Preencher'!M149</f>
        <v>0</v>
      </c>
      <c r="M140" s="16">
        <f t="shared" si="13"/>
        <v>341.15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6334.4207999999999</v>
      </c>
    </row>
    <row r="141" spans="1:28" s="4" customFormat="1" x14ac:dyDescent="0.2">
      <c r="A141" s="9">
        <f>IFERROR(VLOOKUP(B141,'[1]DADOS (OCULTAR)'!$P$3:$R$56,3,0),"")</f>
        <v>9039744001751</v>
      </c>
      <c r="B141" s="10" t="str">
        <f>'[1]TCE - ANEXO III - Preencher'!C150</f>
        <v>UPAE GOIANA (COVID-19)</v>
      </c>
      <c r="C141" s="11"/>
      <c r="D141" s="12" t="str">
        <f>'[1]TCE - ANEXO III - Preencher'!E150</f>
        <v>ROBERTA RODRIGUES DE OLIVEIRA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753.96480000000008</v>
      </c>
      <c r="J141" s="15">
        <f>'[1]TCE - ANEXO III - Preencher'!K150</f>
        <v>759.06</v>
      </c>
      <c r="K141" s="16">
        <f>'[1]TCE - ANEXO III - Preencher'!L150</f>
        <v>341.15</v>
      </c>
      <c r="L141" s="16">
        <f>'[1]TCE - ANEXO III - Preencher'!M150</f>
        <v>0</v>
      </c>
      <c r="M141" s="16">
        <f t="shared" si="13"/>
        <v>341.15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92.95</v>
      </c>
      <c r="U141" s="16">
        <f>'[1]TCE - ANEXO III - Preencher'!V150</f>
        <v>0</v>
      </c>
      <c r="V141" s="17">
        <f t="shared" si="16"/>
        <v>92.95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1948.2848000000004</v>
      </c>
    </row>
    <row r="142" spans="1:28" s="4" customFormat="1" x14ac:dyDescent="0.2">
      <c r="A142" s="9">
        <f>IFERROR(VLOOKUP(B142,'[1]DADOS (OCULTAR)'!$P$3:$R$56,3,0),"")</f>
        <v>9039744001751</v>
      </c>
      <c r="B142" s="10" t="str">
        <f>'[1]TCE - ANEXO III - Preencher'!C151</f>
        <v>UPAE GOIANA (COVID-19)</v>
      </c>
      <c r="C142" s="11"/>
      <c r="D142" s="12" t="str">
        <f>'[1]TCE - ANEXO III - Preencher'!E151</f>
        <v>ROBERTO OLIVEIRA LOUREIRO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317210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625.30640000000005</v>
      </c>
      <c r="J142" s="15">
        <f>'[1]TCE - ANEXO III - Preencher'!K151</f>
        <v>721.49</v>
      </c>
      <c r="K142" s="16">
        <f>'[1]TCE - ANEXO III - Preencher'!L151</f>
        <v>341.15</v>
      </c>
      <c r="L142" s="16">
        <f>'[1]TCE - ANEXO III - Preencher'!M151</f>
        <v>0</v>
      </c>
      <c r="M142" s="16">
        <f t="shared" si="13"/>
        <v>341.15</v>
      </c>
      <c r="N142" s="16">
        <f>'[1]TCE - ANEXO III - Preencher'!O151</f>
        <v>1.1499999999999999</v>
      </c>
      <c r="O142" s="16">
        <f>'[1]TCE - ANEXO III - Preencher'!P151</f>
        <v>0</v>
      </c>
      <c r="P142" s="17">
        <f t="shared" si="14"/>
        <v>1.1499999999999999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1689.0964000000004</v>
      </c>
    </row>
    <row r="143" spans="1:28" s="4" customFormat="1" x14ac:dyDescent="0.2">
      <c r="A143" s="9">
        <f>IFERROR(VLOOKUP(B143,'[1]DADOS (OCULTAR)'!$P$3:$R$56,3,0),"")</f>
        <v>9039744001751</v>
      </c>
      <c r="B143" s="10" t="str">
        <f>'[1]TCE - ANEXO III - Preencher'!C152</f>
        <v>UPAE GOIANA (COVID-19)</v>
      </c>
      <c r="C143" s="11"/>
      <c r="D143" s="12" t="str">
        <f>'[1]TCE - ANEXO III - Preencher'!E152</f>
        <v>RODOLPHO WANDERLEY SANTOS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324115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545.79039999999998</v>
      </c>
      <c r="J143" s="15">
        <f>'[1]TCE - ANEXO III - Preencher'!K152</f>
        <v>617.17999999999995</v>
      </c>
      <c r="K143" s="16">
        <f>'[1]TCE - ANEXO III - Preencher'!L152</f>
        <v>341.15</v>
      </c>
      <c r="L143" s="16">
        <f>'[1]TCE - ANEXO III - Preencher'!M152</f>
        <v>0</v>
      </c>
      <c r="M143" s="16">
        <f t="shared" si="13"/>
        <v>341.15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1505.2803999999999</v>
      </c>
    </row>
    <row r="144" spans="1:28" s="4" customFormat="1" x14ac:dyDescent="0.2">
      <c r="A144" s="9">
        <f>IFERROR(VLOOKUP(B144,'[1]DADOS (OCULTAR)'!$P$3:$R$56,3,0),"")</f>
        <v>9039744001751</v>
      </c>
      <c r="B144" s="10" t="str">
        <f>'[1]TCE - ANEXO III - Preencher'!C153</f>
        <v>UPAE GOIANA (COVID-19)</v>
      </c>
      <c r="C144" s="11"/>
      <c r="D144" s="12" t="str">
        <f>'[1]TCE - ANEXO III - Preencher'!E153</f>
        <v>RODRIGO SANTANNA DE MELO LINS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225150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2461.98</v>
      </c>
      <c r="J144" s="15">
        <f>'[1]TCE - ANEXO III - Preencher'!K153</f>
        <v>2908.62</v>
      </c>
      <c r="K144" s="16">
        <f>'[1]TCE - ANEXO III - Preencher'!L153</f>
        <v>341.15</v>
      </c>
      <c r="L144" s="16">
        <f>'[1]TCE - ANEXO III - Preencher'!M153</f>
        <v>0</v>
      </c>
      <c r="M144" s="16">
        <f t="shared" si="13"/>
        <v>341.15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5721.03</v>
      </c>
    </row>
    <row r="145" spans="1:28" s="4" customFormat="1" x14ac:dyDescent="0.2">
      <c r="A145" s="9">
        <f>IFERROR(VLOOKUP(B145,'[1]DADOS (OCULTAR)'!$P$3:$R$56,3,0),"")</f>
        <v>9039744001751</v>
      </c>
      <c r="B145" s="10" t="str">
        <f>'[1]TCE - ANEXO III - Preencher'!C154</f>
        <v>UPAE GOIANA (COVID-19)</v>
      </c>
      <c r="C145" s="11"/>
      <c r="D145" s="12" t="str">
        <f>'[1]TCE - ANEXO III - Preencher'!E154</f>
        <v>ROSILEIDE CARVALHO DA SILVA RODRIGUES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57.571199999999997</v>
      </c>
      <c r="J145" s="15">
        <f>'[1]TCE - ANEXO III - Preencher'!K154</f>
        <v>0</v>
      </c>
      <c r="K145" s="16">
        <f>'[1]TCE - ANEXO III - Preencher'!L154</f>
        <v>341.15</v>
      </c>
      <c r="L145" s="16">
        <f>'[1]TCE - ANEXO III - Preencher'!M154</f>
        <v>0</v>
      </c>
      <c r="M145" s="16">
        <f t="shared" si="13"/>
        <v>341.15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399.88119999999998</v>
      </c>
    </row>
    <row r="146" spans="1:28" s="4" customFormat="1" x14ac:dyDescent="0.2">
      <c r="A146" s="9">
        <f>IFERROR(VLOOKUP(B146,'[1]DADOS (OCULTAR)'!$P$3:$R$56,3,0),"")</f>
        <v>9039744001751</v>
      </c>
      <c r="B146" s="10" t="str">
        <f>'[1]TCE - ANEXO III - Preencher'!C155</f>
        <v>UPAE GOIANA (COVID-19)</v>
      </c>
      <c r="C146" s="11"/>
      <c r="D146" s="12" t="str">
        <f>'[1]TCE - ANEXO III - Preencher'!E155</f>
        <v>SANDRO ROBERTO RODRIGUES DOS SANTOS JUNIOR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516345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324.89359999999999</v>
      </c>
      <c r="J146" s="15">
        <f>'[1]TCE - ANEXO III - Preencher'!K155</f>
        <v>350.98</v>
      </c>
      <c r="K146" s="16">
        <f>'[1]TCE - ANEXO III - Preencher'!L155</f>
        <v>341.45</v>
      </c>
      <c r="L146" s="16">
        <f>'[1]TCE - ANEXO III - Preencher'!M155</f>
        <v>0</v>
      </c>
      <c r="M146" s="16">
        <f t="shared" si="13"/>
        <v>341.45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1018.4835999999999</v>
      </c>
    </row>
    <row r="147" spans="1:28" s="4" customFormat="1" x14ac:dyDescent="0.2">
      <c r="A147" s="9">
        <f>IFERROR(VLOOKUP(B147,'[1]DADOS (OCULTAR)'!$P$3:$R$56,3,0),"")</f>
        <v>9039744001751</v>
      </c>
      <c r="B147" s="10" t="str">
        <f>'[1]TCE - ANEXO III - Preencher'!C156</f>
        <v>UPAE GOIANA (COVID-19)</v>
      </c>
      <c r="C147" s="11"/>
      <c r="D147" s="12" t="str">
        <f>'[1]TCE - ANEXO III - Preencher'!E156</f>
        <v>SERVIO FIDNEY BRANDAO DE MENEZES CORREIA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2449.6776</v>
      </c>
      <c r="J147" s="15">
        <f>'[1]TCE - ANEXO III - Preencher'!K156</f>
        <v>2887.84</v>
      </c>
      <c r="K147" s="16">
        <f>'[1]TCE - ANEXO III - Preencher'!L156</f>
        <v>341.15</v>
      </c>
      <c r="L147" s="16">
        <f>'[1]TCE - ANEXO III - Preencher'!M156</f>
        <v>0</v>
      </c>
      <c r="M147" s="16">
        <f t="shared" si="13"/>
        <v>341.15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5679.8275999999996</v>
      </c>
    </row>
    <row r="148" spans="1:28" s="4" customFormat="1" x14ac:dyDescent="0.2">
      <c r="A148" s="9">
        <f>IFERROR(VLOOKUP(B148,'[1]DADOS (OCULTAR)'!$P$3:$R$56,3,0),"")</f>
        <v>9039744001751</v>
      </c>
      <c r="B148" s="10" t="str">
        <f>'[1]TCE - ANEXO III - Preencher'!C157</f>
        <v>UPAE GOIANA (COVID-19)</v>
      </c>
      <c r="C148" s="11"/>
      <c r="D148" s="12" t="str">
        <f>'[1]TCE - ANEXO III - Preencher'!E157</f>
        <v>SILVANA CANDIDO BALBINO BORGES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373.33759999999995</v>
      </c>
      <c r="J148" s="15">
        <f>'[1]TCE - ANEXO III - Preencher'!K157</f>
        <v>395.66</v>
      </c>
      <c r="K148" s="16">
        <f>'[1]TCE - ANEXO III - Preencher'!L157</f>
        <v>341.15</v>
      </c>
      <c r="L148" s="16">
        <f>'[1]TCE - ANEXO III - Preencher'!M157</f>
        <v>0</v>
      </c>
      <c r="M148" s="16">
        <f t="shared" si="13"/>
        <v>341.15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44.07</v>
      </c>
      <c r="U148" s="16">
        <f>'[1]TCE - ANEXO III - Preencher'!V157</f>
        <v>0</v>
      </c>
      <c r="V148" s="17">
        <f t="shared" si="16"/>
        <v>44.07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1155.3775999999998</v>
      </c>
    </row>
    <row r="149" spans="1:28" s="4" customFormat="1" x14ac:dyDescent="0.2">
      <c r="A149" s="9">
        <f>IFERROR(VLOOKUP(B149,'[1]DADOS (OCULTAR)'!$P$3:$R$56,3,0),"")</f>
        <v>9039744001751</v>
      </c>
      <c r="B149" s="10" t="str">
        <f>'[1]TCE - ANEXO III - Preencher'!C158</f>
        <v>UPAE GOIANA (COVID-19)</v>
      </c>
      <c r="C149" s="11"/>
      <c r="D149" s="12" t="str">
        <f>'[1]TCE - ANEXO III - Preencher'!E158</f>
        <v>SILVIO BRANDAO CONTE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2288.5591999999997</v>
      </c>
      <c r="J149" s="15">
        <f>'[1]TCE - ANEXO III - Preencher'!K158</f>
        <v>2660.76</v>
      </c>
      <c r="K149" s="16">
        <f>'[1]TCE - ANEXO III - Preencher'!L158</f>
        <v>341.15</v>
      </c>
      <c r="L149" s="16">
        <f>'[1]TCE - ANEXO III - Preencher'!M158</f>
        <v>0</v>
      </c>
      <c r="M149" s="16">
        <f t="shared" si="13"/>
        <v>341.15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5291.6291999999994</v>
      </c>
    </row>
    <row r="150" spans="1:28" s="4" customFormat="1" x14ac:dyDescent="0.2">
      <c r="A150" s="9">
        <f>IFERROR(VLOOKUP(B150,'[1]DADOS (OCULTAR)'!$P$3:$R$56,3,0),"")</f>
        <v>9039744001751</v>
      </c>
      <c r="B150" s="10" t="str">
        <f>'[1]TCE - ANEXO III - Preencher'!C159</f>
        <v>UPAE GOIANA (COVID-19)</v>
      </c>
      <c r="C150" s="11"/>
      <c r="D150" s="12" t="str">
        <f>'[1]TCE - ANEXO III - Preencher'!E159</f>
        <v>TACIANA DA SILVA BORGES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516345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267.24079999999998</v>
      </c>
      <c r="J150" s="15">
        <f>'[1]TCE - ANEXO III - Preencher'!K159</f>
        <v>305.74</v>
      </c>
      <c r="K150" s="16">
        <f>'[1]TCE - ANEXO III - Preencher'!L159</f>
        <v>341.15</v>
      </c>
      <c r="L150" s="16">
        <f>'[1]TCE - ANEXO III - Preencher'!M159</f>
        <v>0</v>
      </c>
      <c r="M150" s="16">
        <f t="shared" si="13"/>
        <v>341.15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915.29079999999999</v>
      </c>
    </row>
    <row r="151" spans="1:28" s="4" customFormat="1" x14ac:dyDescent="0.2">
      <c r="A151" s="9">
        <f>IFERROR(VLOOKUP(B151,'[1]DADOS (OCULTAR)'!$P$3:$R$56,3,0),"")</f>
        <v>9039744001751</v>
      </c>
      <c r="B151" s="10" t="str">
        <f>'[1]TCE - ANEXO III - Preencher'!C160</f>
        <v>UPAE GOIANA (COVID-19)</v>
      </c>
      <c r="C151" s="11"/>
      <c r="D151" s="12" t="str">
        <f>'[1]TCE - ANEXO III - Preencher'!E160</f>
        <v>TAMIRES BARROS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381.1096</v>
      </c>
      <c r="J151" s="15">
        <f>'[1]TCE - ANEXO III - Preencher'!K160</f>
        <v>384.18</v>
      </c>
      <c r="K151" s="16">
        <f>'[1]TCE - ANEXO III - Preencher'!L160</f>
        <v>341.15</v>
      </c>
      <c r="L151" s="16">
        <f>'[1]TCE - ANEXO III - Preencher'!M160</f>
        <v>0</v>
      </c>
      <c r="M151" s="16">
        <f t="shared" si="13"/>
        <v>341.15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59.5</v>
      </c>
      <c r="U151" s="16">
        <f>'[1]TCE - ANEXO III - Preencher'!V160</f>
        <v>0</v>
      </c>
      <c r="V151" s="17">
        <f t="shared" si="16"/>
        <v>59.5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1167.0996000000002</v>
      </c>
    </row>
    <row r="152" spans="1:28" s="4" customFormat="1" x14ac:dyDescent="0.2">
      <c r="A152" s="9">
        <f>IFERROR(VLOOKUP(B152,'[1]DADOS (OCULTAR)'!$P$3:$R$56,3,0),"")</f>
        <v>9039744001751</v>
      </c>
      <c r="B152" s="10" t="str">
        <f>'[1]TCE - ANEXO III - Preencher'!C161</f>
        <v>UPAE GOIANA (COVID-19)</v>
      </c>
      <c r="C152" s="11"/>
      <c r="D152" s="12" t="str">
        <f>'[1]TCE - ANEXO III - Preencher'!E161</f>
        <v>VALDIR NEATOR DE FIGUEIREDO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324115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545.79039999999998</v>
      </c>
      <c r="J152" s="15">
        <f>'[1]TCE - ANEXO III - Preencher'!K161</f>
        <v>617.20000000000005</v>
      </c>
      <c r="K152" s="16">
        <f>'[1]TCE - ANEXO III - Preencher'!L161</f>
        <v>341.45</v>
      </c>
      <c r="L152" s="16">
        <f>'[1]TCE - ANEXO III - Preencher'!M161</f>
        <v>0</v>
      </c>
      <c r="M152" s="16">
        <f t="shared" si="13"/>
        <v>341.45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1505.6004000000003</v>
      </c>
    </row>
    <row r="153" spans="1:28" s="4" customFormat="1" x14ac:dyDescent="0.2">
      <c r="A153" s="9">
        <f>IFERROR(VLOOKUP(B153,'[1]DADOS (OCULTAR)'!$P$3:$R$56,3,0),"")</f>
        <v>9039744001751</v>
      </c>
      <c r="B153" s="10" t="str">
        <f>'[1]TCE - ANEXO III - Preencher'!C162</f>
        <v>UPAE GOIANA (COVID-19)</v>
      </c>
      <c r="C153" s="11"/>
      <c r="D153" s="12" t="str">
        <f>'[1]TCE - ANEXO III - Preencher'!E162</f>
        <v>VALERIA ARRUDA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352.73599999999999</v>
      </c>
      <c r="J153" s="15">
        <f>'[1]TCE - ANEXO III - Preencher'!K162</f>
        <v>364.12</v>
      </c>
      <c r="K153" s="16">
        <f>'[1]TCE - ANEXO III - Preencher'!L162</f>
        <v>341.15</v>
      </c>
      <c r="L153" s="16">
        <f>'[1]TCE - ANEXO III - Preencher'!M162</f>
        <v>0</v>
      </c>
      <c r="M153" s="16">
        <f t="shared" si="13"/>
        <v>341.15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1059.1659999999999</v>
      </c>
    </row>
    <row r="154" spans="1:28" s="4" customFormat="1" x14ac:dyDescent="0.2">
      <c r="A154" s="9">
        <f>IFERROR(VLOOKUP(B154,'[1]DADOS (OCULTAR)'!$P$3:$R$56,3,0),"")</f>
        <v>9039744001751</v>
      </c>
      <c r="B154" s="10" t="str">
        <f>'[1]TCE - ANEXO III - Preencher'!C163</f>
        <v>UPAE GOIANA (COVID-19)</v>
      </c>
      <c r="C154" s="11"/>
      <c r="D154" s="12" t="str">
        <f>'[1]TCE - ANEXO III - Preencher'!E163</f>
        <v>VERA MARIA DA SILVA XAVIER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352.0976</v>
      </c>
      <c r="J154" s="15">
        <f>'[1]TCE - ANEXO III - Preencher'!K163</f>
        <v>354.48</v>
      </c>
      <c r="K154" s="16">
        <f>'[1]TCE - ANEXO III - Preencher'!L163</f>
        <v>341.15</v>
      </c>
      <c r="L154" s="16">
        <f>'[1]TCE - ANEXO III - Preencher'!M163</f>
        <v>0</v>
      </c>
      <c r="M154" s="16">
        <f t="shared" si="13"/>
        <v>341.15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1048.8876000000002</v>
      </c>
    </row>
    <row r="155" spans="1:28" s="4" customFormat="1" x14ac:dyDescent="0.2">
      <c r="A155" s="9">
        <f>IFERROR(VLOOKUP(B155,'[1]DADOS (OCULTAR)'!$P$3:$R$56,3,0),"")</f>
        <v>9039744001751</v>
      </c>
      <c r="B155" s="10" t="str">
        <f>'[1]TCE - ANEXO III - Preencher'!C164</f>
        <v>UPAE GOIANA (COVID-19)</v>
      </c>
      <c r="C155" s="11"/>
      <c r="D155" s="12" t="str">
        <f>'[1]TCE - ANEXO III - Preencher'!E164</f>
        <v>VILMA LUCIA FERREIRA DA ROCHA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367.90799999999996</v>
      </c>
      <c r="J155" s="15">
        <f>'[1]TCE - ANEXO III - Preencher'!K164</f>
        <v>400.95</v>
      </c>
      <c r="K155" s="16">
        <f>'[1]TCE - ANEXO III - Preencher'!L164</f>
        <v>341.15</v>
      </c>
      <c r="L155" s="16">
        <f>'[1]TCE - ANEXO III - Preencher'!M164</f>
        <v>0</v>
      </c>
      <c r="M155" s="16">
        <f t="shared" si="13"/>
        <v>341.15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1111.1679999999999</v>
      </c>
    </row>
    <row r="156" spans="1:28" s="4" customFormat="1" x14ac:dyDescent="0.2">
      <c r="A156" s="9">
        <f>IFERROR(VLOOKUP(B156,'[1]DADOS (OCULTAR)'!$P$3:$R$56,3,0),"")</f>
        <v>9039744001751</v>
      </c>
      <c r="B156" s="10" t="str">
        <f>'[1]TCE - ANEXO III - Preencher'!C165</f>
        <v>UPAE GOIANA (COVID-19)</v>
      </c>
      <c r="C156" s="11"/>
      <c r="D156" s="12" t="str">
        <f>'[1]TCE - ANEXO III - Preencher'!E165</f>
        <v>VIVIANE KAROLINY PEDRO DA SILVA GOMES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411010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267.89999999999998</v>
      </c>
      <c r="J156" s="15">
        <f>'[1]TCE - ANEXO III - Preencher'!K165</f>
        <v>282.45999999999998</v>
      </c>
      <c r="K156" s="16">
        <f>'[1]TCE - ANEXO III - Preencher'!L165</f>
        <v>341.15</v>
      </c>
      <c r="L156" s="16">
        <f>'[1]TCE - ANEXO III - Preencher'!M165</f>
        <v>0</v>
      </c>
      <c r="M156" s="16">
        <f t="shared" si="13"/>
        <v>341.15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115.2</v>
      </c>
      <c r="U156" s="16">
        <f>'[1]TCE - ANEXO III - Preencher'!V165</f>
        <v>0</v>
      </c>
      <c r="V156" s="17">
        <f t="shared" si="16"/>
        <v>115.2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1007.8699999999999</v>
      </c>
    </row>
    <row r="157" spans="1:28" s="4" customFormat="1" x14ac:dyDescent="0.2">
      <c r="A157" s="9">
        <f>IFERROR(VLOOKUP(B157,'[1]DADOS (OCULTAR)'!$P$3:$R$56,3,0),"")</f>
        <v>9039744001751</v>
      </c>
      <c r="B157" s="10" t="str">
        <f>'[1]TCE - ANEXO III - Preencher'!C166</f>
        <v>UPAE GOIANA (COVID-19)</v>
      </c>
      <c r="C157" s="11"/>
      <c r="D157" s="12" t="str">
        <f>'[1]TCE - ANEXO III - Preencher'!E166</f>
        <v>WILMA LIMA DA SILVA VELOSO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223710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769.09039999999993</v>
      </c>
      <c r="J157" s="15">
        <f>'[1]TCE - ANEXO III - Preencher'!K166</f>
        <v>886.2</v>
      </c>
      <c r="K157" s="16">
        <f>'[1]TCE - ANEXO III - Preencher'!L166</f>
        <v>341.15</v>
      </c>
      <c r="L157" s="16">
        <f>'[1]TCE - ANEXO III - Preencher'!M166</f>
        <v>0</v>
      </c>
      <c r="M157" s="16">
        <f t="shared" si="13"/>
        <v>341.15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1997.6004</v>
      </c>
    </row>
    <row r="158" spans="1:28" s="4" customFormat="1" x14ac:dyDescent="0.2">
      <c r="A158" s="9">
        <f>IFERROR(VLOOKUP(B158,'[1]DADOS (OCULTAR)'!$P$3:$R$56,3,0),"")</f>
        <v>9039744001751</v>
      </c>
      <c r="B158" s="10" t="str">
        <f>'[1]TCE - ANEXO III - Preencher'!C167</f>
        <v>UPAE GOIANA (COVID-19)</v>
      </c>
      <c r="C158" s="11"/>
      <c r="D158" s="12" t="str">
        <f>'[1]TCE - ANEXO III - Preencher'!E167</f>
        <v>WILMAR FERNANDES BATISTA DA SILVA JUNIOR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295.18400000000003</v>
      </c>
      <c r="J158" s="15">
        <f>'[1]TCE - ANEXO III - Preencher'!K167</f>
        <v>198.29</v>
      </c>
      <c r="K158" s="16">
        <f>'[1]TCE - ANEXO III - Preencher'!L167</f>
        <v>341.15</v>
      </c>
      <c r="L158" s="16">
        <f>'[1]TCE - ANEXO III - Preencher'!M167</f>
        <v>0</v>
      </c>
      <c r="M158" s="16">
        <f t="shared" si="13"/>
        <v>341.15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835.78399999999999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2020-11-27T16:27:48Z</dcterms:created>
  <dcterms:modified xsi:type="dcterms:W3CDTF">2020-11-27T16:28:14Z</dcterms:modified>
</cp:coreProperties>
</file>