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 s="1"/>
  <c r="P4931"/>
  <c r="O4931"/>
  <c r="N4931"/>
  <c r="M4931"/>
  <c r="L4931"/>
  <c r="K4931"/>
  <c r="J4931"/>
  <c r="I4931"/>
  <c r="H4931"/>
  <c r="G4931"/>
  <c r="F4931"/>
  <c r="E4931"/>
  <c r="D4931"/>
  <c r="B4931"/>
  <c r="A493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 s="1"/>
  <c r="P4927"/>
  <c r="O4927"/>
  <c r="N4927"/>
  <c r="M4927"/>
  <c r="L4927"/>
  <c r="K4927"/>
  <c r="J4927"/>
  <c r="I4927"/>
  <c r="H4927"/>
  <c r="G4927"/>
  <c r="F4927"/>
  <c r="E4927"/>
  <c r="D4927"/>
  <c r="B4927"/>
  <c r="A4927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 s="1"/>
  <c r="P4923"/>
  <c r="O4923"/>
  <c r="N4923"/>
  <c r="M4923"/>
  <c r="L4923"/>
  <c r="K4923"/>
  <c r="J4923"/>
  <c r="I4923"/>
  <c r="H4923"/>
  <c r="G4923"/>
  <c r="F4923"/>
  <c r="E4923"/>
  <c r="D4923"/>
  <c r="B4923"/>
  <c r="A4923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 s="1"/>
  <c r="P4919"/>
  <c r="O4919"/>
  <c r="N4919"/>
  <c r="M4919"/>
  <c r="L4919"/>
  <c r="K4919"/>
  <c r="J4919"/>
  <c r="I4919"/>
  <c r="H4919"/>
  <c r="G4919"/>
  <c r="F4919"/>
  <c r="E4919"/>
  <c r="D4919"/>
  <c r="B4919"/>
  <c r="A4919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 s="1"/>
  <c r="P4915"/>
  <c r="O4915"/>
  <c r="N4915"/>
  <c r="M4915"/>
  <c r="L4915"/>
  <c r="K4915"/>
  <c r="J4915"/>
  <c r="I4915"/>
  <c r="H4915"/>
  <c r="G4915"/>
  <c r="F4915"/>
  <c r="E4915"/>
  <c r="D4915"/>
  <c r="B4915"/>
  <c r="A4915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 s="1"/>
  <c r="P4911"/>
  <c r="O4911"/>
  <c r="N4911"/>
  <c r="M4911"/>
  <c r="L4911"/>
  <c r="K4911"/>
  <c r="J4911"/>
  <c r="I4911"/>
  <c r="H4911"/>
  <c r="G4911"/>
  <c r="F4911"/>
  <c r="E4911"/>
  <c r="D4911"/>
  <c r="B4911"/>
  <c r="A491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 s="1"/>
  <c r="P4907"/>
  <c r="O4907"/>
  <c r="N4907"/>
  <c r="M4907"/>
  <c r="L4907"/>
  <c r="K4907"/>
  <c r="J4907"/>
  <c r="I4907"/>
  <c r="H4907"/>
  <c r="G4907"/>
  <c r="F4907"/>
  <c r="E4907"/>
  <c r="D4907"/>
  <c r="B4907"/>
  <c r="A4907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 s="1"/>
  <c r="P4903"/>
  <c r="O4903"/>
  <c r="N4903"/>
  <c r="M4903"/>
  <c r="L4903"/>
  <c r="K4903"/>
  <c r="J4903"/>
  <c r="I4903"/>
  <c r="H4903"/>
  <c r="G4903"/>
  <c r="F4903"/>
  <c r="E4903"/>
  <c r="D4903"/>
  <c r="B4903"/>
  <c r="A4903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 s="1"/>
  <c r="P4899"/>
  <c r="O4899"/>
  <c r="N4899"/>
  <c r="M4899"/>
  <c r="L4899"/>
  <c r="K4899"/>
  <c r="J4899"/>
  <c r="I4899"/>
  <c r="H4899"/>
  <c r="G4899"/>
  <c r="F4899"/>
  <c r="E4899"/>
  <c r="D4899"/>
  <c r="B4899"/>
  <c r="A4899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 s="1"/>
  <c r="P4895"/>
  <c r="O4895"/>
  <c r="N4895"/>
  <c r="M4895"/>
  <c r="L4895"/>
  <c r="K4895"/>
  <c r="J4895"/>
  <c r="I4895"/>
  <c r="H4895"/>
  <c r="G4895"/>
  <c r="F4895"/>
  <c r="E4895"/>
  <c r="D4895"/>
  <c r="B4895"/>
  <c r="A4895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 s="1"/>
  <c r="P4891"/>
  <c r="O4891"/>
  <c r="N4891"/>
  <c r="M4891"/>
  <c r="L4891"/>
  <c r="K4891"/>
  <c r="J4891"/>
  <c r="I4891"/>
  <c r="H4891"/>
  <c r="G4891"/>
  <c r="F4891"/>
  <c r="E4891"/>
  <c r="D4891"/>
  <c r="B4891"/>
  <c r="A489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 s="1"/>
  <c r="P4887"/>
  <c r="O4887"/>
  <c r="N4887"/>
  <c r="M4887"/>
  <c r="L4887"/>
  <c r="K4887"/>
  <c r="J4887"/>
  <c r="I4887"/>
  <c r="H4887"/>
  <c r="G4887"/>
  <c r="F4887"/>
  <c r="E4887"/>
  <c r="D4887"/>
  <c r="B4887"/>
  <c r="A4887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 s="1"/>
  <c r="P4883"/>
  <c r="O4883"/>
  <c r="N4883"/>
  <c r="M4883"/>
  <c r="L4883"/>
  <c r="K4883"/>
  <c r="J4883"/>
  <c r="I4883"/>
  <c r="H4883"/>
  <c r="G4883"/>
  <c r="F4883"/>
  <c r="E4883"/>
  <c r="D4883"/>
  <c r="B4883"/>
  <c r="A4883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 s="1"/>
  <c r="P4879"/>
  <c r="O4879"/>
  <c r="N4879"/>
  <c r="M4879"/>
  <c r="L4879"/>
  <c r="K4879"/>
  <c r="J4879"/>
  <c r="I4879"/>
  <c r="H4879"/>
  <c r="G4879"/>
  <c r="F4879"/>
  <c r="E4879"/>
  <c r="D4879"/>
  <c r="B4879"/>
  <c r="A4879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 s="1"/>
  <c r="P4875"/>
  <c r="O4875"/>
  <c r="N4875"/>
  <c r="M4875"/>
  <c r="L4875"/>
  <c r="K4875"/>
  <c r="J4875"/>
  <c r="I4875"/>
  <c r="H4875"/>
  <c r="G4875"/>
  <c r="F4875"/>
  <c r="E4875"/>
  <c r="D4875"/>
  <c r="B4875"/>
  <c r="A4875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 s="1"/>
  <c r="P4871"/>
  <c r="O4871"/>
  <c r="N4871"/>
  <c r="M4871"/>
  <c r="L4871"/>
  <c r="K4871"/>
  <c r="J4871"/>
  <c r="I4871"/>
  <c r="H4871"/>
  <c r="G4871"/>
  <c r="F4871"/>
  <c r="E4871"/>
  <c r="D4871"/>
  <c r="B4871"/>
  <c r="A487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 s="1"/>
  <c r="P4867"/>
  <c r="O4867"/>
  <c r="N4867"/>
  <c r="M4867"/>
  <c r="L4867"/>
  <c r="K4867"/>
  <c r="J4867"/>
  <c r="I4867"/>
  <c r="H4867"/>
  <c r="G4867"/>
  <c r="F4867"/>
  <c r="E4867"/>
  <c r="D4867"/>
  <c r="B4867"/>
  <c r="A4867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 s="1"/>
  <c r="P4863"/>
  <c r="O4863"/>
  <c r="N4863"/>
  <c r="M4863"/>
  <c r="L4863"/>
  <c r="K4863"/>
  <c r="J4863"/>
  <c r="I4863"/>
  <c r="H4863"/>
  <c r="G4863"/>
  <c r="F4863"/>
  <c r="E4863"/>
  <c r="D4863"/>
  <c r="B4863"/>
  <c r="A4863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 s="1"/>
  <c r="P4859"/>
  <c r="O4859"/>
  <c r="N4859"/>
  <c r="M4859"/>
  <c r="L4859"/>
  <c r="K4859"/>
  <c r="J4859"/>
  <c r="I4859"/>
  <c r="H4859"/>
  <c r="G4859"/>
  <c r="F4859"/>
  <c r="E4859"/>
  <c r="D4859"/>
  <c r="B4859"/>
  <c r="A4859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 s="1"/>
  <c r="P4855"/>
  <c r="O4855"/>
  <c r="N4855"/>
  <c r="M4855"/>
  <c r="L4855"/>
  <c r="K4855"/>
  <c r="J4855"/>
  <c r="I4855"/>
  <c r="H4855"/>
  <c r="G4855"/>
  <c r="F4855"/>
  <c r="E4855"/>
  <c r="D4855"/>
  <c r="B4855"/>
  <c r="A4855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 s="1"/>
  <c r="P4851"/>
  <c r="O4851"/>
  <c r="N4851"/>
  <c r="M4851"/>
  <c r="L4851"/>
  <c r="K4851"/>
  <c r="J4851"/>
  <c r="I4851"/>
  <c r="H4851"/>
  <c r="G4851"/>
  <c r="F4851"/>
  <c r="E4851"/>
  <c r="D4851"/>
  <c r="B4851"/>
  <c r="A485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 s="1"/>
  <c r="P4847"/>
  <c r="O4847"/>
  <c r="N4847"/>
  <c r="M4847"/>
  <c r="L4847"/>
  <c r="K4847"/>
  <c r="J4847"/>
  <c r="I4847"/>
  <c r="H4847"/>
  <c r="G4847"/>
  <c r="F4847"/>
  <c r="E4847"/>
  <c r="D4847"/>
  <c r="B4847"/>
  <c r="A4847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 s="1"/>
  <c r="P4843"/>
  <c r="O4843"/>
  <c r="N4843"/>
  <c r="M4843"/>
  <c r="L4843"/>
  <c r="K4843"/>
  <c r="J4843"/>
  <c r="I4843"/>
  <c r="H4843"/>
  <c r="G4843"/>
  <c r="F4843"/>
  <c r="E4843"/>
  <c r="D4843"/>
  <c r="B4843"/>
  <c r="A4843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 s="1"/>
  <c r="P4839"/>
  <c r="O4839"/>
  <c r="N4839"/>
  <c r="M4839"/>
  <c r="L4839"/>
  <c r="K4839"/>
  <c r="J4839"/>
  <c r="I4839"/>
  <c r="H4839"/>
  <c r="G4839"/>
  <c r="F4839"/>
  <c r="E4839"/>
  <c r="D4839"/>
  <c r="B4839"/>
  <c r="A4839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 s="1"/>
  <c r="P4835"/>
  <c r="O4835"/>
  <c r="N4835"/>
  <c r="M4835"/>
  <c r="L4835"/>
  <c r="K4835"/>
  <c r="J4835"/>
  <c r="I4835"/>
  <c r="H4835"/>
  <c r="G4835"/>
  <c r="F4835"/>
  <c r="E4835"/>
  <c r="D4835"/>
  <c r="B4835"/>
  <c r="A4835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 s="1"/>
  <c r="P4831"/>
  <c r="O4831"/>
  <c r="N4831"/>
  <c r="M4831"/>
  <c r="L4831"/>
  <c r="K4831"/>
  <c r="J4831"/>
  <c r="I4831"/>
  <c r="H4831"/>
  <c r="G4831"/>
  <c r="F4831"/>
  <c r="E4831"/>
  <c r="D4831"/>
  <c r="B4831"/>
  <c r="A483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 s="1"/>
  <c r="P4827"/>
  <c r="O4827"/>
  <c r="N4827"/>
  <c r="M4827"/>
  <c r="L4827"/>
  <c r="K4827"/>
  <c r="J4827"/>
  <c r="I4827"/>
  <c r="H4827"/>
  <c r="G4827"/>
  <c r="F4827"/>
  <c r="E4827"/>
  <c r="D4827"/>
  <c r="B4827"/>
  <c r="A4827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 s="1"/>
  <c r="P4823"/>
  <c r="O4823"/>
  <c r="N4823"/>
  <c r="M4823"/>
  <c r="L4823"/>
  <c r="K4823"/>
  <c r="J4823"/>
  <c r="I4823"/>
  <c r="H4823"/>
  <c r="G4823"/>
  <c r="F4823"/>
  <c r="E4823"/>
  <c r="D4823"/>
  <c r="B4823"/>
  <c r="A4823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 s="1"/>
  <c r="P4819"/>
  <c r="O4819"/>
  <c r="N4819"/>
  <c r="M4819"/>
  <c r="L4819"/>
  <c r="K4819"/>
  <c r="J4819"/>
  <c r="I4819"/>
  <c r="H4819"/>
  <c r="G4819"/>
  <c r="F4819"/>
  <c r="E4819"/>
  <c r="D4819"/>
  <c r="B4819"/>
  <c r="A4819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 s="1"/>
  <c r="P4815"/>
  <c r="O4815"/>
  <c r="N4815"/>
  <c r="M4815"/>
  <c r="L4815"/>
  <c r="K4815"/>
  <c r="J4815"/>
  <c r="I4815"/>
  <c r="H4815"/>
  <c r="G4815"/>
  <c r="F4815"/>
  <c r="E4815"/>
  <c r="D4815"/>
  <c r="B4815"/>
  <c r="A4815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 s="1"/>
  <c r="P4811"/>
  <c r="O4811"/>
  <c r="N4811"/>
  <c r="M4811"/>
  <c r="L4811"/>
  <c r="K4811"/>
  <c r="J4811"/>
  <c r="I4811"/>
  <c r="H4811"/>
  <c r="G4811"/>
  <c r="F4811"/>
  <c r="E4811"/>
  <c r="D4811"/>
  <c r="B4811"/>
  <c r="A481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 s="1"/>
  <c r="P4807"/>
  <c r="O4807"/>
  <c r="N4807"/>
  <c r="M4807"/>
  <c r="L4807"/>
  <c r="K4807"/>
  <c r="J4807"/>
  <c r="I4807"/>
  <c r="H4807"/>
  <c r="G4807"/>
  <c r="F4807"/>
  <c r="E4807"/>
  <c r="D4807"/>
  <c r="B4807"/>
  <c r="A4807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 s="1"/>
  <c r="P4803"/>
  <c r="O4803"/>
  <c r="N4803"/>
  <c r="M4803"/>
  <c r="L4803"/>
  <c r="K4803"/>
  <c r="J4803"/>
  <c r="I4803"/>
  <c r="H4803"/>
  <c r="G4803"/>
  <c r="F4803"/>
  <c r="E4803"/>
  <c r="D4803"/>
  <c r="B4803"/>
  <c r="A4803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 s="1"/>
  <c r="P4799"/>
  <c r="O4799"/>
  <c r="N4799"/>
  <c r="M4799"/>
  <c r="L4799"/>
  <c r="K4799"/>
  <c r="J4799"/>
  <c r="I4799"/>
  <c r="H4799"/>
  <c r="G4799"/>
  <c r="F4799"/>
  <c r="E4799"/>
  <c r="D4799"/>
  <c r="B4799"/>
  <c r="A4799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 s="1"/>
  <c r="P4795"/>
  <c r="O4795"/>
  <c r="N4795"/>
  <c r="M4795"/>
  <c r="L4795"/>
  <c r="K4795"/>
  <c r="J4795"/>
  <c r="I4795"/>
  <c r="H4795"/>
  <c r="G4795"/>
  <c r="F4795"/>
  <c r="E4795"/>
  <c r="D4795"/>
  <c r="B4795"/>
  <c r="A4795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 s="1"/>
  <c r="P4791"/>
  <c r="O4791"/>
  <c r="N4791"/>
  <c r="M4791"/>
  <c r="L4791"/>
  <c r="K4791"/>
  <c r="J4791"/>
  <c r="I4791"/>
  <c r="H4791"/>
  <c r="G4791"/>
  <c r="F4791"/>
  <c r="E4791"/>
  <c r="D4791"/>
  <c r="B4791"/>
  <c r="A479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/>
  <c r="P3252"/>
  <c r="O3252"/>
  <c r="N3252"/>
  <c r="M3252"/>
  <c r="L3252"/>
  <c r="K3252"/>
  <c r="J3252"/>
  <c r="I3252"/>
  <c r="H3252"/>
  <c r="G3252"/>
  <c r="F3252"/>
  <c r="E3252"/>
  <c r="D3252"/>
  <c r="B3252"/>
  <c r="A3252" s="1"/>
  <c r="P3251"/>
  <c r="O3251"/>
  <c r="N3251"/>
  <c r="M3251"/>
  <c r="L3251"/>
  <c r="K3251"/>
  <c r="J3251"/>
  <c r="I3251"/>
  <c r="H3251"/>
  <c r="G3251"/>
  <c r="F3251"/>
  <c r="E3251"/>
  <c r="D3251"/>
  <c r="B3251"/>
  <c r="A325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 s="1"/>
  <c r="P3247"/>
  <c r="O3247"/>
  <c r="N3247"/>
  <c r="M3247"/>
  <c r="L3247"/>
  <c r="K3247"/>
  <c r="J3247"/>
  <c r="I3247"/>
  <c r="H3247"/>
  <c r="G3247"/>
  <c r="F3247"/>
  <c r="E3247"/>
  <c r="D3247"/>
  <c r="B3247"/>
  <c r="A3247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/>
  <c r="P3244"/>
  <c r="O3244"/>
  <c r="N3244"/>
  <c r="M3244"/>
  <c r="L3244"/>
  <c r="K3244"/>
  <c r="J3244"/>
  <c r="I3244"/>
  <c r="H3244"/>
  <c r="G3244"/>
  <c r="F3244"/>
  <c r="E3244"/>
  <c r="D3244"/>
  <c r="B3244"/>
  <c r="A3244" s="1"/>
  <c r="P3243"/>
  <c r="O3243"/>
  <c r="N3243"/>
  <c r="M3243"/>
  <c r="L3243"/>
  <c r="K3243"/>
  <c r="J3243"/>
  <c r="I3243"/>
  <c r="H3243"/>
  <c r="G3243"/>
  <c r="F3243"/>
  <c r="E3243"/>
  <c r="D3243"/>
  <c r="B3243"/>
  <c r="A3243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 s="1"/>
  <c r="P3239"/>
  <c r="O3239"/>
  <c r="N3239"/>
  <c r="M3239"/>
  <c r="L3239"/>
  <c r="K3239"/>
  <c r="J3239"/>
  <c r="I3239"/>
  <c r="H3239"/>
  <c r="G3239"/>
  <c r="F3239"/>
  <c r="E3239"/>
  <c r="D3239"/>
  <c r="B3239"/>
  <c r="A3239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/>
  <c r="P3236"/>
  <c r="O3236"/>
  <c r="N3236"/>
  <c r="M3236"/>
  <c r="L3236"/>
  <c r="K3236"/>
  <c r="J3236"/>
  <c r="I3236"/>
  <c r="H3236"/>
  <c r="G3236"/>
  <c r="F3236"/>
  <c r="E3236"/>
  <c r="D3236"/>
  <c r="B3236"/>
  <c r="A3236" s="1"/>
  <c r="P3235"/>
  <c r="O3235"/>
  <c r="N3235"/>
  <c r="M3235"/>
  <c r="L3235"/>
  <c r="K3235"/>
  <c r="J3235"/>
  <c r="I3235"/>
  <c r="H3235"/>
  <c r="G3235"/>
  <c r="F3235"/>
  <c r="E3235"/>
  <c r="D3235"/>
  <c r="B3235"/>
  <c r="A3235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 s="1"/>
  <c r="P3231"/>
  <c r="O3231"/>
  <c r="N3231"/>
  <c r="M3231"/>
  <c r="L3231"/>
  <c r="K3231"/>
  <c r="J3231"/>
  <c r="I3231"/>
  <c r="H3231"/>
  <c r="G3231"/>
  <c r="F3231"/>
  <c r="E3231"/>
  <c r="D3231"/>
  <c r="B3231"/>
  <c r="A323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/>
  <c r="P3228"/>
  <c r="O3228"/>
  <c r="N3228"/>
  <c r="M3228"/>
  <c r="L3228"/>
  <c r="K3228"/>
  <c r="J3228"/>
  <c r="I3228"/>
  <c r="H3228"/>
  <c r="G3228"/>
  <c r="F3228"/>
  <c r="E3228"/>
  <c r="D3228"/>
  <c r="B3228"/>
  <c r="A3228" s="1"/>
  <c r="P3227"/>
  <c r="O3227"/>
  <c r="N3227"/>
  <c r="M3227"/>
  <c r="L3227"/>
  <c r="K3227"/>
  <c r="J3227"/>
  <c r="I3227"/>
  <c r="H3227"/>
  <c r="G3227"/>
  <c r="F3227"/>
  <c r="E3227"/>
  <c r="D3227"/>
  <c r="B3227"/>
  <c r="A3227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 s="1"/>
  <c r="P3215"/>
  <c r="O3215"/>
  <c r="N3215"/>
  <c r="M3215"/>
  <c r="L3215"/>
  <c r="K3215"/>
  <c r="J3215"/>
  <c r="I3215"/>
  <c r="H3215"/>
  <c r="G3215"/>
  <c r="F3215"/>
  <c r="E3215"/>
  <c r="D3215"/>
  <c r="B3215"/>
  <c r="A3215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/>
  <c r="P3212"/>
  <c r="O3212"/>
  <c r="N3212"/>
  <c r="M3212"/>
  <c r="L3212"/>
  <c r="K3212"/>
  <c r="J3212"/>
  <c r="I3212"/>
  <c r="H3212"/>
  <c r="G3212"/>
  <c r="F3212"/>
  <c r="E3212"/>
  <c r="D3212"/>
  <c r="B3212"/>
  <c r="A3212" s="1"/>
  <c r="P3211"/>
  <c r="O3211"/>
  <c r="N3211"/>
  <c r="M3211"/>
  <c r="L3211"/>
  <c r="K3211"/>
  <c r="J3211"/>
  <c r="I3211"/>
  <c r="H3211"/>
  <c r="G3211"/>
  <c r="F3211"/>
  <c r="E3211"/>
  <c r="D3211"/>
  <c r="B3211"/>
  <c r="A321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 s="1"/>
  <c r="P3203"/>
  <c r="O3203"/>
  <c r="N3203"/>
  <c r="M3203"/>
  <c r="L3203"/>
  <c r="K3203"/>
  <c r="J3203"/>
  <c r="I3203"/>
  <c r="H3203"/>
  <c r="G3203"/>
  <c r="F3203"/>
  <c r="E3203"/>
  <c r="D3203"/>
  <c r="B3203"/>
  <c r="A3203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/>
  <c r="P3196"/>
  <c r="O3196"/>
  <c r="N3196"/>
  <c r="M3196"/>
  <c r="L3196"/>
  <c r="K3196"/>
  <c r="J3196"/>
  <c r="I3196"/>
  <c r="H3196"/>
  <c r="G3196"/>
  <c r="F3196"/>
  <c r="E3196"/>
  <c r="D3196"/>
  <c r="B3196"/>
  <c r="A3196" s="1"/>
  <c r="P3195"/>
  <c r="O3195"/>
  <c r="N3195"/>
  <c r="M3195"/>
  <c r="L3195"/>
  <c r="K3195"/>
  <c r="J3195"/>
  <c r="I3195"/>
  <c r="H3195"/>
  <c r="G3195"/>
  <c r="F3195"/>
  <c r="E3195"/>
  <c r="D3195"/>
  <c r="B3195"/>
  <c r="A3195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 s="1"/>
  <c r="P3187"/>
  <c r="O3187"/>
  <c r="N3187"/>
  <c r="M3187"/>
  <c r="L3187"/>
  <c r="K3187"/>
  <c r="J3187"/>
  <c r="I3187"/>
  <c r="H3187"/>
  <c r="G3187"/>
  <c r="F3187"/>
  <c r="E3187"/>
  <c r="D3187"/>
  <c r="B3187"/>
  <c r="A3187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/>
  <c r="P3180"/>
  <c r="O3180"/>
  <c r="N3180"/>
  <c r="M3180"/>
  <c r="L3180"/>
  <c r="K3180"/>
  <c r="J3180"/>
  <c r="I3180"/>
  <c r="H3180"/>
  <c r="G3180"/>
  <c r="F3180"/>
  <c r="E3180"/>
  <c r="D3180"/>
  <c r="B3180"/>
  <c r="A3180" s="1"/>
  <c r="P3179"/>
  <c r="O3179"/>
  <c r="N3179"/>
  <c r="M3179"/>
  <c r="L3179"/>
  <c r="K3179"/>
  <c r="J3179"/>
  <c r="I3179"/>
  <c r="H3179"/>
  <c r="G3179"/>
  <c r="F3179"/>
  <c r="E3179"/>
  <c r="D3179"/>
  <c r="B3179"/>
  <c r="A3179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 s="1"/>
  <c r="P3171"/>
  <c r="O3171"/>
  <c r="N3171"/>
  <c r="M3171"/>
  <c r="L3171"/>
  <c r="K3171"/>
  <c r="J3171"/>
  <c r="I3171"/>
  <c r="H3171"/>
  <c r="G3171"/>
  <c r="F3171"/>
  <c r="E3171"/>
  <c r="D3171"/>
  <c r="B3171"/>
  <c r="A317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/>
  <c r="P3164"/>
  <c r="O3164"/>
  <c r="N3164"/>
  <c r="M3164"/>
  <c r="L3164"/>
  <c r="K3164"/>
  <c r="J3164"/>
  <c r="I3164"/>
  <c r="H3164"/>
  <c r="G3164"/>
  <c r="F3164"/>
  <c r="E3164"/>
  <c r="D3164"/>
  <c r="B3164"/>
  <c r="A3164" s="1"/>
  <c r="P3163"/>
  <c r="O3163"/>
  <c r="N3163"/>
  <c r="M3163"/>
  <c r="L3163"/>
  <c r="K3163"/>
  <c r="J3163"/>
  <c r="I3163"/>
  <c r="H3163"/>
  <c r="G3163"/>
  <c r="F3163"/>
  <c r="E3163"/>
  <c r="D3163"/>
  <c r="B3163"/>
  <c r="A3163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 s="1"/>
  <c r="P3155"/>
  <c r="O3155"/>
  <c r="N3155"/>
  <c r="M3155"/>
  <c r="L3155"/>
  <c r="K3155"/>
  <c r="J3155"/>
  <c r="I3155"/>
  <c r="H3155"/>
  <c r="G3155"/>
  <c r="F3155"/>
  <c r="E3155"/>
  <c r="D3155"/>
  <c r="B3155"/>
  <c r="A3155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/>
  <c r="P3148"/>
  <c r="O3148"/>
  <c r="N3148"/>
  <c r="M3148"/>
  <c r="L3148"/>
  <c r="K3148"/>
  <c r="J3148"/>
  <c r="I3148"/>
  <c r="H3148"/>
  <c r="G3148"/>
  <c r="F3148"/>
  <c r="E3148"/>
  <c r="D3148"/>
  <c r="B3148"/>
  <c r="A3148" s="1"/>
  <c r="P3147"/>
  <c r="O3147"/>
  <c r="N3147"/>
  <c r="M3147"/>
  <c r="L3147"/>
  <c r="K3147"/>
  <c r="J3147"/>
  <c r="I3147"/>
  <c r="H3147"/>
  <c r="G3147"/>
  <c r="F3147"/>
  <c r="E3147"/>
  <c r="D3147"/>
  <c r="B3147"/>
  <c r="A3147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 s="1"/>
  <c r="P3139"/>
  <c r="O3139"/>
  <c r="N3139"/>
  <c r="M3139"/>
  <c r="L3139"/>
  <c r="K3139"/>
  <c r="J3139"/>
  <c r="I3139"/>
  <c r="H3139"/>
  <c r="G3139"/>
  <c r="F3139"/>
  <c r="E3139"/>
  <c r="D3139"/>
  <c r="B3139"/>
  <c r="A3139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/>
  <c r="P3132"/>
  <c r="O3132"/>
  <c r="N3132"/>
  <c r="M3132"/>
  <c r="L3132"/>
  <c r="K3132"/>
  <c r="J3132"/>
  <c r="I3132"/>
  <c r="H3132"/>
  <c r="G3132"/>
  <c r="F3132"/>
  <c r="E3132"/>
  <c r="D3132"/>
  <c r="B3132"/>
  <c r="A3132" s="1"/>
  <c r="P3131"/>
  <c r="O3131"/>
  <c r="N3131"/>
  <c r="M3131"/>
  <c r="L3131"/>
  <c r="K3131"/>
  <c r="J3131"/>
  <c r="I3131"/>
  <c r="H3131"/>
  <c r="G3131"/>
  <c r="F3131"/>
  <c r="E3131"/>
  <c r="D3131"/>
  <c r="B3131"/>
  <c r="A313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 s="1"/>
  <c r="P3123"/>
  <c r="O3123"/>
  <c r="N3123"/>
  <c r="M3123"/>
  <c r="L3123"/>
  <c r="K3123"/>
  <c r="J3123"/>
  <c r="I3123"/>
  <c r="H3123"/>
  <c r="G3123"/>
  <c r="F3123"/>
  <c r="E3123"/>
  <c r="D3123"/>
  <c r="B3123"/>
  <c r="A3123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/>
  <c r="P3116"/>
  <c r="O3116"/>
  <c r="N3116"/>
  <c r="M3116"/>
  <c r="L3116"/>
  <c r="K3116"/>
  <c r="J3116"/>
  <c r="I3116"/>
  <c r="H3116"/>
  <c r="G3116"/>
  <c r="F3116"/>
  <c r="E3116"/>
  <c r="D3116"/>
  <c r="B3116"/>
  <c r="A3116" s="1"/>
  <c r="P3115"/>
  <c r="O3115"/>
  <c r="N3115"/>
  <c r="M3115"/>
  <c r="L3115"/>
  <c r="K3115"/>
  <c r="J3115"/>
  <c r="I3115"/>
  <c r="H3115"/>
  <c r="G3115"/>
  <c r="F3115"/>
  <c r="E3115"/>
  <c r="D3115"/>
  <c r="B3115"/>
  <c r="A3115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 s="1"/>
  <c r="P3107"/>
  <c r="O3107"/>
  <c r="N3107"/>
  <c r="M3107"/>
  <c r="L3107"/>
  <c r="K3107"/>
  <c r="J3107"/>
  <c r="I3107"/>
  <c r="H3107"/>
  <c r="G3107"/>
  <c r="F3107"/>
  <c r="E3107"/>
  <c r="D3107"/>
  <c r="B3107"/>
  <c r="A3107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/>
  <c r="P3100"/>
  <c r="O3100"/>
  <c r="N3100"/>
  <c r="M3100"/>
  <c r="L3100"/>
  <c r="K3100"/>
  <c r="J3100"/>
  <c r="I3100"/>
  <c r="H3100"/>
  <c r="G3100"/>
  <c r="F3100"/>
  <c r="E3100"/>
  <c r="D3100"/>
  <c r="B3100"/>
  <c r="A3100" s="1"/>
  <c r="P3099"/>
  <c r="O3099"/>
  <c r="N3099"/>
  <c r="M3099"/>
  <c r="L3099"/>
  <c r="K3099"/>
  <c r="J3099"/>
  <c r="I3099"/>
  <c r="H3099"/>
  <c r="G3099"/>
  <c r="F3099"/>
  <c r="E3099"/>
  <c r="D3099"/>
  <c r="B3099"/>
  <c r="A3099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 s="1"/>
  <c r="P3091"/>
  <c r="O3091"/>
  <c r="N3091"/>
  <c r="M3091"/>
  <c r="L3091"/>
  <c r="K3091"/>
  <c r="J3091"/>
  <c r="I3091"/>
  <c r="H3091"/>
  <c r="G3091"/>
  <c r="F3091"/>
  <c r="E3091"/>
  <c r="D3091"/>
  <c r="B3091"/>
  <c r="A309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/>
  <c r="P3084"/>
  <c r="O3084"/>
  <c r="N3084"/>
  <c r="M3084"/>
  <c r="L3084"/>
  <c r="K3084"/>
  <c r="J3084"/>
  <c r="I3084"/>
  <c r="H3084"/>
  <c r="G3084"/>
  <c r="F3084"/>
  <c r="E3084"/>
  <c r="D3084"/>
  <c r="B3084"/>
  <c r="A3084" s="1"/>
  <c r="P3083"/>
  <c r="O3083"/>
  <c r="N3083"/>
  <c r="M3083"/>
  <c r="L3083"/>
  <c r="K3083"/>
  <c r="J3083"/>
  <c r="I3083"/>
  <c r="H3083"/>
  <c r="G3083"/>
  <c r="F3083"/>
  <c r="E3083"/>
  <c r="D3083"/>
  <c r="B3083"/>
  <c r="A3083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 s="1"/>
  <c r="P3075"/>
  <c r="O3075"/>
  <c r="N3075"/>
  <c r="M3075"/>
  <c r="L3075"/>
  <c r="K3075"/>
  <c r="J3075"/>
  <c r="I3075"/>
  <c r="H3075"/>
  <c r="G3075"/>
  <c r="F3075"/>
  <c r="E3075"/>
  <c r="D3075"/>
  <c r="B3075"/>
  <c r="A3075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/>
  <c r="P3068"/>
  <c r="O3068"/>
  <c r="N3068"/>
  <c r="M3068"/>
  <c r="L3068"/>
  <c r="K3068"/>
  <c r="J3068"/>
  <c r="I3068"/>
  <c r="H3068"/>
  <c r="G3068"/>
  <c r="F3068"/>
  <c r="E3068"/>
  <c r="D3068"/>
  <c r="B3068"/>
  <c r="A3068" s="1"/>
  <c r="P3067"/>
  <c r="O3067"/>
  <c r="N3067"/>
  <c r="M3067"/>
  <c r="L3067"/>
  <c r="K3067"/>
  <c r="J3067"/>
  <c r="I3067"/>
  <c r="H3067"/>
  <c r="G3067"/>
  <c r="F3067"/>
  <c r="E3067"/>
  <c r="D3067"/>
  <c r="B3067"/>
  <c r="A3067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 s="1"/>
  <c r="P3059"/>
  <c r="O3059"/>
  <c r="N3059"/>
  <c r="M3059"/>
  <c r="L3059"/>
  <c r="K3059"/>
  <c r="J3059"/>
  <c r="I3059"/>
  <c r="H3059"/>
  <c r="G3059"/>
  <c r="F3059"/>
  <c r="E3059"/>
  <c r="D3059"/>
  <c r="B3059"/>
  <c r="A3059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/>
  <c r="P2047"/>
  <c r="O2047"/>
  <c r="N2047"/>
  <c r="M2047"/>
  <c r="L2047"/>
  <c r="K2047"/>
  <c r="J2047"/>
  <c r="I2047"/>
  <c r="H2047"/>
  <c r="G2047"/>
  <c r="F2047"/>
  <c r="E2047"/>
  <c r="D2047"/>
  <c r="B2047"/>
  <c r="A2047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/>
  <c r="P2031"/>
  <c r="O2031"/>
  <c r="N2031"/>
  <c r="M2031"/>
  <c r="L2031"/>
  <c r="K2031"/>
  <c r="J2031"/>
  <c r="I2031"/>
  <c r="H2031"/>
  <c r="G2031"/>
  <c r="F2031"/>
  <c r="E2031"/>
  <c r="D2031"/>
  <c r="B2031"/>
  <c r="A203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/>
  <c r="P2015"/>
  <c r="O2015"/>
  <c r="N2015"/>
  <c r="M2015"/>
  <c r="L2015"/>
  <c r="K2015"/>
  <c r="J2015"/>
  <c r="I2015"/>
  <c r="H2015"/>
  <c r="G2015"/>
  <c r="F2015"/>
  <c r="E2015"/>
  <c r="D2015"/>
  <c r="B2015"/>
  <c r="A2015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/>
  <c r="P1999"/>
  <c r="O1999"/>
  <c r="N1999"/>
  <c r="M1999"/>
  <c r="L1999"/>
  <c r="K1999"/>
  <c r="J1999"/>
  <c r="I1999"/>
  <c r="H1999"/>
  <c r="G1999"/>
  <c r="F1999"/>
  <c r="E1999"/>
  <c r="D1999"/>
  <c r="B1999"/>
  <c r="A1999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/>
  <c r="P1983"/>
  <c r="O1983"/>
  <c r="N1983"/>
  <c r="M1983"/>
  <c r="L1983"/>
  <c r="K1983"/>
  <c r="J1983"/>
  <c r="I1983"/>
  <c r="H1983"/>
  <c r="G1983"/>
  <c r="F1983"/>
  <c r="E1983"/>
  <c r="D1983"/>
  <c r="B1983"/>
  <c r="A1983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/>
  <c r="P1967"/>
  <c r="O1967"/>
  <c r="N1967"/>
  <c r="M1967"/>
  <c r="L1967"/>
  <c r="K1967"/>
  <c r="J1967"/>
  <c r="I1967"/>
  <c r="H1967"/>
  <c r="G1967"/>
  <c r="F1967"/>
  <c r="E1967"/>
  <c r="D1967"/>
  <c r="B1967"/>
  <c r="A1967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/>
  <c r="P1951"/>
  <c r="O1951"/>
  <c r="N1951"/>
  <c r="M1951"/>
  <c r="L1951"/>
  <c r="K1951"/>
  <c r="J1951"/>
  <c r="I1951"/>
  <c r="H1951"/>
  <c r="G1951"/>
  <c r="F1951"/>
  <c r="E1951"/>
  <c r="D1951"/>
  <c r="B1951"/>
  <c r="A195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/>
  <c r="P1935"/>
  <c r="O1935"/>
  <c r="N1935"/>
  <c r="M1935"/>
  <c r="L1935"/>
  <c r="K1935"/>
  <c r="J1935"/>
  <c r="I1935"/>
  <c r="H1935"/>
  <c r="G1935"/>
  <c r="F1935"/>
  <c r="E1935"/>
  <c r="D1935"/>
  <c r="B1935"/>
  <c r="A1935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/>
  <c r="P1919"/>
  <c r="O1919"/>
  <c r="N1919"/>
  <c r="M1919"/>
  <c r="L1919"/>
  <c r="K1919"/>
  <c r="J1919"/>
  <c r="I1919"/>
  <c r="H1919"/>
  <c r="G1919"/>
  <c r="F1919"/>
  <c r="E1919"/>
  <c r="D1919"/>
  <c r="B1919"/>
  <c r="A1919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/>
  <c r="P1903"/>
  <c r="O1903"/>
  <c r="N1903"/>
  <c r="M1903"/>
  <c r="L1903"/>
  <c r="K1903"/>
  <c r="J1903"/>
  <c r="I1903"/>
  <c r="H1903"/>
  <c r="G1903"/>
  <c r="F1903"/>
  <c r="E1903"/>
  <c r="D1903"/>
  <c r="B1903"/>
  <c r="A1903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/>
  <c r="P1887"/>
  <c r="O1887"/>
  <c r="N1887"/>
  <c r="M1887"/>
  <c r="L1887"/>
  <c r="K1887"/>
  <c r="J1887"/>
  <c r="I1887"/>
  <c r="H1887"/>
  <c r="G1887"/>
  <c r="F1887"/>
  <c r="E1887"/>
  <c r="D1887"/>
  <c r="B1887"/>
  <c r="A1887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/>
  <c r="P1871"/>
  <c r="O1871"/>
  <c r="N1871"/>
  <c r="M1871"/>
  <c r="L1871"/>
  <c r="K1871"/>
  <c r="J1871"/>
  <c r="I1871"/>
  <c r="H1871"/>
  <c r="G1871"/>
  <c r="F1871"/>
  <c r="E1871"/>
  <c r="D1871"/>
  <c r="B1871"/>
  <c r="A187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/>
  <c r="P1855"/>
  <c r="O1855"/>
  <c r="N1855"/>
  <c r="M1855"/>
  <c r="L1855"/>
  <c r="K1855"/>
  <c r="J1855"/>
  <c r="I1855"/>
  <c r="H1855"/>
  <c r="G1855"/>
  <c r="F1855"/>
  <c r="E1855"/>
  <c r="D1855"/>
  <c r="B1855"/>
  <c r="A1855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/>
  <c r="P1839"/>
  <c r="O1839"/>
  <c r="N1839"/>
  <c r="M1839"/>
  <c r="L1839"/>
  <c r="K1839"/>
  <c r="J1839"/>
  <c r="I1839"/>
  <c r="H1839"/>
  <c r="G1839"/>
  <c r="F1839"/>
  <c r="E1839"/>
  <c r="D1839"/>
  <c r="B1839"/>
  <c r="A1839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/>
  <c r="P1823"/>
  <c r="O1823"/>
  <c r="N1823"/>
  <c r="M1823"/>
  <c r="L1823"/>
  <c r="K1823"/>
  <c r="J1823"/>
  <c r="I1823"/>
  <c r="H1823"/>
  <c r="G1823"/>
  <c r="F1823"/>
  <c r="E1823"/>
  <c r="D1823"/>
  <c r="B1823"/>
  <c r="A1823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/>
  <c r="P1807"/>
  <c r="O1807"/>
  <c r="N1807"/>
  <c r="M1807"/>
  <c r="L1807"/>
  <c r="K1807"/>
  <c r="J1807"/>
  <c r="I1807"/>
  <c r="H1807"/>
  <c r="G1807"/>
  <c r="F1807"/>
  <c r="E1807"/>
  <c r="D1807"/>
  <c r="B1807"/>
  <c r="A1807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/>
  <c r="P1791"/>
  <c r="O1791"/>
  <c r="N1791"/>
  <c r="M1791"/>
  <c r="L1791"/>
  <c r="K1791"/>
  <c r="J1791"/>
  <c r="I1791"/>
  <c r="H1791"/>
  <c r="G1791"/>
  <c r="F1791"/>
  <c r="E1791"/>
  <c r="D1791"/>
  <c r="B1791"/>
  <c r="A179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/>
  <c r="P1775"/>
  <c r="O1775"/>
  <c r="N1775"/>
  <c r="M1775"/>
  <c r="L1775"/>
  <c r="K1775"/>
  <c r="J1775"/>
  <c r="I1775"/>
  <c r="H1775"/>
  <c r="G1775"/>
  <c r="F1775"/>
  <c r="E1775"/>
  <c r="D1775"/>
  <c r="B1775"/>
  <c r="A1775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/>
  <c r="P1759"/>
  <c r="O1759"/>
  <c r="N1759"/>
  <c r="M1759"/>
  <c r="L1759"/>
  <c r="K1759"/>
  <c r="J1759"/>
  <c r="I1759"/>
  <c r="H1759"/>
  <c r="G1759"/>
  <c r="F1759"/>
  <c r="E1759"/>
  <c r="D1759"/>
  <c r="B1759"/>
  <c r="A1759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/>
  <c r="P1743"/>
  <c r="O1743"/>
  <c r="N1743"/>
  <c r="M1743"/>
  <c r="L1743"/>
  <c r="K1743"/>
  <c r="J1743"/>
  <c r="I1743"/>
  <c r="H1743"/>
  <c r="G1743"/>
  <c r="F1743"/>
  <c r="E1743"/>
  <c r="D1743"/>
  <c r="B1743"/>
  <c r="A1743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/>
  <c r="P1727"/>
  <c r="O1727"/>
  <c r="N1727"/>
  <c r="M1727"/>
  <c r="L1727"/>
  <c r="K1727"/>
  <c r="J1727"/>
  <c r="I1727"/>
  <c r="H1727"/>
  <c r="G1727"/>
  <c r="F1727"/>
  <c r="E1727"/>
  <c r="D1727"/>
  <c r="B1727"/>
  <c r="A1727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/>
  <c r="P1711"/>
  <c r="O1711"/>
  <c r="N1711"/>
  <c r="M1711"/>
  <c r="L1711"/>
  <c r="K1711"/>
  <c r="J1711"/>
  <c r="I1711"/>
  <c r="H1711"/>
  <c r="G1711"/>
  <c r="F1711"/>
  <c r="E1711"/>
  <c r="D1711"/>
  <c r="B1711"/>
  <c r="A171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/>
  <c r="P1695"/>
  <c r="O1695"/>
  <c r="N1695"/>
  <c r="M1695"/>
  <c r="L1695"/>
  <c r="K1695"/>
  <c r="J1695"/>
  <c r="I1695"/>
  <c r="H1695"/>
  <c r="G1695"/>
  <c r="F1695"/>
  <c r="E1695"/>
  <c r="D1695"/>
  <c r="B1695"/>
  <c r="A1695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/>
  <c r="P1679"/>
  <c r="O1679"/>
  <c r="N1679"/>
  <c r="M1679"/>
  <c r="L1679"/>
  <c r="K1679"/>
  <c r="J1679"/>
  <c r="I1679"/>
  <c r="H1679"/>
  <c r="G1679"/>
  <c r="F1679"/>
  <c r="E1679"/>
  <c r="D1679"/>
  <c r="B1679"/>
  <c r="A1679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/>
  <c r="P1663"/>
  <c r="O1663"/>
  <c r="N1663"/>
  <c r="M1663"/>
  <c r="L1663"/>
  <c r="K1663"/>
  <c r="J1663"/>
  <c r="I1663"/>
  <c r="H1663"/>
  <c r="G1663"/>
  <c r="F1663"/>
  <c r="E1663"/>
  <c r="D1663"/>
  <c r="B1663"/>
  <c r="A1663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/>
  <c r="P1647"/>
  <c r="O1647"/>
  <c r="N1647"/>
  <c r="M1647"/>
  <c r="L1647"/>
  <c r="K1647"/>
  <c r="J1647"/>
  <c r="I1647"/>
  <c r="H1647"/>
  <c r="G1647"/>
  <c r="F1647"/>
  <c r="E1647"/>
  <c r="D1647"/>
  <c r="B1647"/>
  <c r="A1647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/>
  <c r="P1631"/>
  <c r="O1631"/>
  <c r="N1631"/>
  <c r="M1631"/>
  <c r="L1631"/>
  <c r="K1631"/>
  <c r="J1631"/>
  <c r="I1631"/>
  <c r="H1631"/>
  <c r="G1631"/>
  <c r="F1631"/>
  <c r="E1631"/>
  <c r="D1631"/>
  <c r="B1631"/>
  <c r="A163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/>
  <c r="P1615"/>
  <c r="O1615"/>
  <c r="N1615"/>
  <c r="M1615"/>
  <c r="L1615"/>
  <c r="K1615"/>
  <c r="J1615"/>
  <c r="I1615"/>
  <c r="H1615"/>
  <c r="G1615"/>
  <c r="F1615"/>
  <c r="E1615"/>
  <c r="D1615"/>
  <c r="B1615"/>
  <c r="A1615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/>
  <c r="P1599"/>
  <c r="O1599"/>
  <c r="N1599"/>
  <c r="M1599"/>
  <c r="L1599"/>
  <c r="K1599"/>
  <c r="J1599"/>
  <c r="I1599"/>
  <c r="H1599"/>
  <c r="G1599"/>
  <c r="F1599"/>
  <c r="E1599"/>
  <c r="D1599"/>
  <c r="B1599"/>
  <c r="A1599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/>
  <c r="P1583"/>
  <c r="O1583"/>
  <c r="N1583"/>
  <c r="M1583"/>
  <c r="L1583"/>
  <c r="K1583"/>
  <c r="J1583"/>
  <c r="I1583"/>
  <c r="H1583"/>
  <c r="G1583"/>
  <c r="F1583"/>
  <c r="E1583"/>
  <c r="D1583"/>
  <c r="B1583"/>
  <c r="A1583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/>
  <c r="P1567"/>
  <c r="O1567"/>
  <c r="N1567"/>
  <c r="M1567"/>
  <c r="L1567"/>
  <c r="K1567"/>
  <c r="J1567"/>
  <c r="I1567"/>
  <c r="H1567"/>
  <c r="G1567"/>
  <c r="F1567"/>
  <c r="E1567"/>
  <c r="D1567"/>
  <c r="B1567"/>
  <c r="A1567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/>
  <c r="P1551"/>
  <c r="O1551"/>
  <c r="N1551"/>
  <c r="M1551"/>
  <c r="L1551"/>
  <c r="K1551"/>
  <c r="J1551"/>
  <c r="I1551"/>
  <c r="H1551"/>
  <c r="G1551"/>
  <c r="F1551"/>
  <c r="E1551"/>
  <c r="D1551"/>
  <c r="B1551"/>
  <c r="A155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/>
  <c r="P1535"/>
  <c r="O1535"/>
  <c r="N1535"/>
  <c r="M1535"/>
  <c r="L1535"/>
  <c r="K1535"/>
  <c r="J1535"/>
  <c r="I1535"/>
  <c r="H1535"/>
  <c r="G1535"/>
  <c r="F1535"/>
  <c r="E1535"/>
  <c r="D1535"/>
  <c r="B1535"/>
  <c r="A1535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/>
  <c r="P1519"/>
  <c r="O1519"/>
  <c r="N1519"/>
  <c r="M1519"/>
  <c r="L1519"/>
  <c r="K1519"/>
  <c r="J1519"/>
  <c r="I1519"/>
  <c r="H1519"/>
  <c r="G1519"/>
  <c r="F1519"/>
  <c r="E1519"/>
  <c r="D1519"/>
  <c r="B1519"/>
  <c r="A1519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/>
  <c r="P1503"/>
  <c r="O1503"/>
  <c r="N1503"/>
  <c r="M1503"/>
  <c r="L1503"/>
  <c r="K1503"/>
  <c r="J1503"/>
  <c r="I1503"/>
  <c r="H1503"/>
  <c r="G1503"/>
  <c r="F1503"/>
  <c r="E1503"/>
  <c r="D1503"/>
  <c r="B1503"/>
  <c r="A1503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/>
  <c r="P1487"/>
  <c r="O1487"/>
  <c r="N1487"/>
  <c r="M1487"/>
  <c r="L1487"/>
  <c r="K1487"/>
  <c r="J1487"/>
  <c r="I1487"/>
  <c r="H1487"/>
  <c r="G1487"/>
  <c r="F1487"/>
  <c r="E1487"/>
  <c r="D1487"/>
  <c r="B1487"/>
  <c r="A1487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/>
  <c r="P1471"/>
  <c r="O1471"/>
  <c r="N1471"/>
  <c r="M1471"/>
  <c r="L1471"/>
  <c r="K1471"/>
  <c r="J1471"/>
  <c r="I1471"/>
  <c r="H1471"/>
  <c r="G1471"/>
  <c r="F1471"/>
  <c r="E1471"/>
  <c r="D1471"/>
  <c r="B1471"/>
  <c r="A147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/>
  <c r="P1455"/>
  <c r="O1455"/>
  <c r="N1455"/>
  <c r="M1455"/>
  <c r="L1455"/>
  <c r="K1455"/>
  <c r="J1455"/>
  <c r="I1455"/>
  <c r="H1455"/>
  <c r="G1455"/>
  <c r="F1455"/>
  <c r="E1455"/>
  <c r="D1455"/>
  <c r="B1455"/>
  <c r="A1455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/>
  <c r="P1439"/>
  <c r="O1439"/>
  <c r="N1439"/>
  <c r="M1439"/>
  <c r="L1439"/>
  <c r="K1439"/>
  <c r="J1439"/>
  <c r="I1439"/>
  <c r="H1439"/>
  <c r="G1439"/>
  <c r="F1439"/>
  <c r="E1439"/>
  <c r="D1439"/>
  <c r="B1439"/>
  <c r="A1439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/>
  <c r="P1423"/>
  <c r="O1423"/>
  <c r="N1423"/>
  <c r="M1423"/>
  <c r="L1423"/>
  <c r="K1423"/>
  <c r="J1423"/>
  <c r="I1423"/>
  <c r="H1423"/>
  <c r="G1423"/>
  <c r="F1423"/>
  <c r="E1423"/>
  <c r="D1423"/>
  <c r="B1423"/>
  <c r="A1423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/>
  <c r="P1407"/>
  <c r="O1407"/>
  <c r="N1407"/>
  <c r="M1407"/>
  <c r="L1407"/>
  <c r="K1407"/>
  <c r="J1407"/>
  <c r="I1407"/>
  <c r="H1407"/>
  <c r="G1407"/>
  <c r="F1407"/>
  <c r="E1407"/>
  <c r="D1407"/>
  <c r="B1407"/>
  <c r="A1407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/>
  <c r="P1391"/>
  <c r="O1391"/>
  <c r="N1391"/>
  <c r="M1391"/>
  <c r="L1391"/>
  <c r="K1391"/>
  <c r="J1391"/>
  <c r="I1391"/>
  <c r="H1391"/>
  <c r="G1391"/>
  <c r="F1391"/>
  <c r="E1391"/>
  <c r="D1391"/>
  <c r="B1391"/>
  <c r="A139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/>
  <c r="P1375"/>
  <c r="O1375"/>
  <c r="N1375"/>
  <c r="M1375"/>
  <c r="L1375"/>
  <c r="K1375"/>
  <c r="J1375"/>
  <c r="I1375"/>
  <c r="H1375"/>
  <c r="G1375"/>
  <c r="F1375"/>
  <c r="E1375"/>
  <c r="D1375"/>
  <c r="B1375"/>
  <c r="A1375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/>
  <c r="P1359"/>
  <c r="O1359"/>
  <c r="N1359"/>
  <c r="M1359"/>
  <c r="L1359"/>
  <c r="K1359"/>
  <c r="J1359"/>
  <c r="I1359"/>
  <c r="H1359"/>
  <c r="G1359"/>
  <c r="F1359"/>
  <c r="E1359"/>
  <c r="D1359"/>
  <c r="B1359"/>
  <c r="A1359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/>
  <c r="P1343"/>
  <c r="O1343"/>
  <c r="N1343"/>
  <c r="M1343"/>
  <c r="L1343"/>
  <c r="K1343"/>
  <c r="J1343"/>
  <c r="I1343"/>
  <c r="H1343"/>
  <c r="G1343"/>
  <c r="F1343"/>
  <c r="E1343"/>
  <c r="D1343"/>
  <c r="B1343"/>
  <c r="A1343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/>
  <c r="P1327"/>
  <c r="O1327"/>
  <c r="N1327"/>
  <c r="M1327"/>
  <c r="L1327"/>
  <c r="K1327"/>
  <c r="J1327"/>
  <c r="I1327"/>
  <c r="H1327"/>
  <c r="G1327"/>
  <c r="F1327"/>
  <c r="E1327"/>
  <c r="D1327"/>
  <c r="B1327"/>
  <c r="A1327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/>
  <c r="P1311"/>
  <c r="O1311"/>
  <c r="N1311"/>
  <c r="M1311"/>
  <c r="L1311"/>
  <c r="K1311"/>
  <c r="J1311"/>
  <c r="I1311"/>
  <c r="H1311"/>
  <c r="G1311"/>
  <c r="F1311"/>
  <c r="E1311"/>
  <c r="D1311"/>
  <c r="B1311"/>
  <c r="A131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 s="1"/>
  <c r="P1308"/>
  <c r="O1308"/>
  <c r="N1308"/>
  <c r="M1308"/>
  <c r="L1308"/>
  <c r="K1308"/>
  <c r="J1308"/>
  <c r="I1308"/>
  <c r="H1308"/>
  <c r="G1308"/>
  <c r="F1308"/>
  <c r="E1308"/>
  <c r="D1308"/>
  <c r="B1308"/>
  <c r="A1308"/>
  <c r="P1307"/>
  <c r="O1307"/>
  <c r="N1307"/>
  <c r="M1307"/>
  <c r="L1307"/>
  <c r="K1307"/>
  <c r="J1307"/>
  <c r="I1307"/>
  <c r="H1307"/>
  <c r="G1307"/>
  <c r="F1307"/>
  <c r="E1307"/>
  <c r="D1307"/>
  <c r="B1307"/>
  <c r="A1307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 s="1"/>
  <c r="P1304"/>
  <c r="O1304"/>
  <c r="N1304"/>
  <c r="M1304"/>
  <c r="L1304"/>
  <c r="K1304"/>
  <c r="J1304"/>
  <c r="I1304"/>
  <c r="H1304"/>
  <c r="G1304"/>
  <c r="F1304"/>
  <c r="E1304"/>
  <c r="D1304"/>
  <c r="B1304"/>
  <c r="A1304"/>
  <c r="P1303"/>
  <c r="O1303"/>
  <c r="N1303"/>
  <c r="M1303"/>
  <c r="L1303"/>
  <c r="K1303"/>
  <c r="J1303"/>
  <c r="I1303"/>
  <c r="H1303"/>
  <c r="G1303"/>
  <c r="F1303"/>
  <c r="E1303"/>
  <c r="D1303"/>
  <c r="B1303"/>
  <c r="A1303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 s="1"/>
  <c r="P1300"/>
  <c r="O1300"/>
  <c r="N1300"/>
  <c r="M1300"/>
  <c r="L1300"/>
  <c r="K1300"/>
  <c r="J1300"/>
  <c r="I1300"/>
  <c r="H1300"/>
  <c r="G1300"/>
  <c r="F1300"/>
  <c r="E1300"/>
  <c r="D1300"/>
  <c r="B1300"/>
  <c r="A1300"/>
  <c r="P1299"/>
  <c r="O1299"/>
  <c r="N1299"/>
  <c r="M1299"/>
  <c r="L1299"/>
  <c r="K1299"/>
  <c r="J1299"/>
  <c r="I1299"/>
  <c r="H1299"/>
  <c r="G1299"/>
  <c r="F1299"/>
  <c r="E1299"/>
  <c r="D1299"/>
  <c r="B1299"/>
  <c r="A1299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 s="1"/>
  <c r="P1296"/>
  <c r="O1296"/>
  <c r="N1296"/>
  <c r="M1296"/>
  <c r="L1296"/>
  <c r="K1296"/>
  <c r="J1296"/>
  <c r="I1296"/>
  <c r="H1296"/>
  <c r="G1296"/>
  <c r="F1296"/>
  <c r="E1296"/>
  <c r="D1296"/>
  <c r="B1296"/>
  <c r="A1296"/>
  <c r="P1295"/>
  <c r="O1295"/>
  <c r="N1295"/>
  <c r="M1295"/>
  <c r="L1295"/>
  <c r="K1295"/>
  <c r="J1295"/>
  <c r="I1295"/>
  <c r="H1295"/>
  <c r="G1295"/>
  <c r="F1295"/>
  <c r="E1295"/>
  <c r="D1295"/>
  <c r="B1295"/>
  <c r="A1295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 s="1"/>
  <c r="P1292"/>
  <c r="O1292"/>
  <c r="N1292"/>
  <c r="M1292"/>
  <c r="L1292"/>
  <c r="K1292"/>
  <c r="J1292"/>
  <c r="I1292"/>
  <c r="H1292"/>
  <c r="G1292"/>
  <c r="F1292"/>
  <c r="E1292"/>
  <c r="D1292"/>
  <c r="B1292"/>
  <c r="A1292"/>
  <c r="P1291"/>
  <c r="O1291"/>
  <c r="N1291"/>
  <c r="M1291"/>
  <c r="L1291"/>
  <c r="K1291"/>
  <c r="J1291"/>
  <c r="I1291"/>
  <c r="H1291"/>
  <c r="G1291"/>
  <c r="F1291"/>
  <c r="E1291"/>
  <c r="D1291"/>
  <c r="B1291"/>
  <c r="A129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 s="1"/>
  <c r="P1288"/>
  <c r="O1288"/>
  <c r="N1288"/>
  <c r="M1288"/>
  <c r="L1288"/>
  <c r="K1288"/>
  <c r="J1288"/>
  <c r="I1288"/>
  <c r="H1288"/>
  <c r="G1288"/>
  <c r="F1288"/>
  <c r="E1288"/>
  <c r="D1288"/>
  <c r="B1288"/>
  <c r="A1288"/>
  <c r="P1287"/>
  <c r="O1287"/>
  <c r="N1287"/>
  <c r="M1287"/>
  <c r="L1287"/>
  <c r="K1287"/>
  <c r="J1287"/>
  <c r="I1287"/>
  <c r="H1287"/>
  <c r="G1287"/>
  <c r="F1287"/>
  <c r="E1287"/>
  <c r="D1287"/>
  <c r="B1287"/>
  <c r="A1287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 s="1"/>
  <c r="P1284"/>
  <c r="O1284"/>
  <c r="N1284"/>
  <c r="M1284"/>
  <c r="L1284"/>
  <c r="K1284"/>
  <c r="J1284"/>
  <c r="I1284"/>
  <c r="H1284"/>
  <c r="G1284"/>
  <c r="F1284"/>
  <c r="E1284"/>
  <c r="D1284"/>
  <c r="B1284"/>
  <c r="A1284"/>
  <c r="P1283"/>
  <c r="O1283"/>
  <c r="N1283"/>
  <c r="M1283"/>
  <c r="L1283"/>
  <c r="K1283"/>
  <c r="J1283"/>
  <c r="I1283"/>
  <c r="H1283"/>
  <c r="G1283"/>
  <c r="F1283"/>
  <c r="E1283"/>
  <c r="D1283"/>
  <c r="B1283"/>
  <c r="A1283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 s="1"/>
  <c r="P1280"/>
  <c r="O1280"/>
  <c r="N1280"/>
  <c r="M1280"/>
  <c r="L1280"/>
  <c r="K1280"/>
  <c r="J1280"/>
  <c r="I1280"/>
  <c r="H1280"/>
  <c r="G1280"/>
  <c r="F1280"/>
  <c r="E1280"/>
  <c r="D1280"/>
  <c r="B1280"/>
  <c r="A1280"/>
  <c r="P1279"/>
  <c r="O1279"/>
  <c r="N1279"/>
  <c r="M1279"/>
  <c r="L1279"/>
  <c r="K1279"/>
  <c r="J1279"/>
  <c r="I1279"/>
  <c r="H1279"/>
  <c r="G1279"/>
  <c r="F1279"/>
  <c r="E1279"/>
  <c r="D1279"/>
  <c r="B1279"/>
  <c r="A1279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 s="1"/>
  <c r="P1276"/>
  <c r="O1276"/>
  <c r="N1276"/>
  <c r="M1276"/>
  <c r="L1276"/>
  <c r="K1276"/>
  <c r="J1276"/>
  <c r="I1276"/>
  <c r="H1276"/>
  <c r="G1276"/>
  <c r="F1276"/>
  <c r="E1276"/>
  <c r="D1276"/>
  <c r="B1276"/>
  <c r="A1276"/>
  <c r="P1275"/>
  <c r="O1275"/>
  <c r="N1275"/>
  <c r="M1275"/>
  <c r="L1275"/>
  <c r="K1275"/>
  <c r="J1275"/>
  <c r="I1275"/>
  <c r="H1275"/>
  <c r="G1275"/>
  <c r="F1275"/>
  <c r="E1275"/>
  <c r="D1275"/>
  <c r="B1275"/>
  <c r="A1275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 s="1"/>
  <c r="P1272"/>
  <c r="O1272"/>
  <c r="N1272"/>
  <c r="M1272"/>
  <c r="L1272"/>
  <c r="K1272"/>
  <c r="J1272"/>
  <c r="I1272"/>
  <c r="H1272"/>
  <c r="G1272"/>
  <c r="F1272"/>
  <c r="E1272"/>
  <c r="D1272"/>
  <c r="B1272"/>
  <c r="A1272"/>
  <c r="P1271"/>
  <c r="O1271"/>
  <c r="N1271"/>
  <c r="M1271"/>
  <c r="L1271"/>
  <c r="K1271"/>
  <c r="J1271"/>
  <c r="I1271"/>
  <c r="H1271"/>
  <c r="G1271"/>
  <c r="F1271"/>
  <c r="E1271"/>
  <c r="D1271"/>
  <c r="B1271"/>
  <c r="A127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 s="1"/>
  <c r="P1268"/>
  <c r="O1268"/>
  <c r="N1268"/>
  <c r="M1268"/>
  <c r="L1268"/>
  <c r="K1268"/>
  <c r="J1268"/>
  <c r="I1268"/>
  <c r="H1268"/>
  <c r="G1268"/>
  <c r="F1268"/>
  <c r="E1268"/>
  <c r="D1268"/>
  <c r="B1268"/>
  <c r="A1268"/>
  <c r="P1267"/>
  <c r="O1267"/>
  <c r="N1267"/>
  <c r="M1267"/>
  <c r="L1267"/>
  <c r="K1267"/>
  <c r="J1267"/>
  <c r="I1267"/>
  <c r="H1267"/>
  <c r="G1267"/>
  <c r="F1267"/>
  <c r="E1267"/>
  <c r="D1267"/>
  <c r="B1267"/>
  <c r="A1267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 s="1"/>
  <c r="P1264"/>
  <c r="O1264"/>
  <c r="N1264"/>
  <c r="M1264"/>
  <c r="L1264"/>
  <c r="K1264"/>
  <c r="J1264"/>
  <c r="I1264"/>
  <c r="H1264"/>
  <c r="G1264"/>
  <c r="F1264"/>
  <c r="E1264"/>
  <c r="D1264"/>
  <c r="B1264"/>
  <c r="A1264"/>
  <c r="P1263"/>
  <c r="O1263"/>
  <c r="N1263"/>
  <c r="M1263"/>
  <c r="L1263"/>
  <c r="K1263"/>
  <c r="J1263"/>
  <c r="I1263"/>
  <c r="H1263"/>
  <c r="G1263"/>
  <c r="F1263"/>
  <c r="E1263"/>
  <c r="D1263"/>
  <c r="B1263"/>
  <c r="A1263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 s="1"/>
  <c r="P1260"/>
  <c r="O1260"/>
  <c r="N1260"/>
  <c r="M1260"/>
  <c r="L1260"/>
  <c r="K1260"/>
  <c r="J1260"/>
  <c r="I1260"/>
  <c r="H1260"/>
  <c r="G1260"/>
  <c r="F1260"/>
  <c r="E1260"/>
  <c r="D1260"/>
  <c r="B1260"/>
  <c r="A1260"/>
  <c r="P1259"/>
  <c r="O1259"/>
  <c r="N1259"/>
  <c r="M1259"/>
  <c r="L1259"/>
  <c r="K1259"/>
  <c r="J1259"/>
  <c r="I1259"/>
  <c r="H1259"/>
  <c r="G1259"/>
  <c r="F1259"/>
  <c r="E1259"/>
  <c r="D1259"/>
  <c r="B1259"/>
  <c r="A1259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 s="1"/>
  <c r="P1256"/>
  <c r="O1256"/>
  <c r="N1256"/>
  <c r="M1256"/>
  <c r="L1256"/>
  <c r="K1256"/>
  <c r="J1256"/>
  <c r="I1256"/>
  <c r="H1256"/>
  <c r="G1256"/>
  <c r="F1256"/>
  <c r="E1256"/>
  <c r="D1256"/>
  <c r="B1256"/>
  <c r="A1256"/>
  <c r="P1255"/>
  <c r="O1255"/>
  <c r="N1255"/>
  <c r="M1255"/>
  <c r="L1255"/>
  <c r="K1255"/>
  <c r="J1255"/>
  <c r="I1255"/>
  <c r="H1255"/>
  <c r="G1255"/>
  <c r="F1255"/>
  <c r="E1255"/>
  <c r="D1255"/>
  <c r="B1255"/>
  <c r="A1255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 s="1"/>
  <c r="P1252"/>
  <c r="O1252"/>
  <c r="N1252"/>
  <c r="M1252"/>
  <c r="L1252"/>
  <c r="K1252"/>
  <c r="J1252"/>
  <c r="I1252"/>
  <c r="H1252"/>
  <c r="G1252"/>
  <c r="F1252"/>
  <c r="E1252"/>
  <c r="D1252"/>
  <c r="B1252"/>
  <c r="A1252"/>
  <c r="P1251"/>
  <c r="O1251"/>
  <c r="N1251"/>
  <c r="M1251"/>
  <c r="L1251"/>
  <c r="K1251"/>
  <c r="J1251"/>
  <c r="I1251"/>
  <c r="H1251"/>
  <c r="G1251"/>
  <c r="F1251"/>
  <c r="E1251"/>
  <c r="D1251"/>
  <c r="B1251"/>
  <c r="A125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 s="1"/>
  <c r="P1248"/>
  <c r="O1248"/>
  <c r="N1248"/>
  <c r="M1248"/>
  <c r="L1248"/>
  <c r="K1248"/>
  <c r="J1248"/>
  <c r="I1248"/>
  <c r="H1248"/>
  <c r="G1248"/>
  <c r="F1248"/>
  <c r="E1248"/>
  <c r="D1248"/>
  <c r="B1248"/>
  <c r="A1248"/>
  <c r="P1247"/>
  <c r="O1247"/>
  <c r="N1247"/>
  <c r="M1247"/>
  <c r="L1247"/>
  <c r="K1247"/>
  <c r="J1247"/>
  <c r="I1247"/>
  <c r="H1247"/>
  <c r="G1247"/>
  <c r="F1247"/>
  <c r="E1247"/>
  <c r="D1247"/>
  <c r="B1247"/>
  <c r="A1247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 s="1"/>
  <c r="P1244"/>
  <c r="O1244"/>
  <c r="N1244"/>
  <c r="M1244"/>
  <c r="L1244"/>
  <c r="K1244"/>
  <c r="J1244"/>
  <c r="I1244"/>
  <c r="H1244"/>
  <c r="G1244"/>
  <c r="F1244"/>
  <c r="E1244"/>
  <c r="D1244"/>
  <c r="B1244"/>
  <c r="A1244"/>
  <c r="P1243"/>
  <c r="O1243"/>
  <c r="N1243"/>
  <c r="M1243"/>
  <c r="L1243"/>
  <c r="K1243"/>
  <c r="J1243"/>
  <c r="I1243"/>
  <c r="H1243"/>
  <c r="G1243"/>
  <c r="F1243"/>
  <c r="E1243"/>
  <c r="D1243"/>
  <c r="B1243"/>
  <c r="A1243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 s="1"/>
  <c r="P1240"/>
  <c r="O1240"/>
  <c r="N1240"/>
  <c r="M1240"/>
  <c r="L1240"/>
  <c r="K1240"/>
  <c r="J1240"/>
  <c r="I1240"/>
  <c r="H1240"/>
  <c r="G1240"/>
  <c r="F1240"/>
  <c r="E1240"/>
  <c r="D1240"/>
  <c r="B1240"/>
  <c r="A1240"/>
  <c r="P1239"/>
  <c r="O1239"/>
  <c r="N1239"/>
  <c r="M1239"/>
  <c r="L1239"/>
  <c r="K1239"/>
  <c r="J1239"/>
  <c r="I1239"/>
  <c r="H1239"/>
  <c r="G1239"/>
  <c r="F1239"/>
  <c r="E1239"/>
  <c r="D1239"/>
  <c r="B1239"/>
  <c r="A1239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 s="1"/>
  <c r="P1236"/>
  <c r="O1236"/>
  <c r="N1236"/>
  <c r="M1236"/>
  <c r="L1236"/>
  <c r="K1236"/>
  <c r="J1236"/>
  <c r="I1236"/>
  <c r="H1236"/>
  <c r="G1236"/>
  <c r="F1236"/>
  <c r="E1236"/>
  <c r="D1236"/>
  <c r="B1236"/>
  <c r="A1236"/>
  <c r="P1235"/>
  <c r="O1235"/>
  <c r="N1235"/>
  <c r="M1235"/>
  <c r="L1235"/>
  <c r="K1235"/>
  <c r="J1235"/>
  <c r="I1235"/>
  <c r="H1235"/>
  <c r="G1235"/>
  <c r="F1235"/>
  <c r="E1235"/>
  <c r="D1235"/>
  <c r="B1235"/>
  <c r="A1235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 s="1"/>
  <c r="P1232"/>
  <c r="O1232"/>
  <c r="N1232"/>
  <c r="M1232"/>
  <c r="L1232"/>
  <c r="K1232"/>
  <c r="J1232"/>
  <c r="I1232"/>
  <c r="H1232"/>
  <c r="G1232"/>
  <c r="F1232"/>
  <c r="E1232"/>
  <c r="D1232"/>
  <c r="B1232"/>
  <c r="A1232"/>
  <c r="P1231"/>
  <c r="O1231"/>
  <c r="N1231"/>
  <c r="M1231"/>
  <c r="L1231"/>
  <c r="K1231"/>
  <c r="J1231"/>
  <c r="I1231"/>
  <c r="H1231"/>
  <c r="G1231"/>
  <c r="F1231"/>
  <c r="E1231"/>
  <c r="D1231"/>
  <c r="B1231"/>
  <c r="A123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 s="1"/>
  <c r="P1228"/>
  <c r="O1228"/>
  <c r="N1228"/>
  <c r="M1228"/>
  <c r="L1228"/>
  <c r="K1228"/>
  <c r="J1228"/>
  <c r="I1228"/>
  <c r="H1228"/>
  <c r="G1228"/>
  <c r="F1228"/>
  <c r="E1228"/>
  <c r="D1228"/>
  <c r="B1228"/>
  <c r="A1228"/>
  <c r="P1227"/>
  <c r="O1227"/>
  <c r="N1227"/>
  <c r="M1227"/>
  <c r="L1227"/>
  <c r="K1227"/>
  <c r="J1227"/>
  <c r="I1227"/>
  <c r="H1227"/>
  <c r="G1227"/>
  <c r="F1227"/>
  <c r="E1227"/>
  <c r="D1227"/>
  <c r="B1227"/>
  <c r="A1227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 s="1"/>
  <c r="P1224"/>
  <c r="O1224"/>
  <c r="N1224"/>
  <c r="M1224"/>
  <c r="L1224"/>
  <c r="K1224"/>
  <c r="J1224"/>
  <c r="I1224"/>
  <c r="H1224"/>
  <c r="G1224"/>
  <c r="F1224"/>
  <c r="E1224"/>
  <c r="D1224"/>
  <c r="B1224"/>
  <c r="A1224"/>
  <c r="P1223"/>
  <c r="O1223"/>
  <c r="N1223"/>
  <c r="M1223"/>
  <c r="L1223"/>
  <c r="K1223"/>
  <c r="J1223"/>
  <c r="I1223"/>
  <c r="H1223"/>
  <c r="G1223"/>
  <c r="F1223"/>
  <c r="E1223"/>
  <c r="D1223"/>
  <c r="B1223"/>
  <c r="A1223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 s="1"/>
  <c r="P1220"/>
  <c r="O1220"/>
  <c r="N1220"/>
  <c r="M1220"/>
  <c r="L1220"/>
  <c r="K1220"/>
  <c r="J1220"/>
  <c r="I1220"/>
  <c r="H1220"/>
  <c r="G1220"/>
  <c r="F1220"/>
  <c r="E1220"/>
  <c r="D1220"/>
  <c r="B1220"/>
  <c r="A1220"/>
  <c r="P1219"/>
  <c r="O1219"/>
  <c r="N1219"/>
  <c r="M1219"/>
  <c r="L1219"/>
  <c r="K1219"/>
  <c r="J1219"/>
  <c r="I1219"/>
  <c r="H1219"/>
  <c r="G1219"/>
  <c r="F1219"/>
  <c r="E1219"/>
  <c r="D1219"/>
  <c r="B1219"/>
  <c r="A1219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 s="1"/>
  <c r="P1216"/>
  <c r="O1216"/>
  <c r="N1216"/>
  <c r="M1216"/>
  <c r="L1216"/>
  <c r="K1216"/>
  <c r="J1216"/>
  <c r="I1216"/>
  <c r="H1216"/>
  <c r="G1216"/>
  <c r="F1216"/>
  <c r="E1216"/>
  <c r="D1216"/>
  <c r="B1216"/>
  <c r="A1216"/>
  <c r="P1215"/>
  <c r="O1215"/>
  <c r="N1215"/>
  <c r="M1215"/>
  <c r="L1215"/>
  <c r="K1215"/>
  <c r="J1215"/>
  <c r="I1215"/>
  <c r="H1215"/>
  <c r="G1215"/>
  <c r="F1215"/>
  <c r="E1215"/>
  <c r="D1215"/>
  <c r="B1215"/>
  <c r="A1215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 s="1"/>
  <c r="P1212"/>
  <c r="O1212"/>
  <c r="N1212"/>
  <c r="M1212"/>
  <c r="L1212"/>
  <c r="K1212"/>
  <c r="J1212"/>
  <c r="I1212"/>
  <c r="H1212"/>
  <c r="G1212"/>
  <c r="F1212"/>
  <c r="E1212"/>
  <c r="D1212"/>
  <c r="B1212"/>
  <c r="A1212"/>
  <c r="P1211"/>
  <c r="O1211"/>
  <c r="N1211"/>
  <c r="M1211"/>
  <c r="L1211"/>
  <c r="K1211"/>
  <c r="J1211"/>
  <c r="I1211"/>
  <c r="H1211"/>
  <c r="G1211"/>
  <c r="F1211"/>
  <c r="E1211"/>
  <c r="D1211"/>
  <c r="B1211"/>
  <c r="A121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 s="1"/>
  <c r="P1208"/>
  <c r="O1208"/>
  <c r="N1208"/>
  <c r="M1208"/>
  <c r="L1208"/>
  <c r="K1208"/>
  <c r="J1208"/>
  <c r="I1208"/>
  <c r="H1208"/>
  <c r="G1208"/>
  <c r="F1208"/>
  <c r="E1208"/>
  <c r="D1208"/>
  <c r="B1208"/>
  <c r="A1208"/>
  <c r="P1207"/>
  <c r="O1207"/>
  <c r="N1207"/>
  <c r="M1207"/>
  <c r="L1207"/>
  <c r="K1207"/>
  <c r="J1207"/>
  <c r="I1207"/>
  <c r="H1207"/>
  <c r="G1207"/>
  <c r="F1207"/>
  <c r="E1207"/>
  <c r="D1207"/>
  <c r="B1207"/>
  <c r="A1207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 s="1"/>
  <c r="P1204"/>
  <c r="O1204"/>
  <c r="N1204"/>
  <c r="M1204"/>
  <c r="L1204"/>
  <c r="K1204"/>
  <c r="J1204"/>
  <c r="I1204"/>
  <c r="H1204"/>
  <c r="G1204"/>
  <c r="F1204"/>
  <c r="E1204"/>
  <c r="D1204"/>
  <c r="B1204"/>
  <c r="A1204"/>
  <c r="P1203"/>
  <c r="O1203"/>
  <c r="N1203"/>
  <c r="M1203"/>
  <c r="L1203"/>
  <c r="K1203"/>
  <c r="J1203"/>
  <c r="I1203"/>
  <c r="H1203"/>
  <c r="G1203"/>
  <c r="F1203"/>
  <c r="E1203"/>
  <c r="D1203"/>
  <c r="B1203"/>
  <c r="A1203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 s="1"/>
  <c r="P1200"/>
  <c r="O1200"/>
  <c r="N1200"/>
  <c r="M1200"/>
  <c r="L1200"/>
  <c r="K1200"/>
  <c r="J1200"/>
  <c r="I1200"/>
  <c r="H1200"/>
  <c r="G1200"/>
  <c r="F1200"/>
  <c r="E1200"/>
  <c r="D1200"/>
  <c r="B1200"/>
  <c r="A1200"/>
  <c r="P1199"/>
  <c r="O1199"/>
  <c r="N1199"/>
  <c r="M1199"/>
  <c r="L1199"/>
  <c r="K1199"/>
  <c r="J1199"/>
  <c r="I1199"/>
  <c r="H1199"/>
  <c r="G1199"/>
  <c r="F1199"/>
  <c r="E1199"/>
  <c r="D1199"/>
  <c r="B1199"/>
  <c r="A1199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 s="1"/>
  <c r="P1196"/>
  <c r="O1196"/>
  <c r="N1196"/>
  <c r="M1196"/>
  <c r="L1196"/>
  <c r="K1196"/>
  <c r="J1196"/>
  <c r="I1196"/>
  <c r="H1196"/>
  <c r="G1196"/>
  <c r="F1196"/>
  <c r="E1196"/>
  <c r="D1196"/>
  <c r="B1196"/>
  <c r="A1196"/>
  <c r="P1195"/>
  <c r="O1195"/>
  <c r="N1195"/>
  <c r="M1195"/>
  <c r="L1195"/>
  <c r="K1195"/>
  <c r="J1195"/>
  <c r="I1195"/>
  <c r="H1195"/>
  <c r="G1195"/>
  <c r="F1195"/>
  <c r="E1195"/>
  <c r="D1195"/>
  <c r="B1195"/>
  <c r="A1195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 s="1"/>
  <c r="P1192"/>
  <c r="O1192"/>
  <c r="N1192"/>
  <c r="M1192"/>
  <c r="L1192"/>
  <c r="K1192"/>
  <c r="J1192"/>
  <c r="I1192"/>
  <c r="H1192"/>
  <c r="G1192"/>
  <c r="F1192"/>
  <c r="E1192"/>
  <c r="D1192"/>
  <c r="B1192"/>
  <c r="A1192"/>
  <c r="P1191"/>
  <c r="O1191"/>
  <c r="N1191"/>
  <c r="M1191"/>
  <c r="L1191"/>
  <c r="K1191"/>
  <c r="J1191"/>
  <c r="I1191"/>
  <c r="H1191"/>
  <c r="G1191"/>
  <c r="F1191"/>
  <c r="E1191"/>
  <c r="D1191"/>
  <c r="B1191"/>
  <c r="A119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 s="1"/>
  <c r="P1188"/>
  <c r="O1188"/>
  <c r="N1188"/>
  <c r="M1188"/>
  <c r="L1188"/>
  <c r="K1188"/>
  <c r="J1188"/>
  <c r="I1188"/>
  <c r="H1188"/>
  <c r="G1188"/>
  <c r="F1188"/>
  <c r="E1188"/>
  <c r="D1188"/>
  <c r="B1188"/>
  <c r="A1188"/>
  <c r="P1187"/>
  <c r="O1187"/>
  <c r="N1187"/>
  <c r="M1187"/>
  <c r="L1187"/>
  <c r="K1187"/>
  <c r="J1187"/>
  <c r="I1187"/>
  <c r="H1187"/>
  <c r="G1187"/>
  <c r="F1187"/>
  <c r="E1187"/>
  <c r="D1187"/>
  <c r="B1187"/>
  <c r="A1187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 s="1"/>
  <c r="P1184"/>
  <c r="O1184"/>
  <c r="N1184"/>
  <c r="M1184"/>
  <c r="L1184"/>
  <c r="K1184"/>
  <c r="J1184"/>
  <c r="I1184"/>
  <c r="H1184"/>
  <c r="G1184"/>
  <c r="F1184"/>
  <c r="E1184"/>
  <c r="D1184"/>
  <c r="B1184"/>
  <c r="A1184"/>
  <c r="P1183"/>
  <c r="O1183"/>
  <c r="N1183"/>
  <c r="M1183"/>
  <c r="L1183"/>
  <c r="K1183"/>
  <c r="J1183"/>
  <c r="I1183"/>
  <c r="H1183"/>
  <c r="G1183"/>
  <c r="F1183"/>
  <c r="E1183"/>
  <c r="D1183"/>
  <c r="B1183"/>
  <c r="A1183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 s="1"/>
  <c r="P1180"/>
  <c r="O1180"/>
  <c r="N1180"/>
  <c r="M1180"/>
  <c r="L1180"/>
  <c r="K1180"/>
  <c r="J1180"/>
  <c r="I1180"/>
  <c r="H1180"/>
  <c r="G1180"/>
  <c r="F1180"/>
  <c r="E1180"/>
  <c r="D1180"/>
  <c r="B1180"/>
  <c r="A1180"/>
  <c r="P1179"/>
  <c r="O1179"/>
  <c r="N1179"/>
  <c r="M1179"/>
  <c r="L1179"/>
  <c r="K1179"/>
  <c r="J1179"/>
  <c r="I1179"/>
  <c r="H1179"/>
  <c r="G1179"/>
  <c r="F1179"/>
  <c r="E1179"/>
  <c r="D1179"/>
  <c r="B1179"/>
  <c r="A1179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 s="1"/>
  <c r="P1176"/>
  <c r="O1176"/>
  <c r="N1176"/>
  <c r="M1176"/>
  <c r="L1176"/>
  <c r="K1176"/>
  <c r="J1176"/>
  <c r="I1176"/>
  <c r="H1176"/>
  <c r="G1176"/>
  <c r="F1176"/>
  <c r="E1176"/>
  <c r="D1176"/>
  <c r="B1176"/>
  <c r="A1176"/>
  <c r="P1175"/>
  <c r="O1175"/>
  <c r="N1175"/>
  <c r="M1175"/>
  <c r="L1175"/>
  <c r="K1175"/>
  <c r="J1175"/>
  <c r="I1175"/>
  <c r="H1175"/>
  <c r="G1175"/>
  <c r="F1175"/>
  <c r="E1175"/>
  <c r="D1175"/>
  <c r="B1175"/>
  <c r="A1175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 s="1"/>
  <c r="P1172"/>
  <c r="O1172"/>
  <c r="N1172"/>
  <c r="M1172"/>
  <c r="L1172"/>
  <c r="K1172"/>
  <c r="J1172"/>
  <c r="I1172"/>
  <c r="H1172"/>
  <c r="G1172"/>
  <c r="F1172"/>
  <c r="E1172"/>
  <c r="D1172"/>
  <c r="B1172"/>
  <c r="A1172"/>
  <c r="P1171"/>
  <c r="O1171"/>
  <c r="N1171"/>
  <c r="M1171"/>
  <c r="L1171"/>
  <c r="K1171"/>
  <c r="J1171"/>
  <c r="I1171"/>
  <c r="H1171"/>
  <c r="G1171"/>
  <c r="F1171"/>
  <c r="E1171"/>
  <c r="D1171"/>
  <c r="B1171"/>
  <c r="A117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 s="1"/>
  <c r="P1168"/>
  <c r="O1168"/>
  <c r="N1168"/>
  <c r="M1168"/>
  <c r="L1168"/>
  <c r="K1168"/>
  <c r="J1168"/>
  <c r="I1168"/>
  <c r="H1168"/>
  <c r="G1168"/>
  <c r="F1168"/>
  <c r="E1168"/>
  <c r="D1168"/>
  <c r="B1168"/>
  <c r="A1168"/>
  <c r="P1167"/>
  <c r="O1167"/>
  <c r="N1167"/>
  <c r="M1167"/>
  <c r="L1167"/>
  <c r="K1167"/>
  <c r="J1167"/>
  <c r="I1167"/>
  <c r="H1167"/>
  <c r="G1167"/>
  <c r="F1167"/>
  <c r="E1167"/>
  <c r="D1167"/>
  <c r="B1167"/>
  <c r="A1167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 s="1"/>
  <c r="P1164"/>
  <c r="O1164"/>
  <c r="N1164"/>
  <c r="M1164"/>
  <c r="L1164"/>
  <c r="K1164"/>
  <c r="J1164"/>
  <c r="I1164"/>
  <c r="H1164"/>
  <c r="G1164"/>
  <c r="F1164"/>
  <c r="E1164"/>
  <c r="D1164"/>
  <c r="B1164"/>
  <c r="A1164"/>
  <c r="P1163"/>
  <c r="O1163"/>
  <c r="N1163"/>
  <c r="M1163"/>
  <c r="L1163"/>
  <c r="K1163"/>
  <c r="J1163"/>
  <c r="I1163"/>
  <c r="H1163"/>
  <c r="G1163"/>
  <c r="F1163"/>
  <c r="E1163"/>
  <c r="D1163"/>
  <c r="B1163"/>
  <c r="A1163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 s="1"/>
  <c r="P1160"/>
  <c r="O1160"/>
  <c r="N1160"/>
  <c r="M1160"/>
  <c r="L1160"/>
  <c r="K1160"/>
  <c r="J1160"/>
  <c r="I1160"/>
  <c r="H1160"/>
  <c r="G1160"/>
  <c r="F1160"/>
  <c r="E1160"/>
  <c r="D1160"/>
  <c r="B1160"/>
  <c r="A1160"/>
  <c r="P1159"/>
  <c r="O1159"/>
  <c r="N1159"/>
  <c r="M1159"/>
  <c r="L1159"/>
  <c r="K1159"/>
  <c r="J1159"/>
  <c r="I1159"/>
  <c r="H1159"/>
  <c r="G1159"/>
  <c r="F1159"/>
  <c r="E1159"/>
  <c r="D1159"/>
  <c r="B1159"/>
  <c r="A1159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 s="1"/>
  <c r="P1156"/>
  <c r="O1156"/>
  <c r="N1156"/>
  <c r="M1156"/>
  <c r="L1156"/>
  <c r="K1156"/>
  <c r="J1156"/>
  <c r="I1156"/>
  <c r="H1156"/>
  <c r="G1156"/>
  <c r="F1156"/>
  <c r="E1156"/>
  <c r="D1156"/>
  <c r="B1156"/>
  <c r="A1156"/>
  <c r="P1155"/>
  <c r="O1155"/>
  <c r="N1155"/>
  <c r="M1155"/>
  <c r="L1155"/>
  <c r="K1155"/>
  <c r="J1155"/>
  <c r="I1155"/>
  <c r="H1155"/>
  <c r="G1155"/>
  <c r="F1155"/>
  <c r="E1155"/>
  <c r="D1155"/>
  <c r="B1155"/>
  <c r="A1155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 s="1"/>
  <c r="P1152"/>
  <c r="O1152"/>
  <c r="N1152"/>
  <c r="M1152"/>
  <c r="L1152"/>
  <c r="K1152"/>
  <c r="J1152"/>
  <c r="I1152"/>
  <c r="H1152"/>
  <c r="G1152"/>
  <c r="F1152"/>
  <c r="E1152"/>
  <c r="D1152"/>
  <c r="B1152"/>
  <c r="A1152"/>
  <c r="P1151"/>
  <c r="O1151"/>
  <c r="N1151"/>
  <c r="M1151"/>
  <c r="L1151"/>
  <c r="K1151"/>
  <c r="J1151"/>
  <c r="I1151"/>
  <c r="H1151"/>
  <c r="G1151"/>
  <c r="F1151"/>
  <c r="E1151"/>
  <c r="D1151"/>
  <c r="B1151"/>
  <c r="A115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 s="1"/>
  <c r="P1148"/>
  <c r="O1148"/>
  <c r="N1148"/>
  <c r="M1148"/>
  <c r="L1148"/>
  <c r="K1148"/>
  <c r="J1148"/>
  <c r="I1148"/>
  <c r="H1148"/>
  <c r="G1148"/>
  <c r="F1148"/>
  <c r="E1148"/>
  <c r="D1148"/>
  <c r="B1148"/>
  <c r="A1148"/>
  <c r="P1147"/>
  <c r="O1147"/>
  <c r="N1147"/>
  <c r="M1147"/>
  <c r="L1147"/>
  <c r="K1147"/>
  <c r="J1147"/>
  <c r="I1147"/>
  <c r="H1147"/>
  <c r="G1147"/>
  <c r="F1147"/>
  <c r="E1147"/>
  <c r="D1147"/>
  <c r="B1147"/>
  <c r="A1147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 s="1"/>
  <c r="P1144"/>
  <c r="O1144"/>
  <c r="N1144"/>
  <c r="M1144"/>
  <c r="L1144"/>
  <c r="K1144"/>
  <c r="J1144"/>
  <c r="I1144"/>
  <c r="H1144"/>
  <c r="G1144"/>
  <c r="F1144"/>
  <c r="E1144"/>
  <c r="D1144"/>
  <c r="B1144"/>
  <c r="A1144"/>
  <c r="P1143"/>
  <c r="O1143"/>
  <c r="N1143"/>
  <c r="M1143"/>
  <c r="L1143"/>
  <c r="K1143"/>
  <c r="J1143"/>
  <c r="I1143"/>
  <c r="H1143"/>
  <c r="G1143"/>
  <c r="F1143"/>
  <c r="E1143"/>
  <c r="D1143"/>
  <c r="B1143"/>
  <c r="A1143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 s="1"/>
  <c r="P1140"/>
  <c r="O1140"/>
  <c r="N1140"/>
  <c r="M1140"/>
  <c r="L1140"/>
  <c r="K1140"/>
  <c r="J1140"/>
  <c r="I1140"/>
  <c r="H1140"/>
  <c r="G1140"/>
  <c r="F1140"/>
  <c r="E1140"/>
  <c r="D1140"/>
  <c r="B1140"/>
  <c r="A1140"/>
  <c r="P1139"/>
  <c r="O1139"/>
  <c r="N1139"/>
  <c r="M1139"/>
  <c r="L1139"/>
  <c r="K1139"/>
  <c r="J1139"/>
  <c r="I1139"/>
  <c r="H1139"/>
  <c r="G1139"/>
  <c r="F1139"/>
  <c r="E1139"/>
  <c r="D1139"/>
  <c r="B1139"/>
  <c r="A1139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 s="1"/>
  <c r="P1136"/>
  <c r="O1136"/>
  <c r="N1136"/>
  <c r="M1136"/>
  <c r="L1136"/>
  <c r="K1136"/>
  <c r="J1136"/>
  <c r="I1136"/>
  <c r="H1136"/>
  <c r="G1136"/>
  <c r="F1136"/>
  <c r="E1136"/>
  <c r="D1136"/>
  <c r="B1136"/>
  <c r="A1136"/>
  <c r="P1135"/>
  <c r="O1135"/>
  <c r="N1135"/>
  <c r="M1135"/>
  <c r="L1135"/>
  <c r="K1135"/>
  <c r="J1135"/>
  <c r="I1135"/>
  <c r="H1135"/>
  <c r="G1135"/>
  <c r="F1135"/>
  <c r="E1135"/>
  <c r="D1135"/>
  <c r="B1135"/>
  <c r="A1135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 s="1"/>
  <c r="P1132"/>
  <c r="O1132"/>
  <c r="N1132"/>
  <c r="M1132"/>
  <c r="L1132"/>
  <c r="K1132"/>
  <c r="J1132"/>
  <c r="I1132"/>
  <c r="H1132"/>
  <c r="G1132"/>
  <c r="F1132"/>
  <c r="E1132"/>
  <c r="D1132"/>
  <c r="B1132"/>
  <c r="A1132"/>
  <c r="P1131"/>
  <c r="O1131"/>
  <c r="N1131"/>
  <c r="M1131"/>
  <c r="L1131"/>
  <c r="K1131"/>
  <c r="J1131"/>
  <c r="I1131"/>
  <c r="H1131"/>
  <c r="G1131"/>
  <c r="F1131"/>
  <c r="E1131"/>
  <c r="D1131"/>
  <c r="B1131"/>
  <c r="A113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 s="1"/>
  <c r="P1128"/>
  <c r="O1128"/>
  <c r="N1128"/>
  <c r="M1128"/>
  <c r="L1128"/>
  <c r="K1128"/>
  <c r="J1128"/>
  <c r="I1128"/>
  <c r="H1128"/>
  <c r="G1128"/>
  <c r="F1128"/>
  <c r="E1128"/>
  <c r="D1128"/>
  <c r="B1128"/>
  <c r="A1128"/>
  <c r="P1127"/>
  <c r="O1127"/>
  <c r="N1127"/>
  <c r="M1127"/>
  <c r="L1127"/>
  <c r="K1127"/>
  <c r="J1127"/>
  <c r="I1127"/>
  <c r="H1127"/>
  <c r="G1127"/>
  <c r="F1127"/>
  <c r="E1127"/>
  <c r="D1127"/>
  <c r="B1127"/>
  <c r="A1127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 s="1"/>
  <c r="P1124"/>
  <c r="O1124"/>
  <c r="N1124"/>
  <c r="M1124"/>
  <c r="L1124"/>
  <c r="K1124"/>
  <c r="J1124"/>
  <c r="I1124"/>
  <c r="H1124"/>
  <c r="G1124"/>
  <c r="F1124"/>
  <c r="E1124"/>
  <c r="D1124"/>
  <c r="B1124"/>
  <c r="A1124"/>
  <c r="P1123"/>
  <c r="O1123"/>
  <c r="N1123"/>
  <c r="M1123"/>
  <c r="L1123"/>
  <c r="K1123"/>
  <c r="J1123"/>
  <c r="I1123"/>
  <c r="H1123"/>
  <c r="G1123"/>
  <c r="F1123"/>
  <c r="E1123"/>
  <c r="D1123"/>
  <c r="B1123"/>
  <c r="A1123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 s="1"/>
  <c r="P1120"/>
  <c r="O1120"/>
  <c r="N1120"/>
  <c r="M1120"/>
  <c r="L1120"/>
  <c r="K1120"/>
  <c r="J1120"/>
  <c r="I1120"/>
  <c r="H1120"/>
  <c r="G1120"/>
  <c r="F1120"/>
  <c r="E1120"/>
  <c r="D1120"/>
  <c r="B1120"/>
  <c r="A1120"/>
  <c r="P1119"/>
  <c r="O1119"/>
  <c r="N1119"/>
  <c r="M1119"/>
  <c r="L1119"/>
  <c r="K1119"/>
  <c r="J1119"/>
  <c r="I1119"/>
  <c r="H1119"/>
  <c r="G1119"/>
  <c r="F1119"/>
  <c r="E1119"/>
  <c r="D1119"/>
  <c r="B1119"/>
  <c r="A1119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 s="1"/>
  <c r="P1116"/>
  <c r="O1116"/>
  <c r="N1116"/>
  <c r="M1116"/>
  <c r="L1116"/>
  <c r="K1116"/>
  <c r="J1116"/>
  <c r="I1116"/>
  <c r="H1116"/>
  <c r="G1116"/>
  <c r="F1116"/>
  <c r="E1116"/>
  <c r="D1116"/>
  <c r="B1116"/>
  <c r="A1116"/>
  <c r="P1115"/>
  <c r="O1115"/>
  <c r="N1115"/>
  <c r="M1115"/>
  <c r="L1115"/>
  <c r="K1115"/>
  <c r="J1115"/>
  <c r="I1115"/>
  <c r="H1115"/>
  <c r="G1115"/>
  <c r="F1115"/>
  <c r="E1115"/>
  <c r="D1115"/>
  <c r="B1115"/>
  <c r="A1115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 s="1"/>
  <c r="P1112"/>
  <c r="O1112"/>
  <c r="N1112"/>
  <c r="M1112"/>
  <c r="L1112"/>
  <c r="K1112"/>
  <c r="J1112"/>
  <c r="I1112"/>
  <c r="H1112"/>
  <c r="G1112"/>
  <c r="F1112"/>
  <c r="E1112"/>
  <c r="D1112"/>
  <c r="B1112"/>
  <c r="A1112"/>
  <c r="P1111"/>
  <c r="O1111"/>
  <c r="N1111"/>
  <c r="M1111"/>
  <c r="L1111"/>
  <c r="K1111"/>
  <c r="J1111"/>
  <c r="I1111"/>
  <c r="H1111"/>
  <c r="G1111"/>
  <c r="F1111"/>
  <c r="E1111"/>
  <c r="D1111"/>
  <c r="B1111"/>
  <c r="A111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 s="1"/>
  <c r="P1108"/>
  <c r="O1108"/>
  <c r="N1108"/>
  <c r="M1108"/>
  <c r="L1108"/>
  <c r="K1108"/>
  <c r="J1108"/>
  <c r="I1108"/>
  <c r="H1108"/>
  <c r="G1108"/>
  <c r="F1108"/>
  <c r="E1108"/>
  <c r="D1108"/>
  <c r="B1108"/>
  <c r="A1108"/>
  <c r="P1107"/>
  <c r="O1107"/>
  <c r="N1107"/>
  <c r="M1107"/>
  <c r="L1107"/>
  <c r="K1107"/>
  <c r="J1107"/>
  <c r="I1107"/>
  <c r="H1107"/>
  <c r="G1107"/>
  <c r="F1107"/>
  <c r="E1107"/>
  <c r="D1107"/>
  <c r="B1107"/>
  <c r="A1107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 s="1"/>
  <c r="P1104"/>
  <c r="O1104"/>
  <c r="N1104"/>
  <c r="M1104"/>
  <c r="L1104"/>
  <c r="K1104"/>
  <c r="J1104"/>
  <c r="I1104"/>
  <c r="H1104"/>
  <c r="G1104"/>
  <c r="F1104"/>
  <c r="E1104"/>
  <c r="D1104"/>
  <c r="B1104"/>
  <c r="A1104"/>
  <c r="P1103"/>
  <c r="O1103"/>
  <c r="N1103"/>
  <c r="M1103"/>
  <c r="L1103"/>
  <c r="K1103"/>
  <c r="J1103"/>
  <c r="I1103"/>
  <c r="H1103"/>
  <c r="G1103"/>
  <c r="F1103"/>
  <c r="E1103"/>
  <c r="D1103"/>
  <c r="B1103"/>
  <c r="A1103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 s="1"/>
  <c r="P1100"/>
  <c r="O1100"/>
  <c r="N1100"/>
  <c r="M1100"/>
  <c r="L1100"/>
  <c r="K1100"/>
  <c r="J1100"/>
  <c r="I1100"/>
  <c r="H1100"/>
  <c r="G1100"/>
  <c r="F1100"/>
  <c r="E1100"/>
  <c r="D1100"/>
  <c r="B1100"/>
  <c r="A1100"/>
  <c r="P1099"/>
  <c r="O1099"/>
  <c r="N1099"/>
  <c r="M1099"/>
  <c r="L1099"/>
  <c r="K1099"/>
  <c r="J1099"/>
  <c r="I1099"/>
  <c r="H1099"/>
  <c r="G1099"/>
  <c r="F1099"/>
  <c r="E1099"/>
  <c r="D1099"/>
  <c r="B1099"/>
  <c r="A1099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 s="1"/>
  <c r="P1096"/>
  <c r="O1096"/>
  <c r="N1096"/>
  <c r="M1096"/>
  <c r="L1096"/>
  <c r="K1096"/>
  <c r="J1096"/>
  <c r="I1096"/>
  <c r="H1096"/>
  <c r="G1096"/>
  <c r="F1096"/>
  <c r="E1096"/>
  <c r="D1096"/>
  <c r="B1096"/>
  <c r="A1096"/>
  <c r="P1095"/>
  <c r="O1095"/>
  <c r="N1095"/>
  <c r="M1095"/>
  <c r="L1095"/>
  <c r="K1095"/>
  <c r="J1095"/>
  <c r="I1095"/>
  <c r="H1095"/>
  <c r="G1095"/>
  <c r="F1095"/>
  <c r="E1095"/>
  <c r="D1095"/>
  <c r="B1095"/>
  <c r="A1095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 s="1"/>
  <c r="P1092"/>
  <c r="O1092"/>
  <c r="N1092"/>
  <c r="M1092"/>
  <c r="L1092"/>
  <c r="K1092"/>
  <c r="J1092"/>
  <c r="I1092"/>
  <c r="H1092"/>
  <c r="G1092"/>
  <c r="F1092"/>
  <c r="E1092"/>
  <c r="D1092"/>
  <c r="B1092"/>
  <c r="A1092"/>
  <c r="P1091"/>
  <c r="O1091"/>
  <c r="N1091"/>
  <c r="M1091"/>
  <c r="L1091"/>
  <c r="K1091"/>
  <c r="J1091"/>
  <c r="I1091"/>
  <c r="H1091"/>
  <c r="G1091"/>
  <c r="F1091"/>
  <c r="E1091"/>
  <c r="D1091"/>
  <c r="B1091"/>
  <c r="A109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 s="1"/>
  <c r="P1088"/>
  <c r="O1088"/>
  <c r="N1088"/>
  <c r="M1088"/>
  <c r="L1088"/>
  <c r="K1088"/>
  <c r="J1088"/>
  <c r="I1088"/>
  <c r="H1088"/>
  <c r="G1088"/>
  <c r="F1088"/>
  <c r="E1088"/>
  <c r="D1088"/>
  <c r="B1088"/>
  <c r="A1088"/>
  <c r="P1087"/>
  <c r="O1087"/>
  <c r="N1087"/>
  <c r="M1087"/>
  <c r="L1087"/>
  <c r="K1087"/>
  <c r="J1087"/>
  <c r="I1087"/>
  <c r="H1087"/>
  <c r="G1087"/>
  <c r="F1087"/>
  <c r="E1087"/>
  <c r="D1087"/>
  <c r="B1087"/>
  <c r="A1087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 s="1"/>
  <c r="P1084"/>
  <c r="O1084"/>
  <c r="N1084"/>
  <c r="M1084"/>
  <c r="L1084"/>
  <c r="K1084"/>
  <c r="J1084"/>
  <c r="I1084"/>
  <c r="H1084"/>
  <c r="G1084"/>
  <c r="F1084"/>
  <c r="E1084"/>
  <c r="D1084"/>
  <c r="B1084"/>
  <c r="A1084"/>
  <c r="P1083"/>
  <c r="O1083"/>
  <c r="N1083"/>
  <c r="M1083"/>
  <c r="L1083"/>
  <c r="K1083"/>
  <c r="J1083"/>
  <c r="I1083"/>
  <c r="H1083"/>
  <c r="G1083"/>
  <c r="F1083"/>
  <c r="E1083"/>
  <c r="D1083"/>
  <c r="B1083"/>
  <c r="A1083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 s="1"/>
  <c r="P1080"/>
  <c r="O1080"/>
  <c r="N1080"/>
  <c r="M1080"/>
  <c r="L1080"/>
  <c r="K1080"/>
  <c r="J1080"/>
  <c r="I1080"/>
  <c r="H1080"/>
  <c r="G1080"/>
  <c r="F1080"/>
  <c r="E1080"/>
  <c r="D1080"/>
  <c r="B1080"/>
  <c r="A1080"/>
  <c r="P1079"/>
  <c r="O1079"/>
  <c r="N1079"/>
  <c r="M1079"/>
  <c r="L1079"/>
  <c r="K1079"/>
  <c r="J1079"/>
  <c r="I1079"/>
  <c r="H1079"/>
  <c r="G1079"/>
  <c r="F1079"/>
  <c r="E1079"/>
  <c r="D1079"/>
  <c r="B1079"/>
  <c r="A1079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 s="1"/>
  <c r="P1076"/>
  <c r="O1076"/>
  <c r="N1076"/>
  <c r="M1076"/>
  <c r="L1076"/>
  <c r="K1076"/>
  <c r="J1076"/>
  <c r="I1076"/>
  <c r="H1076"/>
  <c r="G1076"/>
  <c r="F1076"/>
  <c r="E1076"/>
  <c r="D1076"/>
  <c r="B1076"/>
  <c r="A1076"/>
  <c r="P1075"/>
  <c r="O1075"/>
  <c r="N1075"/>
  <c r="M1075"/>
  <c r="L1075"/>
  <c r="K1075"/>
  <c r="J1075"/>
  <c r="I1075"/>
  <c r="H1075"/>
  <c r="G1075"/>
  <c r="F1075"/>
  <c r="E1075"/>
  <c r="D1075"/>
  <c r="B1075"/>
  <c r="A1075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 s="1"/>
  <c r="P1072"/>
  <c r="O1072"/>
  <c r="N1072"/>
  <c r="M1072"/>
  <c r="L1072"/>
  <c r="K1072"/>
  <c r="J1072"/>
  <c r="I1072"/>
  <c r="H1072"/>
  <c r="G1072"/>
  <c r="F1072"/>
  <c r="E1072"/>
  <c r="D1072"/>
  <c r="B1072"/>
  <c r="A1072"/>
  <c r="P1071"/>
  <c r="O1071"/>
  <c r="N1071"/>
  <c r="M1071"/>
  <c r="L1071"/>
  <c r="K1071"/>
  <c r="J1071"/>
  <c r="I1071"/>
  <c r="H1071"/>
  <c r="G1071"/>
  <c r="F1071"/>
  <c r="E1071"/>
  <c r="D1071"/>
  <c r="B1071"/>
  <c r="A107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 s="1"/>
  <c r="P1068"/>
  <c r="O1068"/>
  <c r="N1068"/>
  <c r="M1068"/>
  <c r="L1068"/>
  <c r="K1068"/>
  <c r="J1068"/>
  <c r="I1068"/>
  <c r="H1068"/>
  <c r="G1068"/>
  <c r="F1068"/>
  <c r="E1068"/>
  <c r="D1068"/>
  <c r="B1068"/>
  <c r="A1068"/>
  <c r="P1067"/>
  <c r="O1067"/>
  <c r="N1067"/>
  <c r="M1067"/>
  <c r="L1067"/>
  <c r="K1067"/>
  <c r="J1067"/>
  <c r="I1067"/>
  <c r="H1067"/>
  <c r="G1067"/>
  <c r="F1067"/>
  <c r="E1067"/>
  <c r="D1067"/>
  <c r="B1067"/>
  <c r="A1067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 s="1"/>
  <c r="P1064"/>
  <c r="O1064"/>
  <c r="N1064"/>
  <c r="M1064"/>
  <c r="L1064"/>
  <c r="K1064"/>
  <c r="J1064"/>
  <c r="I1064"/>
  <c r="H1064"/>
  <c r="G1064"/>
  <c r="F1064"/>
  <c r="E1064"/>
  <c r="D1064"/>
  <c r="B1064"/>
  <c r="A1064"/>
  <c r="P1063"/>
  <c r="O1063"/>
  <c r="N1063"/>
  <c r="M1063"/>
  <c r="L1063"/>
  <c r="K1063"/>
  <c r="J1063"/>
  <c r="I1063"/>
  <c r="H1063"/>
  <c r="G1063"/>
  <c r="F1063"/>
  <c r="E1063"/>
  <c r="D1063"/>
  <c r="B1063"/>
  <c r="A1063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 s="1"/>
  <c r="P1060"/>
  <c r="O1060"/>
  <c r="N1060"/>
  <c r="M1060"/>
  <c r="L1060"/>
  <c r="K1060"/>
  <c r="J1060"/>
  <c r="I1060"/>
  <c r="H1060"/>
  <c r="G1060"/>
  <c r="F1060"/>
  <c r="E1060"/>
  <c r="D1060"/>
  <c r="B1060"/>
  <c r="A1060"/>
  <c r="P1059"/>
  <c r="O1059"/>
  <c r="N1059"/>
  <c r="M1059"/>
  <c r="L1059"/>
  <c r="K1059"/>
  <c r="J1059"/>
  <c r="I1059"/>
  <c r="H1059"/>
  <c r="G1059"/>
  <c r="F1059"/>
  <c r="E1059"/>
  <c r="D1059"/>
  <c r="B1059"/>
  <c r="A1059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 s="1"/>
  <c r="P1056"/>
  <c r="O1056"/>
  <c r="N1056"/>
  <c r="M1056"/>
  <c r="L1056"/>
  <c r="K1056"/>
  <c r="J1056"/>
  <c r="I1056"/>
  <c r="H1056"/>
  <c r="G1056"/>
  <c r="F1056"/>
  <c r="E1056"/>
  <c r="D1056"/>
  <c r="B1056"/>
  <c r="A1056"/>
  <c r="P1055"/>
  <c r="O1055"/>
  <c r="N1055"/>
  <c r="M1055"/>
  <c r="L1055"/>
  <c r="K1055"/>
  <c r="J1055"/>
  <c r="I1055"/>
  <c r="H1055"/>
  <c r="G1055"/>
  <c r="F1055"/>
  <c r="E1055"/>
  <c r="D1055"/>
  <c r="B1055"/>
  <c r="A1055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 s="1"/>
  <c r="P1052"/>
  <c r="O1052"/>
  <c r="N1052"/>
  <c r="M1052"/>
  <c r="L1052"/>
  <c r="K1052"/>
  <c r="J1052"/>
  <c r="I1052"/>
  <c r="H1052"/>
  <c r="G1052"/>
  <c r="F1052"/>
  <c r="E1052"/>
  <c r="D1052"/>
  <c r="B1052"/>
  <c r="A1052"/>
  <c r="P1051"/>
  <c r="O1051"/>
  <c r="N1051"/>
  <c r="M1051"/>
  <c r="L1051"/>
  <c r="K1051"/>
  <c r="J1051"/>
  <c r="I1051"/>
  <c r="H1051"/>
  <c r="G1051"/>
  <c r="F1051"/>
  <c r="E1051"/>
  <c r="D1051"/>
  <c r="B1051"/>
  <c r="A105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 s="1"/>
  <c r="P1048"/>
  <c r="O1048"/>
  <c r="N1048"/>
  <c r="M1048"/>
  <c r="L1048"/>
  <c r="K1048"/>
  <c r="J1048"/>
  <c r="I1048"/>
  <c r="H1048"/>
  <c r="G1048"/>
  <c r="F1048"/>
  <c r="E1048"/>
  <c r="D1048"/>
  <c r="B1048"/>
  <c r="A1048"/>
  <c r="P1047"/>
  <c r="O1047"/>
  <c r="N1047"/>
  <c r="M1047"/>
  <c r="L1047"/>
  <c r="K1047"/>
  <c r="J1047"/>
  <c r="I1047"/>
  <c r="H1047"/>
  <c r="G1047"/>
  <c r="F1047"/>
  <c r="E1047"/>
  <c r="D1047"/>
  <c r="B1047"/>
  <c r="A1047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 s="1"/>
  <c r="P1044"/>
  <c r="O1044"/>
  <c r="N1044"/>
  <c r="M1044"/>
  <c r="L1044"/>
  <c r="K1044"/>
  <c r="J1044"/>
  <c r="I1044"/>
  <c r="H1044"/>
  <c r="G1044"/>
  <c r="F1044"/>
  <c r="E1044"/>
  <c r="D1044"/>
  <c r="B1044"/>
  <c r="A1044"/>
  <c r="P1043"/>
  <c r="O1043"/>
  <c r="N1043"/>
  <c r="M1043"/>
  <c r="L1043"/>
  <c r="K1043"/>
  <c r="J1043"/>
  <c r="I1043"/>
  <c r="H1043"/>
  <c r="G1043"/>
  <c r="F1043"/>
  <c r="E1043"/>
  <c r="D1043"/>
  <c r="B1043"/>
  <c r="A1043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 s="1"/>
  <c r="P1040"/>
  <c r="O1040"/>
  <c r="N1040"/>
  <c r="M1040"/>
  <c r="L1040"/>
  <c r="K1040"/>
  <c r="J1040"/>
  <c r="I1040"/>
  <c r="H1040"/>
  <c r="G1040"/>
  <c r="F1040"/>
  <c r="E1040"/>
  <c r="D1040"/>
  <c r="B1040"/>
  <c r="A1040"/>
  <c r="P1039"/>
  <c r="O1039"/>
  <c r="N1039"/>
  <c r="M1039"/>
  <c r="L1039"/>
  <c r="K1039"/>
  <c r="J1039"/>
  <c r="I1039"/>
  <c r="H1039"/>
  <c r="G1039"/>
  <c r="F1039"/>
  <c r="E1039"/>
  <c r="D1039"/>
  <c r="B1039"/>
  <c r="A1039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 s="1"/>
  <c r="P1036"/>
  <c r="O1036"/>
  <c r="N1036"/>
  <c r="M1036"/>
  <c r="L1036"/>
  <c r="K1036"/>
  <c r="J1036"/>
  <c r="I1036"/>
  <c r="H1036"/>
  <c r="G1036"/>
  <c r="F1036"/>
  <c r="E1036"/>
  <c r="D1036"/>
  <c r="B1036"/>
  <c r="A1036"/>
  <c r="P1035"/>
  <c r="O1035"/>
  <c r="N1035"/>
  <c r="M1035"/>
  <c r="L1035"/>
  <c r="K1035"/>
  <c r="J1035"/>
  <c r="I1035"/>
  <c r="H1035"/>
  <c r="G1035"/>
  <c r="F1035"/>
  <c r="E1035"/>
  <c r="D1035"/>
  <c r="B1035"/>
  <c r="A1035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 s="1"/>
  <c r="P1032"/>
  <c r="O1032"/>
  <c r="N1032"/>
  <c r="M1032"/>
  <c r="L1032"/>
  <c r="K1032"/>
  <c r="J1032"/>
  <c r="I1032"/>
  <c r="H1032"/>
  <c r="G1032"/>
  <c r="F1032"/>
  <c r="E1032"/>
  <c r="D1032"/>
  <c r="B1032"/>
  <c r="A1032"/>
  <c r="P1031"/>
  <c r="O1031"/>
  <c r="N1031"/>
  <c r="M1031"/>
  <c r="L1031"/>
  <c r="K1031"/>
  <c r="J1031"/>
  <c r="I1031"/>
  <c r="H1031"/>
  <c r="G1031"/>
  <c r="F1031"/>
  <c r="E1031"/>
  <c r="D1031"/>
  <c r="B1031"/>
  <c r="A103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 s="1"/>
  <c r="P1028"/>
  <c r="O1028"/>
  <c r="N1028"/>
  <c r="M1028"/>
  <c r="L1028"/>
  <c r="K1028"/>
  <c r="J1028"/>
  <c r="I1028"/>
  <c r="H1028"/>
  <c r="G1028"/>
  <c r="F1028"/>
  <c r="E1028"/>
  <c r="D1028"/>
  <c r="B1028"/>
  <c r="A1028"/>
  <c r="P1027"/>
  <c r="O1027"/>
  <c r="N1027"/>
  <c r="M1027"/>
  <c r="L1027"/>
  <c r="K1027"/>
  <c r="J1027"/>
  <c r="I1027"/>
  <c r="H1027"/>
  <c r="G1027"/>
  <c r="F1027"/>
  <c r="E1027"/>
  <c r="D1027"/>
  <c r="B1027"/>
  <c r="A1027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 s="1"/>
  <c r="P1024"/>
  <c r="O1024"/>
  <c r="N1024"/>
  <c r="M1024"/>
  <c r="L1024"/>
  <c r="K1024"/>
  <c r="J1024"/>
  <c r="I1024"/>
  <c r="H1024"/>
  <c r="G1024"/>
  <c r="F1024"/>
  <c r="E1024"/>
  <c r="D1024"/>
  <c r="B1024"/>
  <c r="A1024"/>
  <c r="P1023"/>
  <c r="O1023"/>
  <c r="N1023"/>
  <c r="M1023"/>
  <c r="L1023"/>
  <c r="K1023"/>
  <c r="J1023"/>
  <c r="I1023"/>
  <c r="H1023"/>
  <c r="G1023"/>
  <c r="F1023"/>
  <c r="E1023"/>
  <c r="D1023"/>
  <c r="B1023"/>
  <c r="A1023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 s="1"/>
  <c r="P1020"/>
  <c r="O1020"/>
  <c r="N1020"/>
  <c r="M1020"/>
  <c r="L1020"/>
  <c r="K1020"/>
  <c r="J1020"/>
  <c r="I1020"/>
  <c r="H1020"/>
  <c r="G1020"/>
  <c r="F1020"/>
  <c r="E1020"/>
  <c r="D1020"/>
  <c r="B1020"/>
  <c r="A1020"/>
  <c r="P1019"/>
  <c r="O1019"/>
  <c r="N1019"/>
  <c r="M1019"/>
  <c r="L1019"/>
  <c r="K1019"/>
  <c r="J1019"/>
  <c r="I1019"/>
  <c r="H1019"/>
  <c r="G1019"/>
  <c r="F1019"/>
  <c r="E1019"/>
  <c r="D1019"/>
  <c r="B1019"/>
  <c r="A1019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 s="1"/>
  <c r="P1016"/>
  <c r="O1016"/>
  <c r="N1016"/>
  <c r="M1016"/>
  <c r="L1016"/>
  <c r="K1016"/>
  <c r="J1016"/>
  <c r="I1016"/>
  <c r="H1016"/>
  <c r="G1016"/>
  <c r="F1016"/>
  <c r="E1016"/>
  <c r="D1016"/>
  <c r="B1016"/>
  <c r="A1016"/>
  <c r="P1015"/>
  <c r="O1015"/>
  <c r="N1015"/>
  <c r="M1015"/>
  <c r="L1015"/>
  <c r="K1015"/>
  <c r="J1015"/>
  <c r="I1015"/>
  <c r="H1015"/>
  <c r="G1015"/>
  <c r="F1015"/>
  <c r="E1015"/>
  <c r="D1015"/>
  <c r="B1015"/>
  <c r="A1015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 s="1"/>
  <c r="P1012"/>
  <c r="O1012"/>
  <c r="N1012"/>
  <c r="M1012"/>
  <c r="L1012"/>
  <c r="K1012"/>
  <c r="J1012"/>
  <c r="I1012"/>
  <c r="H1012"/>
  <c r="G1012"/>
  <c r="F1012"/>
  <c r="E1012"/>
  <c r="D1012"/>
  <c r="B1012"/>
  <c r="A1012"/>
  <c r="P1011"/>
  <c r="O1011"/>
  <c r="N1011"/>
  <c r="M1011"/>
  <c r="L1011"/>
  <c r="K1011"/>
  <c r="J1011"/>
  <c r="I1011"/>
  <c r="H1011"/>
  <c r="G1011"/>
  <c r="F1011"/>
  <c r="E1011"/>
  <c r="D1011"/>
  <c r="B1011"/>
  <c r="A101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 s="1"/>
  <c r="P1008"/>
  <c r="O1008"/>
  <c r="N1008"/>
  <c r="M1008"/>
  <c r="L1008"/>
  <c r="K1008"/>
  <c r="J1008"/>
  <c r="I1008"/>
  <c r="H1008"/>
  <c r="G1008"/>
  <c r="F1008"/>
  <c r="E1008"/>
  <c r="D1008"/>
  <c r="B1008"/>
  <c r="A1008"/>
  <c r="P1007"/>
  <c r="O1007"/>
  <c r="N1007"/>
  <c r="M1007"/>
  <c r="L1007"/>
  <c r="K1007"/>
  <c r="J1007"/>
  <c r="I1007"/>
  <c r="H1007"/>
  <c r="G1007"/>
  <c r="F1007"/>
  <c r="E1007"/>
  <c r="D1007"/>
  <c r="B1007"/>
  <c r="A1007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 s="1"/>
  <c r="P1004"/>
  <c r="O1004"/>
  <c r="N1004"/>
  <c r="M1004"/>
  <c r="L1004"/>
  <c r="K1004"/>
  <c r="J1004"/>
  <c r="I1004"/>
  <c r="H1004"/>
  <c r="G1004"/>
  <c r="F1004"/>
  <c r="E1004"/>
  <c r="D1004"/>
  <c r="B1004"/>
  <c r="A1004"/>
  <c r="P1003"/>
  <c r="O1003"/>
  <c r="N1003"/>
  <c r="M1003"/>
  <c r="L1003"/>
  <c r="K1003"/>
  <c r="J1003"/>
  <c r="I1003"/>
  <c r="H1003"/>
  <c r="G1003"/>
  <c r="F1003"/>
  <c r="E1003"/>
  <c r="D1003"/>
  <c r="B1003"/>
  <c r="A1003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 s="1"/>
  <c r="P1000"/>
  <c r="O1000"/>
  <c r="N1000"/>
  <c r="M1000"/>
  <c r="L1000"/>
  <c r="K1000"/>
  <c r="J1000"/>
  <c r="I1000"/>
  <c r="H1000"/>
  <c r="G1000"/>
  <c r="F1000"/>
  <c r="E1000"/>
  <c r="D1000"/>
  <c r="B1000"/>
  <c r="A1000"/>
  <c r="P999"/>
  <c r="O999"/>
  <c r="N999"/>
  <c r="M999"/>
  <c r="L999"/>
  <c r="K999"/>
  <c r="J999"/>
  <c r="I999"/>
  <c r="H999"/>
  <c r="G999"/>
  <c r="F999"/>
  <c r="E999"/>
  <c r="D999"/>
  <c r="B999"/>
  <c r="A999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 s="1"/>
  <c r="P996"/>
  <c r="O996"/>
  <c r="N996"/>
  <c r="M996"/>
  <c r="L996"/>
  <c r="K996"/>
  <c r="J996"/>
  <c r="I996"/>
  <c r="H996"/>
  <c r="G996"/>
  <c r="F996"/>
  <c r="E996"/>
  <c r="D996"/>
  <c r="B996"/>
  <c r="A996"/>
  <c r="P995"/>
  <c r="O995"/>
  <c r="N995"/>
  <c r="M995"/>
  <c r="L995"/>
  <c r="K995"/>
  <c r="J995"/>
  <c r="I995"/>
  <c r="H995"/>
  <c r="G995"/>
  <c r="F995"/>
  <c r="E995"/>
  <c r="D995"/>
  <c r="B995"/>
  <c r="A995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 s="1"/>
  <c r="P992"/>
  <c r="O992"/>
  <c r="N992"/>
  <c r="M992"/>
  <c r="L992"/>
  <c r="K992"/>
  <c r="J992"/>
  <c r="I992"/>
  <c r="H992"/>
  <c r="G992"/>
  <c r="F992"/>
  <c r="E992"/>
  <c r="D992"/>
  <c r="B992"/>
  <c r="A992"/>
  <c r="P991"/>
  <c r="O991"/>
  <c r="N991"/>
  <c r="M991"/>
  <c r="L991"/>
  <c r="K991"/>
  <c r="J991"/>
  <c r="I991"/>
  <c r="H991"/>
  <c r="G991"/>
  <c r="F991"/>
  <c r="E991"/>
  <c r="D991"/>
  <c r="B991"/>
  <c r="A99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 s="1"/>
  <c r="P988"/>
  <c r="O988"/>
  <c r="N988"/>
  <c r="M988"/>
  <c r="L988"/>
  <c r="K988"/>
  <c r="J988"/>
  <c r="I988"/>
  <c r="H988"/>
  <c r="G988"/>
  <c r="F988"/>
  <c r="E988"/>
  <c r="D988"/>
  <c r="B988"/>
  <c r="A988"/>
  <c r="P987"/>
  <c r="O987"/>
  <c r="N987"/>
  <c r="M987"/>
  <c r="L987"/>
  <c r="K987"/>
  <c r="J987"/>
  <c r="I987"/>
  <c r="H987"/>
  <c r="G987"/>
  <c r="F987"/>
  <c r="E987"/>
  <c r="D987"/>
  <c r="B987"/>
  <c r="A987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 s="1"/>
  <c r="P984"/>
  <c r="O984"/>
  <c r="N984"/>
  <c r="M984"/>
  <c r="L984"/>
  <c r="K984"/>
  <c r="J984"/>
  <c r="I984"/>
  <c r="H984"/>
  <c r="G984"/>
  <c r="F984"/>
  <c r="E984"/>
  <c r="D984"/>
  <c r="B984"/>
  <c r="A984"/>
  <c r="P983"/>
  <c r="O983"/>
  <c r="N983"/>
  <c r="M983"/>
  <c r="L983"/>
  <c r="K983"/>
  <c r="J983"/>
  <c r="I983"/>
  <c r="H983"/>
  <c r="G983"/>
  <c r="F983"/>
  <c r="E983"/>
  <c r="D983"/>
  <c r="B983"/>
  <c r="A983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 s="1"/>
  <c r="P980"/>
  <c r="O980"/>
  <c r="N980"/>
  <c r="M980"/>
  <c r="L980"/>
  <c r="K980"/>
  <c r="J980"/>
  <c r="I980"/>
  <c r="H980"/>
  <c r="G980"/>
  <c r="F980"/>
  <c r="E980"/>
  <c r="D980"/>
  <c r="B980"/>
  <c r="A980"/>
  <c r="P979"/>
  <c r="O979"/>
  <c r="N979"/>
  <c r="M979"/>
  <c r="L979"/>
  <c r="K979"/>
  <c r="J979"/>
  <c r="I979"/>
  <c r="H979"/>
  <c r="G979"/>
  <c r="F979"/>
  <c r="E979"/>
  <c r="D979"/>
  <c r="B979"/>
  <c r="A979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 s="1"/>
  <c r="P976"/>
  <c r="O976"/>
  <c r="N976"/>
  <c r="M976"/>
  <c r="L976"/>
  <c r="K976"/>
  <c r="J976"/>
  <c r="I976"/>
  <c r="H976"/>
  <c r="G976"/>
  <c r="F976"/>
  <c r="E976"/>
  <c r="D976"/>
  <c r="B976"/>
  <c r="A976"/>
  <c r="P975"/>
  <c r="O975"/>
  <c r="N975"/>
  <c r="M975"/>
  <c r="L975"/>
  <c r="K975"/>
  <c r="J975"/>
  <c r="I975"/>
  <c r="H975"/>
  <c r="G975"/>
  <c r="F975"/>
  <c r="E975"/>
  <c r="D975"/>
  <c r="B975"/>
  <c r="A975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 s="1"/>
  <c r="P972"/>
  <c r="O972"/>
  <c r="N972"/>
  <c r="M972"/>
  <c r="L972"/>
  <c r="K972"/>
  <c r="J972"/>
  <c r="I972"/>
  <c r="H972"/>
  <c r="G972"/>
  <c r="F972"/>
  <c r="E972"/>
  <c r="D972"/>
  <c r="B972"/>
  <c r="A972"/>
  <c r="P971"/>
  <c r="O971"/>
  <c r="N971"/>
  <c r="M971"/>
  <c r="L971"/>
  <c r="K971"/>
  <c r="J971"/>
  <c r="I971"/>
  <c r="H971"/>
  <c r="G971"/>
  <c r="F971"/>
  <c r="E971"/>
  <c r="D971"/>
  <c r="B971"/>
  <c r="A97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 s="1"/>
  <c r="P968"/>
  <c r="O968"/>
  <c r="N968"/>
  <c r="M968"/>
  <c r="L968"/>
  <c r="K968"/>
  <c r="J968"/>
  <c r="I968"/>
  <c r="H968"/>
  <c r="G968"/>
  <c r="F968"/>
  <c r="E968"/>
  <c r="D968"/>
  <c r="B968"/>
  <c r="A968"/>
  <c r="P967"/>
  <c r="O967"/>
  <c r="N967"/>
  <c r="M967"/>
  <c r="L967"/>
  <c r="K967"/>
  <c r="J967"/>
  <c r="I967"/>
  <c r="H967"/>
  <c r="G967"/>
  <c r="F967"/>
  <c r="E967"/>
  <c r="D967"/>
  <c r="B967"/>
  <c r="A967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 s="1"/>
  <c r="P964"/>
  <c r="O964"/>
  <c r="N964"/>
  <c r="M964"/>
  <c r="L964"/>
  <c r="K964"/>
  <c r="J964"/>
  <c r="I964"/>
  <c r="H964"/>
  <c r="G964"/>
  <c r="F964"/>
  <c r="E964"/>
  <c r="D964"/>
  <c r="B964"/>
  <c r="A964"/>
  <c r="P963"/>
  <c r="O963"/>
  <c r="N963"/>
  <c r="M963"/>
  <c r="L963"/>
  <c r="K963"/>
  <c r="J963"/>
  <c r="I963"/>
  <c r="H963"/>
  <c r="G963"/>
  <c r="F963"/>
  <c r="E963"/>
  <c r="D963"/>
  <c r="B963"/>
  <c r="A963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 s="1"/>
  <c r="P960"/>
  <c r="O960"/>
  <c r="N960"/>
  <c r="M960"/>
  <c r="L960"/>
  <c r="K960"/>
  <c r="J960"/>
  <c r="I960"/>
  <c r="H960"/>
  <c r="G960"/>
  <c r="F960"/>
  <c r="E960"/>
  <c r="D960"/>
  <c r="B960"/>
  <c r="A960"/>
  <c r="P959"/>
  <c r="O959"/>
  <c r="N959"/>
  <c r="M959"/>
  <c r="L959"/>
  <c r="K959"/>
  <c r="J959"/>
  <c r="I959"/>
  <c r="H959"/>
  <c r="G959"/>
  <c r="F959"/>
  <c r="E959"/>
  <c r="D959"/>
  <c r="B959"/>
  <c r="A959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 s="1"/>
  <c r="P956"/>
  <c r="O956"/>
  <c r="N956"/>
  <c r="M956"/>
  <c r="L956"/>
  <c r="K956"/>
  <c r="J956"/>
  <c r="I956"/>
  <c r="H956"/>
  <c r="G956"/>
  <c r="F956"/>
  <c r="E956"/>
  <c r="D956"/>
  <c r="B956"/>
  <c r="A956"/>
  <c r="P955"/>
  <c r="O955"/>
  <c r="N955"/>
  <c r="M955"/>
  <c r="L955"/>
  <c r="K955"/>
  <c r="J955"/>
  <c r="I955"/>
  <c r="H955"/>
  <c r="G955"/>
  <c r="F955"/>
  <c r="E955"/>
  <c r="D955"/>
  <c r="B955"/>
  <c r="A955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 s="1"/>
  <c r="P952"/>
  <c r="O952"/>
  <c r="N952"/>
  <c r="M952"/>
  <c r="L952"/>
  <c r="K952"/>
  <c r="J952"/>
  <c r="I952"/>
  <c r="H952"/>
  <c r="G952"/>
  <c r="F952"/>
  <c r="E952"/>
  <c r="D952"/>
  <c r="B952"/>
  <c r="A952"/>
  <c r="P951"/>
  <c r="O951"/>
  <c r="N951"/>
  <c r="M951"/>
  <c r="L951"/>
  <c r="K951"/>
  <c r="J951"/>
  <c r="I951"/>
  <c r="H951"/>
  <c r="G951"/>
  <c r="F951"/>
  <c r="E951"/>
  <c r="D951"/>
  <c r="B951"/>
  <c r="A95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 s="1"/>
  <c r="P948"/>
  <c r="O948"/>
  <c r="N948"/>
  <c r="M948"/>
  <c r="L948"/>
  <c r="K948"/>
  <c r="J948"/>
  <c r="I948"/>
  <c r="H948"/>
  <c r="G948"/>
  <c r="F948"/>
  <c r="E948"/>
  <c r="D948"/>
  <c r="B948"/>
  <c r="A948"/>
  <c r="P947"/>
  <c r="O947"/>
  <c r="N947"/>
  <c r="M947"/>
  <c r="L947"/>
  <c r="K947"/>
  <c r="J947"/>
  <c r="I947"/>
  <c r="H947"/>
  <c r="G947"/>
  <c r="F947"/>
  <c r="E947"/>
  <c r="D947"/>
  <c r="B947"/>
  <c r="A947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 s="1"/>
  <c r="P944"/>
  <c r="O944"/>
  <c r="N944"/>
  <c r="M944"/>
  <c r="L944"/>
  <c r="K944"/>
  <c r="J944"/>
  <c r="I944"/>
  <c r="H944"/>
  <c r="G944"/>
  <c r="F944"/>
  <c r="E944"/>
  <c r="D944"/>
  <c r="B944"/>
  <c r="A944"/>
  <c r="P943"/>
  <c r="O943"/>
  <c r="N943"/>
  <c r="M943"/>
  <c r="L943"/>
  <c r="K943"/>
  <c r="J943"/>
  <c r="I943"/>
  <c r="H943"/>
  <c r="G943"/>
  <c r="F943"/>
  <c r="E943"/>
  <c r="D943"/>
  <c r="B943"/>
  <c r="A943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 s="1"/>
  <c r="P940"/>
  <c r="O940"/>
  <c r="N940"/>
  <c r="M940"/>
  <c r="L940"/>
  <c r="K940"/>
  <c r="J940"/>
  <c r="I940"/>
  <c r="H940"/>
  <c r="G940"/>
  <c r="F940"/>
  <c r="E940"/>
  <c r="D940"/>
  <c r="B940"/>
  <c r="A940"/>
  <c r="P939"/>
  <c r="O939"/>
  <c r="N939"/>
  <c r="M939"/>
  <c r="L939"/>
  <c r="K939"/>
  <c r="J939"/>
  <c r="I939"/>
  <c r="H939"/>
  <c r="G939"/>
  <c r="F939"/>
  <c r="E939"/>
  <c r="D939"/>
  <c r="B939"/>
  <c r="A939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 s="1"/>
  <c r="P936"/>
  <c r="O936"/>
  <c r="N936"/>
  <c r="M936"/>
  <c r="L936"/>
  <c r="K936"/>
  <c r="J936"/>
  <c r="I936"/>
  <c r="H936"/>
  <c r="G936"/>
  <c r="F936"/>
  <c r="E936"/>
  <c r="D936"/>
  <c r="B936"/>
  <c r="A936"/>
  <c r="P935"/>
  <c r="O935"/>
  <c r="N935"/>
  <c r="M935"/>
  <c r="L935"/>
  <c r="K935"/>
  <c r="J935"/>
  <c r="I935"/>
  <c r="H935"/>
  <c r="G935"/>
  <c r="F935"/>
  <c r="E935"/>
  <c r="D935"/>
  <c r="B935"/>
  <c r="A935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 s="1"/>
  <c r="P932"/>
  <c r="O932"/>
  <c r="N932"/>
  <c r="M932"/>
  <c r="L932"/>
  <c r="K932"/>
  <c r="J932"/>
  <c r="I932"/>
  <c r="H932"/>
  <c r="G932"/>
  <c r="F932"/>
  <c r="E932"/>
  <c r="D932"/>
  <c r="B932"/>
  <c r="A932"/>
  <c r="P931"/>
  <c r="O931"/>
  <c r="N931"/>
  <c r="M931"/>
  <c r="L931"/>
  <c r="K931"/>
  <c r="J931"/>
  <c r="I931"/>
  <c r="H931"/>
  <c r="G931"/>
  <c r="F931"/>
  <c r="E931"/>
  <c r="D931"/>
  <c r="B931"/>
  <c r="A93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 s="1"/>
  <c r="P928"/>
  <c r="O928"/>
  <c r="N928"/>
  <c r="M928"/>
  <c r="L928"/>
  <c r="K928"/>
  <c r="J928"/>
  <c r="I928"/>
  <c r="H928"/>
  <c r="G928"/>
  <c r="F928"/>
  <c r="E928"/>
  <c r="D928"/>
  <c r="B928"/>
  <c r="A928"/>
  <c r="P927"/>
  <c r="O927"/>
  <c r="N927"/>
  <c r="M927"/>
  <c r="L927"/>
  <c r="K927"/>
  <c r="J927"/>
  <c r="I927"/>
  <c r="H927"/>
  <c r="G927"/>
  <c r="F927"/>
  <c r="E927"/>
  <c r="D927"/>
  <c r="B927"/>
  <c r="A927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 s="1"/>
  <c r="P924"/>
  <c r="O924"/>
  <c r="N924"/>
  <c r="M924"/>
  <c r="L924"/>
  <c r="K924"/>
  <c r="J924"/>
  <c r="I924"/>
  <c r="H924"/>
  <c r="G924"/>
  <c r="F924"/>
  <c r="E924"/>
  <c r="D924"/>
  <c r="B924"/>
  <c r="A924"/>
  <c r="P923"/>
  <c r="O923"/>
  <c r="N923"/>
  <c r="M923"/>
  <c r="L923"/>
  <c r="K923"/>
  <c r="J923"/>
  <c r="I923"/>
  <c r="H923"/>
  <c r="G923"/>
  <c r="F923"/>
  <c r="E923"/>
  <c r="D923"/>
  <c r="B923"/>
  <c r="A923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 s="1"/>
  <c r="P920"/>
  <c r="O920"/>
  <c r="N920"/>
  <c r="M920"/>
  <c r="L920"/>
  <c r="K920"/>
  <c r="J920"/>
  <c r="I920"/>
  <c r="H920"/>
  <c r="G920"/>
  <c r="F920"/>
  <c r="E920"/>
  <c r="D920"/>
  <c r="B920"/>
  <c r="A920"/>
  <c r="P919"/>
  <c r="O919"/>
  <c r="N919"/>
  <c r="M919"/>
  <c r="L919"/>
  <c r="K919"/>
  <c r="J919"/>
  <c r="I919"/>
  <c r="H919"/>
  <c r="G919"/>
  <c r="F919"/>
  <c r="E919"/>
  <c r="D919"/>
  <c r="B919"/>
  <c r="A919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 s="1"/>
  <c r="P916"/>
  <c r="O916"/>
  <c r="N916"/>
  <c r="M916"/>
  <c r="L916"/>
  <c r="K916"/>
  <c r="J916"/>
  <c r="I916"/>
  <c r="H916"/>
  <c r="G916"/>
  <c r="F916"/>
  <c r="E916"/>
  <c r="D916"/>
  <c r="B916"/>
  <c r="A916"/>
  <c r="P915"/>
  <c r="O915"/>
  <c r="N915"/>
  <c r="M915"/>
  <c r="L915"/>
  <c r="K915"/>
  <c r="J915"/>
  <c r="I915"/>
  <c r="H915"/>
  <c r="G915"/>
  <c r="F915"/>
  <c r="E915"/>
  <c r="D915"/>
  <c r="B915"/>
  <c r="A915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 s="1"/>
  <c r="P912"/>
  <c r="O912"/>
  <c r="N912"/>
  <c r="M912"/>
  <c r="L912"/>
  <c r="K912"/>
  <c r="J912"/>
  <c r="I912"/>
  <c r="H912"/>
  <c r="G912"/>
  <c r="F912"/>
  <c r="E912"/>
  <c r="D912"/>
  <c r="B912"/>
  <c r="A912"/>
  <c r="P911"/>
  <c r="O911"/>
  <c r="N911"/>
  <c r="M911"/>
  <c r="L911"/>
  <c r="K911"/>
  <c r="J911"/>
  <c r="I911"/>
  <c r="H911"/>
  <c r="G911"/>
  <c r="F911"/>
  <c r="E911"/>
  <c r="D911"/>
  <c r="B911"/>
  <c r="A91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 s="1"/>
  <c r="P908"/>
  <c r="O908"/>
  <c r="N908"/>
  <c r="M908"/>
  <c r="L908"/>
  <c r="K908"/>
  <c r="J908"/>
  <c r="I908"/>
  <c r="H908"/>
  <c r="G908"/>
  <c r="F908"/>
  <c r="E908"/>
  <c r="D908"/>
  <c r="B908"/>
  <c r="A908"/>
  <c r="P907"/>
  <c r="O907"/>
  <c r="N907"/>
  <c r="M907"/>
  <c r="L907"/>
  <c r="K907"/>
  <c r="J907"/>
  <c r="I907"/>
  <c r="H907"/>
  <c r="G907"/>
  <c r="F907"/>
  <c r="E907"/>
  <c r="D907"/>
  <c r="B907"/>
  <c r="A907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 s="1"/>
  <c r="P904"/>
  <c r="O904"/>
  <c r="N904"/>
  <c r="M904"/>
  <c r="L904"/>
  <c r="K904"/>
  <c r="J904"/>
  <c r="I904"/>
  <c r="H904"/>
  <c r="G904"/>
  <c r="F904"/>
  <c r="E904"/>
  <c r="D904"/>
  <c r="B904"/>
  <c r="A904"/>
  <c r="P903"/>
  <c r="O903"/>
  <c r="N903"/>
  <c r="M903"/>
  <c r="L903"/>
  <c r="K903"/>
  <c r="J903"/>
  <c r="I903"/>
  <c r="H903"/>
  <c r="G903"/>
  <c r="F903"/>
  <c r="E903"/>
  <c r="D903"/>
  <c r="B903"/>
  <c r="A903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 s="1"/>
  <c r="P900"/>
  <c r="O900"/>
  <c r="N900"/>
  <c r="M900"/>
  <c r="L900"/>
  <c r="K900"/>
  <c r="J900"/>
  <c r="I900"/>
  <c r="H900"/>
  <c r="G900"/>
  <c r="F900"/>
  <c r="E900"/>
  <c r="D900"/>
  <c r="B900"/>
  <c r="A900"/>
  <c r="P899"/>
  <c r="O899"/>
  <c r="N899"/>
  <c r="M899"/>
  <c r="L899"/>
  <c r="K899"/>
  <c r="J899"/>
  <c r="I899"/>
  <c r="H899"/>
  <c r="G899"/>
  <c r="F899"/>
  <c r="E899"/>
  <c r="D899"/>
  <c r="B899"/>
  <c r="A899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/>
  <c r="P695"/>
  <c r="O695"/>
  <c r="N695"/>
  <c r="M695"/>
  <c r="L695"/>
  <c r="K695"/>
  <c r="J695"/>
  <c r="I695"/>
  <c r="H695"/>
  <c r="G695"/>
  <c r="F695"/>
  <c r="E695"/>
  <c r="D695"/>
  <c r="B695"/>
  <c r="A695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/>
  <c r="P691"/>
  <c r="O691"/>
  <c r="N691"/>
  <c r="M691"/>
  <c r="L691"/>
  <c r="K691"/>
  <c r="J691"/>
  <c r="I691"/>
  <c r="H691"/>
  <c r="G691"/>
  <c r="F691"/>
  <c r="E691"/>
  <c r="D691"/>
  <c r="B691"/>
  <c r="A69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/>
  <c r="P687"/>
  <c r="O687"/>
  <c r="N687"/>
  <c r="M687"/>
  <c r="L687"/>
  <c r="K687"/>
  <c r="J687"/>
  <c r="I687"/>
  <c r="H687"/>
  <c r="G687"/>
  <c r="F687"/>
  <c r="E687"/>
  <c r="D687"/>
  <c r="B687"/>
  <c r="A687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/>
  <c r="P683"/>
  <c r="O683"/>
  <c r="N683"/>
  <c r="M683"/>
  <c r="L683"/>
  <c r="K683"/>
  <c r="J683"/>
  <c r="I683"/>
  <c r="H683"/>
  <c r="G683"/>
  <c r="F683"/>
  <c r="E683"/>
  <c r="D683"/>
  <c r="B683"/>
  <c r="A683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/>
  <c r="P679"/>
  <c r="O679"/>
  <c r="N679"/>
  <c r="M679"/>
  <c r="L679"/>
  <c r="K679"/>
  <c r="J679"/>
  <c r="I679"/>
  <c r="H679"/>
  <c r="G679"/>
  <c r="F679"/>
  <c r="E679"/>
  <c r="D679"/>
  <c r="B679"/>
  <c r="A679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/>
  <c r="P675"/>
  <c r="O675"/>
  <c r="N675"/>
  <c r="M675"/>
  <c r="L675"/>
  <c r="K675"/>
  <c r="J675"/>
  <c r="I675"/>
  <c r="H675"/>
  <c r="G675"/>
  <c r="F675"/>
  <c r="E675"/>
  <c r="D675"/>
  <c r="B675"/>
  <c r="A675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/>
  <c r="P671"/>
  <c r="O671"/>
  <c r="N671"/>
  <c r="M671"/>
  <c r="L671"/>
  <c r="K671"/>
  <c r="J671"/>
  <c r="I671"/>
  <c r="H671"/>
  <c r="G671"/>
  <c r="F671"/>
  <c r="E671"/>
  <c r="D671"/>
  <c r="B671"/>
  <c r="A67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/>
  <c r="P667"/>
  <c r="O667"/>
  <c r="N667"/>
  <c r="M667"/>
  <c r="L667"/>
  <c r="K667"/>
  <c r="J667"/>
  <c r="I667"/>
  <c r="H667"/>
  <c r="G667"/>
  <c r="F667"/>
  <c r="E667"/>
  <c r="D667"/>
  <c r="B667"/>
  <c r="A667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/>
  <c r="P663"/>
  <c r="O663"/>
  <c r="N663"/>
  <c r="M663"/>
  <c r="L663"/>
  <c r="K663"/>
  <c r="J663"/>
  <c r="I663"/>
  <c r="H663"/>
  <c r="G663"/>
  <c r="F663"/>
  <c r="E663"/>
  <c r="D663"/>
  <c r="B663"/>
  <c r="A663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/>
  <c r="P659"/>
  <c r="O659"/>
  <c r="N659"/>
  <c r="M659"/>
  <c r="L659"/>
  <c r="K659"/>
  <c r="J659"/>
  <c r="I659"/>
  <c r="H659"/>
  <c r="G659"/>
  <c r="F659"/>
  <c r="E659"/>
  <c r="D659"/>
  <c r="B659"/>
  <c r="A659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/>
  <c r="P655"/>
  <c r="O655"/>
  <c r="N655"/>
  <c r="M655"/>
  <c r="L655"/>
  <c r="K655"/>
  <c r="J655"/>
  <c r="I655"/>
  <c r="H655"/>
  <c r="G655"/>
  <c r="F655"/>
  <c r="E655"/>
  <c r="D655"/>
  <c r="B655"/>
  <c r="A655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/>
  <c r="P651"/>
  <c r="O651"/>
  <c r="N651"/>
  <c r="M651"/>
  <c r="L651"/>
  <c r="K651"/>
  <c r="J651"/>
  <c r="I651"/>
  <c r="H651"/>
  <c r="G651"/>
  <c r="F651"/>
  <c r="E651"/>
  <c r="D651"/>
  <c r="B651"/>
  <c r="A65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/>
  <c r="P647"/>
  <c r="O647"/>
  <c r="N647"/>
  <c r="M647"/>
  <c r="L647"/>
  <c r="K647"/>
  <c r="J647"/>
  <c r="I647"/>
  <c r="H647"/>
  <c r="G647"/>
  <c r="F647"/>
  <c r="E647"/>
  <c r="D647"/>
  <c r="B647"/>
  <c r="A647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/>
  <c r="P643"/>
  <c r="O643"/>
  <c r="N643"/>
  <c r="M643"/>
  <c r="L643"/>
  <c r="K643"/>
  <c r="J643"/>
  <c r="I643"/>
  <c r="H643"/>
  <c r="G643"/>
  <c r="F643"/>
  <c r="E643"/>
  <c r="D643"/>
  <c r="B643"/>
  <c r="A643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/>
  <c r="P639"/>
  <c r="O639"/>
  <c r="N639"/>
  <c r="M639"/>
  <c r="L639"/>
  <c r="K639"/>
  <c r="J639"/>
  <c r="I639"/>
  <c r="H639"/>
  <c r="G639"/>
  <c r="F639"/>
  <c r="E639"/>
  <c r="D639"/>
  <c r="B639"/>
  <c r="A639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/>
  <c r="P635"/>
  <c r="O635"/>
  <c r="N635"/>
  <c r="M635"/>
  <c r="L635"/>
  <c r="K635"/>
  <c r="J635"/>
  <c r="I635"/>
  <c r="H635"/>
  <c r="G635"/>
  <c r="F635"/>
  <c r="E635"/>
  <c r="D635"/>
  <c r="B635"/>
  <c r="A635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/>
  <c r="P631"/>
  <c r="O631"/>
  <c r="N631"/>
  <c r="M631"/>
  <c r="L631"/>
  <c r="K631"/>
  <c r="J631"/>
  <c r="I631"/>
  <c r="H631"/>
  <c r="G631"/>
  <c r="F631"/>
  <c r="E631"/>
  <c r="D631"/>
  <c r="B631"/>
  <c r="A63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/>
  <c r="P627"/>
  <c r="O627"/>
  <c r="N627"/>
  <c r="M627"/>
  <c r="L627"/>
  <c r="K627"/>
  <c r="J627"/>
  <c r="I627"/>
  <c r="H627"/>
  <c r="G627"/>
  <c r="F627"/>
  <c r="E627"/>
  <c r="D627"/>
  <c r="B627"/>
  <c r="A627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/>
  <c r="P623"/>
  <c r="O623"/>
  <c r="N623"/>
  <c r="M623"/>
  <c r="L623"/>
  <c r="K623"/>
  <c r="J623"/>
  <c r="I623"/>
  <c r="H623"/>
  <c r="G623"/>
  <c r="F623"/>
  <c r="E623"/>
  <c r="D623"/>
  <c r="B623"/>
  <c r="A623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/>
  <c r="P619"/>
  <c r="O619"/>
  <c r="N619"/>
  <c r="M619"/>
  <c r="L619"/>
  <c r="K619"/>
  <c r="J619"/>
  <c r="I619"/>
  <c r="H619"/>
  <c r="G619"/>
  <c r="F619"/>
  <c r="E619"/>
  <c r="D619"/>
  <c r="B619"/>
  <c r="A619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/>
  <c r="P615"/>
  <c r="O615"/>
  <c r="N615"/>
  <c r="M615"/>
  <c r="L615"/>
  <c r="K615"/>
  <c r="J615"/>
  <c r="I615"/>
  <c r="H615"/>
  <c r="G615"/>
  <c r="F615"/>
  <c r="E615"/>
  <c r="D615"/>
  <c r="B615"/>
  <c r="A615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/>
  <c r="P611"/>
  <c r="O611"/>
  <c r="N611"/>
  <c r="M611"/>
  <c r="L611"/>
  <c r="K611"/>
  <c r="J611"/>
  <c r="I611"/>
  <c r="H611"/>
  <c r="G611"/>
  <c r="F611"/>
  <c r="E611"/>
  <c r="D611"/>
  <c r="B611"/>
  <c r="A61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/>
  <c r="P607"/>
  <c r="O607"/>
  <c r="N607"/>
  <c r="M607"/>
  <c r="L607"/>
  <c r="K607"/>
  <c r="J607"/>
  <c r="I607"/>
  <c r="H607"/>
  <c r="G607"/>
  <c r="F607"/>
  <c r="E607"/>
  <c r="D607"/>
  <c r="B607"/>
  <c r="A607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/>
  <c r="P603"/>
  <c r="O603"/>
  <c r="N603"/>
  <c r="M603"/>
  <c r="L603"/>
  <c r="K603"/>
  <c r="J603"/>
  <c r="I603"/>
  <c r="H603"/>
  <c r="G603"/>
  <c r="F603"/>
  <c r="E603"/>
  <c r="D603"/>
  <c r="B603"/>
  <c r="A603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/>
  <c r="P599"/>
  <c r="O599"/>
  <c r="N599"/>
  <c r="M599"/>
  <c r="L599"/>
  <c r="K599"/>
  <c r="J599"/>
  <c r="I599"/>
  <c r="H599"/>
  <c r="G599"/>
  <c r="F599"/>
  <c r="E599"/>
  <c r="D599"/>
  <c r="B599"/>
  <c r="A599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/>
  <c r="P595"/>
  <c r="O595"/>
  <c r="N595"/>
  <c r="M595"/>
  <c r="L595"/>
  <c r="K595"/>
  <c r="J595"/>
  <c r="I595"/>
  <c r="H595"/>
  <c r="G595"/>
  <c r="F595"/>
  <c r="E595"/>
  <c r="D595"/>
  <c r="B595"/>
  <c r="A595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/>
  <c r="P591"/>
  <c r="O591"/>
  <c r="N591"/>
  <c r="M591"/>
  <c r="L591"/>
  <c r="K591"/>
  <c r="J591"/>
  <c r="I591"/>
  <c r="H591"/>
  <c r="G591"/>
  <c r="F591"/>
  <c r="E591"/>
  <c r="D591"/>
  <c r="B591"/>
  <c r="A59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/>
  <c r="P587"/>
  <c r="O587"/>
  <c r="N587"/>
  <c r="M587"/>
  <c r="L587"/>
  <c r="K587"/>
  <c r="J587"/>
  <c r="I587"/>
  <c r="H587"/>
  <c r="G587"/>
  <c r="F587"/>
  <c r="E587"/>
  <c r="D587"/>
  <c r="B587"/>
  <c r="A587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/>
  <c r="P583"/>
  <c r="O583"/>
  <c r="N583"/>
  <c r="M583"/>
  <c r="L583"/>
  <c r="K583"/>
  <c r="J583"/>
  <c r="I583"/>
  <c r="H583"/>
  <c r="G583"/>
  <c r="F583"/>
  <c r="E583"/>
  <c r="D583"/>
  <c r="B583"/>
  <c r="A583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/>
  <c r="P579"/>
  <c r="O579"/>
  <c r="N579"/>
  <c r="M579"/>
  <c r="L579"/>
  <c r="K579"/>
  <c r="J579"/>
  <c r="I579"/>
  <c r="H579"/>
  <c r="G579"/>
  <c r="F579"/>
  <c r="E579"/>
  <c r="D579"/>
  <c r="B579"/>
  <c r="A579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/>
  <c r="P575"/>
  <c r="O575"/>
  <c r="N575"/>
  <c r="M575"/>
  <c r="L575"/>
  <c r="K575"/>
  <c r="J575"/>
  <c r="I575"/>
  <c r="H575"/>
  <c r="G575"/>
  <c r="F575"/>
  <c r="E575"/>
  <c r="D575"/>
  <c r="B575"/>
  <c r="A575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/>
  <c r="P571"/>
  <c r="O571"/>
  <c r="N571"/>
  <c r="M571"/>
  <c r="L571"/>
  <c r="K571"/>
  <c r="J571"/>
  <c r="I571"/>
  <c r="H571"/>
  <c r="G571"/>
  <c r="F571"/>
  <c r="E571"/>
  <c r="D571"/>
  <c r="B571"/>
  <c r="A57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/>
  <c r="P567"/>
  <c r="O567"/>
  <c r="N567"/>
  <c r="M567"/>
  <c r="L567"/>
  <c r="K567"/>
  <c r="J567"/>
  <c r="I567"/>
  <c r="H567"/>
  <c r="G567"/>
  <c r="F567"/>
  <c r="E567"/>
  <c r="D567"/>
  <c r="B567"/>
  <c r="A567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/>
  <c r="P563"/>
  <c r="O563"/>
  <c r="N563"/>
  <c r="M563"/>
  <c r="L563"/>
  <c r="K563"/>
  <c r="J563"/>
  <c r="I563"/>
  <c r="H563"/>
  <c r="G563"/>
  <c r="F563"/>
  <c r="E563"/>
  <c r="D563"/>
  <c r="B563"/>
  <c r="A563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/>
  <c r="P559"/>
  <c r="O559"/>
  <c r="N559"/>
  <c r="M559"/>
  <c r="L559"/>
  <c r="K559"/>
  <c r="J559"/>
  <c r="I559"/>
  <c r="H559"/>
  <c r="G559"/>
  <c r="F559"/>
  <c r="E559"/>
  <c r="D559"/>
  <c r="B559"/>
  <c r="A559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/>
  <c r="P555"/>
  <c r="O555"/>
  <c r="N555"/>
  <c r="M555"/>
  <c r="L555"/>
  <c r="K555"/>
  <c r="J555"/>
  <c r="I555"/>
  <c r="H555"/>
  <c r="G555"/>
  <c r="F555"/>
  <c r="E555"/>
  <c r="D555"/>
  <c r="B555"/>
  <c r="A555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/>
  <c r="P543"/>
  <c r="O543"/>
  <c r="N543"/>
  <c r="M543"/>
  <c r="L543"/>
  <c r="K543"/>
  <c r="J543"/>
  <c r="I543"/>
  <c r="H543"/>
  <c r="G543"/>
  <c r="F543"/>
  <c r="E543"/>
  <c r="D543"/>
  <c r="B543"/>
  <c r="A543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/>
  <c r="P527"/>
  <c r="O527"/>
  <c r="N527"/>
  <c r="M527"/>
  <c r="L527"/>
  <c r="K527"/>
  <c r="J527"/>
  <c r="I527"/>
  <c r="H527"/>
  <c r="G527"/>
  <c r="F527"/>
  <c r="E527"/>
  <c r="D527"/>
  <c r="B527"/>
  <c r="A527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/>
  <c r="P479"/>
  <c r="O479"/>
  <c r="N479"/>
  <c r="M479"/>
  <c r="L479"/>
  <c r="K479"/>
  <c r="J479"/>
  <c r="I479"/>
  <c r="H479"/>
  <c r="G479"/>
  <c r="F479"/>
  <c r="E479"/>
  <c r="D479"/>
  <c r="B479"/>
  <c r="A479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/>
  <c r="P463"/>
  <c r="O463"/>
  <c r="N463"/>
  <c r="M463"/>
  <c r="L463"/>
  <c r="K463"/>
  <c r="J463"/>
  <c r="I463"/>
  <c r="H463"/>
  <c r="G463"/>
  <c r="F463"/>
  <c r="E463"/>
  <c r="D463"/>
  <c r="B463"/>
  <c r="A463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/>
  <c r="P447"/>
  <c r="O447"/>
  <c r="N447"/>
  <c r="M447"/>
  <c r="L447"/>
  <c r="K447"/>
  <c r="J447"/>
  <c r="I447"/>
  <c r="H447"/>
  <c r="G447"/>
  <c r="F447"/>
  <c r="E447"/>
  <c r="D447"/>
  <c r="B447"/>
  <c r="A447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/>
  <c r="P431"/>
  <c r="O431"/>
  <c r="N431"/>
  <c r="M431"/>
  <c r="L431"/>
  <c r="K431"/>
  <c r="J431"/>
  <c r="I431"/>
  <c r="H431"/>
  <c r="G431"/>
  <c r="F431"/>
  <c r="E431"/>
  <c r="D431"/>
  <c r="B431"/>
  <c r="A43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/>
  <c r="P415"/>
  <c r="O415"/>
  <c r="N415"/>
  <c r="M415"/>
  <c r="L415"/>
  <c r="K415"/>
  <c r="J415"/>
  <c r="I415"/>
  <c r="H415"/>
  <c r="G415"/>
  <c r="F415"/>
  <c r="E415"/>
  <c r="D415"/>
  <c r="B415"/>
  <c r="A415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/>
  <c r="P399"/>
  <c r="O399"/>
  <c r="N399"/>
  <c r="M399"/>
  <c r="L399"/>
  <c r="K399"/>
  <c r="J399"/>
  <c r="I399"/>
  <c r="H399"/>
  <c r="G399"/>
  <c r="F399"/>
  <c r="E399"/>
  <c r="D399"/>
  <c r="B399"/>
  <c r="A399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/>
  <c r="P383"/>
  <c r="O383"/>
  <c r="N383"/>
  <c r="M383"/>
  <c r="L383"/>
  <c r="K383"/>
  <c r="J383"/>
  <c r="I383"/>
  <c r="H383"/>
  <c r="G383"/>
  <c r="F383"/>
  <c r="E383"/>
  <c r="D383"/>
  <c r="B383"/>
  <c r="A383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/>
  <c r="P367"/>
  <c r="O367"/>
  <c r="N367"/>
  <c r="M367"/>
  <c r="L367"/>
  <c r="K367"/>
  <c r="J367"/>
  <c r="I367"/>
  <c r="H367"/>
  <c r="G367"/>
  <c r="F367"/>
  <c r="E367"/>
  <c r="D367"/>
  <c r="B367"/>
  <c r="A367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/>
  <c r="P351"/>
  <c r="O351"/>
  <c r="N351"/>
  <c r="M351"/>
  <c r="L351"/>
  <c r="K351"/>
  <c r="J351"/>
  <c r="I351"/>
  <c r="H351"/>
  <c r="G351"/>
  <c r="F351"/>
  <c r="E351"/>
  <c r="D351"/>
  <c r="B351"/>
  <c r="A35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/>
  <c r="P335"/>
  <c r="O335"/>
  <c r="N335"/>
  <c r="M335"/>
  <c r="L335"/>
  <c r="K335"/>
  <c r="J335"/>
  <c r="I335"/>
  <c r="H335"/>
  <c r="G335"/>
  <c r="F335"/>
  <c r="E335"/>
  <c r="D335"/>
  <c r="B335"/>
  <c r="A335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/>
  <c r="P319"/>
  <c r="O319"/>
  <c r="N319"/>
  <c r="M319"/>
  <c r="L319"/>
  <c r="K319"/>
  <c r="J319"/>
  <c r="I319"/>
  <c r="H319"/>
  <c r="G319"/>
  <c r="F319"/>
  <c r="E319"/>
  <c r="D319"/>
  <c r="B319"/>
  <c r="A319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/>
  <c r="P303"/>
  <c r="O303"/>
  <c r="N303"/>
  <c r="M303"/>
  <c r="L303"/>
  <c r="K303"/>
  <c r="J303"/>
  <c r="I303"/>
  <c r="H303"/>
  <c r="G303"/>
  <c r="F303"/>
  <c r="E303"/>
  <c r="D303"/>
  <c r="B303"/>
  <c r="A303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/>
  <c r="P287"/>
  <c r="O287"/>
  <c r="N287"/>
  <c r="M287"/>
  <c r="L287"/>
  <c r="K287"/>
  <c r="J287"/>
  <c r="I287"/>
  <c r="H287"/>
  <c r="G287"/>
  <c r="F287"/>
  <c r="E287"/>
  <c r="D287"/>
  <c r="B287"/>
  <c r="A287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/>
  <c r="P271"/>
  <c r="O271"/>
  <c r="N271"/>
  <c r="M271"/>
  <c r="L271"/>
  <c r="K271"/>
  <c r="J271"/>
  <c r="I271"/>
  <c r="H271"/>
  <c r="G271"/>
  <c r="F271"/>
  <c r="E271"/>
  <c r="D271"/>
  <c r="B271"/>
  <c r="A27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/>
  <c r="P255"/>
  <c r="O255"/>
  <c r="N255"/>
  <c r="M255"/>
  <c r="L255"/>
  <c r="K255"/>
  <c r="J255"/>
  <c r="I255"/>
  <c r="H255"/>
  <c r="G255"/>
  <c r="F255"/>
  <c r="E255"/>
  <c r="D255"/>
  <c r="B255"/>
  <c r="A255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/>
  <c r="P239"/>
  <c r="O239"/>
  <c r="N239"/>
  <c r="M239"/>
  <c r="L239"/>
  <c r="K239"/>
  <c r="J239"/>
  <c r="I239"/>
  <c r="H239"/>
  <c r="G239"/>
  <c r="F239"/>
  <c r="E239"/>
  <c r="D239"/>
  <c r="B239"/>
  <c r="A239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/>
  <c r="P223"/>
  <c r="O223"/>
  <c r="N223"/>
  <c r="M223"/>
  <c r="L223"/>
  <c r="K223"/>
  <c r="J223"/>
  <c r="I223"/>
  <c r="H223"/>
  <c r="G223"/>
  <c r="F223"/>
  <c r="E223"/>
  <c r="D223"/>
  <c r="B223"/>
  <c r="A223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/>
  <c r="P207"/>
  <c r="O207"/>
  <c r="N207"/>
  <c r="M207"/>
  <c r="L207"/>
  <c r="K207"/>
  <c r="J207"/>
  <c r="I207"/>
  <c r="H207"/>
  <c r="G207"/>
  <c r="F207"/>
  <c r="E207"/>
  <c r="D207"/>
  <c r="B207"/>
  <c r="A207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/>
  <c r="P203"/>
  <c r="O203"/>
  <c r="N203"/>
  <c r="M203"/>
  <c r="L203"/>
  <c r="K203"/>
  <c r="J203"/>
  <c r="I203"/>
  <c r="H203"/>
  <c r="G203"/>
  <c r="F203"/>
  <c r="E203"/>
  <c r="D203"/>
  <c r="B203"/>
  <c r="A203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/>
  <c r="P191"/>
  <c r="O191"/>
  <c r="N191"/>
  <c r="M191"/>
  <c r="L191"/>
  <c r="K191"/>
  <c r="J191"/>
  <c r="I191"/>
  <c r="H191"/>
  <c r="G191"/>
  <c r="F191"/>
  <c r="E191"/>
  <c r="D191"/>
  <c r="B191"/>
  <c r="A19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/>
  <c r="P187"/>
  <c r="O187"/>
  <c r="N187"/>
  <c r="M187"/>
  <c r="L187"/>
  <c r="K187"/>
  <c r="J187"/>
  <c r="I187"/>
  <c r="H187"/>
  <c r="G187"/>
  <c r="F187"/>
  <c r="E187"/>
  <c r="D187"/>
  <c r="B187"/>
  <c r="A187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/>
  <c r="P175"/>
  <c r="O175"/>
  <c r="N175"/>
  <c r="M175"/>
  <c r="L175"/>
  <c r="K175"/>
  <c r="J175"/>
  <c r="I175"/>
  <c r="H175"/>
  <c r="G175"/>
  <c r="F175"/>
  <c r="E175"/>
  <c r="D175"/>
  <c r="B175"/>
  <c r="A175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/>
  <c r="P171"/>
  <c r="O171"/>
  <c r="N171"/>
  <c r="M171"/>
  <c r="L171"/>
  <c r="K171"/>
  <c r="J171"/>
  <c r="I171"/>
  <c r="H171"/>
  <c r="G171"/>
  <c r="F171"/>
  <c r="E171"/>
  <c r="D171"/>
  <c r="B171"/>
  <c r="A17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/>
  <c r="P159"/>
  <c r="O159"/>
  <c r="N159"/>
  <c r="M159"/>
  <c r="L159"/>
  <c r="K159"/>
  <c r="J159"/>
  <c r="I159"/>
  <c r="H159"/>
  <c r="G159"/>
  <c r="F159"/>
  <c r="E159"/>
  <c r="D159"/>
  <c r="B159"/>
  <c r="A159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/>
  <c r="P155"/>
  <c r="O155"/>
  <c r="N155"/>
  <c r="M155"/>
  <c r="L155"/>
  <c r="K155"/>
  <c r="J155"/>
  <c r="I155"/>
  <c r="H155"/>
  <c r="G155"/>
  <c r="F155"/>
  <c r="E155"/>
  <c r="D155"/>
  <c r="B155"/>
  <c r="A155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/>
  <c r="P143"/>
  <c r="O143"/>
  <c r="N143"/>
  <c r="M143"/>
  <c r="L143"/>
  <c r="K143"/>
  <c r="J143"/>
  <c r="I143"/>
  <c r="H143"/>
  <c r="G143"/>
  <c r="F143"/>
  <c r="E143"/>
  <c r="D143"/>
  <c r="B143"/>
  <c r="A143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/>
  <c r="P139"/>
  <c r="O139"/>
  <c r="N139"/>
  <c r="M139"/>
  <c r="L139"/>
  <c r="K139"/>
  <c r="J139"/>
  <c r="I139"/>
  <c r="H139"/>
  <c r="G139"/>
  <c r="F139"/>
  <c r="E139"/>
  <c r="D139"/>
  <c r="B139"/>
  <c r="A139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/>
  <c r="P127"/>
  <c r="O127"/>
  <c r="N127"/>
  <c r="M127"/>
  <c r="L127"/>
  <c r="K127"/>
  <c r="J127"/>
  <c r="I127"/>
  <c r="H127"/>
  <c r="G127"/>
  <c r="F127"/>
  <c r="E127"/>
  <c r="D127"/>
  <c r="B127"/>
  <c r="A127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/>
  <c r="P123"/>
  <c r="O123"/>
  <c r="N123"/>
  <c r="M123"/>
  <c r="L123"/>
  <c r="K123"/>
  <c r="J123"/>
  <c r="I123"/>
  <c r="H123"/>
  <c r="G123"/>
  <c r="F123"/>
  <c r="E123"/>
  <c r="D123"/>
  <c r="B123"/>
  <c r="A123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/>
  <c r="P111"/>
  <c r="O111"/>
  <c r="N111"/>
  <c r="M111"/>
  <c r="L111"/>
  <c r="K111"/>
  <c r="J111"/>
  <c r="I111"/>
  <c r="H111"/>
  <c r="G111"/>
  <c r="F111"/>
  <c r="E111"/>
  <c r="D111"/>
  <c r="B111"/>
  <c r="A11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/>
  <c r="P107"/>
  <c r="O107"/>
  <c r="N107"/>
  <c r="M107"/>
  <c r="L107"/>
  <c r="K107"/>
  <c r="J107"/>
  <c r="I107"/>
  <c r="H107"/>
  <c r="G107"/>
  <c r="F107"/>
  <c r="E107"/>
  <c r="D107"/>
  <c r="B107"/>
  <c r="A107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/>
  <c r="P95"/>
  <c r="O95"/>
  <c r="N95"/>
  <c r="M95"/>
  <c r="L95"/>
  <c r="K95"/>
  <c r="J95"/>
  <c r="I95"/>
  <c r="H95"/>
  <c r="G95"/>
  <c r="F95"/>
  <c r="E95"/>
  <c r="D95"/>
  <c r="B95"/>
  <c r="A95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/>
  <c r="P91"/>
  <c r="O91"/>
  <c r="N91"/>
  <c r="M91"/>
  <c r="L91"/>
  <c r="K91"/>
  <c r="J91"/>
  <c r="I91"/>
  <c r="H91"/>
  <c r="G91"/>
  <c r="F91"/>
  <c r="E91"/>
  <c r="D91"/>
  <c r="B91"/>
  <c r="A9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/>
  <c r="P79"/>
  <c r="O79"/>
  <c r="N79"/>
  <c r="M79"/>
  <c r="L79"/>
  <c r="K79"/>
  <c r="J79"/>
  <c r="I79"/>
  <c r="H79"/>
  <c r="G79"/>
  <c r="F79"/>
  <c r="E79"/>
  <c r="D79"/>
  <c r="B79"/>
  <c r="A79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/>
  <c r="P75"/>
  <c r="O75"/>
  <c r="N75"/>
  <c r="M75"/>
  <c r="L75"/>
  <c r="K75"/>
  <c r="J75"/>
  <c r="I75"/>
  <c r="H75"/>
  <c r="G75"/>
  <c r="F75"/>
  <c r="E75"/>
  <c r="D75"/>
  <c r="B75"/>
  <c r="A75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/>
  <c r="P63"/>
  <c r="O63"/>
  <c r="N63"/>
  <c r="M63"/>
  <c r="L63"/>
  <c r="K63"/>
  <c r="J63"/>
  <c r="I63"/>
  <c r="H63"/>
  <c r="G63"/>
  <c r="F63"/>
  <c r="E63"/>
  <c r="D63"/>
  <c r="B63"/>
  <c r="A63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/>
  <c r="P59"/>
  <c r="O59"/>
  <c r="N59"/>
  <c r="M59"/>
  <c r="L59"/>
  <c r="K59"/>
  <c r="J59"/>
  <c r="I59"/>
  <c r="H59"/>
  <c r="G59"/>
  <c r="F59"/>
  <c r="E59"/>
  <c r="D59"/>
  <c r="B59"/>
  <c r="A59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/>
  <c r="P47"/>
  <c r="O47"/>
  <c r="N47"/>
  <c r="M47"/>
  <c r="L47"/>
  <c r="K47"/>
  <c r="J47"/>
  <c r="I47"/>
  <c r="H47"/>
  <c r="G47"/>
  <c r="F47"/>
  <c r="E47"/>
  <c r="D47"/>
  <c r="B47"/>
  <c r="A47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/>
  <c r="P43"/>
  <c r="O43"/>
  <c r="N43"/>
  <c r="M43"/>
  <c r="L43"/>
  <c r="K43"/>
  <c r="J43"/>
  <c r="I43"/>
  <c r="H43"/>
  <c r="G43"/>
  <c r="F43"/>
  <c r="E43"/>
  <c r="D43"/>
  <c r="B43"/>
  <c r="A43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/>
  <c r="P27"/>
  <c r="O27"/>
  <c r="N27"/>
  <c r="M27"/>
  <c r="L27"/>
  <c r="K27"/>
  <c r="J27"/>
  <c r="I27"/>
  <c r="H27"/>
  <c r="G27"/>
  <c r="F27"/>
  <c r="E27"/>
  <c r="D27"/>
  <c r="B27"/>
  <c r="A27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<sst xmlns="http://schemas.openxmlformats.org/spreadsheetml/2006/main" count="17" uniqueCount="16">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</sst>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52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6" xfId="22"/>
    <cellStyle name="Normal 27" xfId="23"/>
    <cellStyle name="Normal 28" xfId="24"/>
    <cellStyle name="Normal 29" xfId="25"/>
    <cellStyle name="Normal 3" xfId="26"/>
    <cellStyle name="Normal 30" xfId="27"/>
    <cellStyle name="Normal 31" xfId="28"/>
    <cellStyle name="Normal 32" xfId="29"/>
    <cellStyle name="Normal 33" xfId="30"/>
    <cellStyle name="Normal 34" xfId="31"/>
    <cellStyle name="Normal 35" xfId="32"/>
    <cellStyle name="Normal 36" xfId="33"/>
    <cellStyle name="Normal 37" xfId="34"/>
    <cellStyle name="Normal 38" xfId="35"/>
    <cellStyle name="Normal 39" xfId="36"/>
    <cellStyle name="Normal 4" xfId="37"/>
    <cellStyle name="Normal 40" xfId="38"/>
    <cellStyle name="Normal 41" xfId="39"/>
    <cellStyle name="Normal 42" xfId="40"/>
    <cellStyle name="Normal 43" xfId="41"/>
    <cellStyle name="Normal 44" xfId="42"/>
    <cellStyle name="Normal 45" xfId="43"/>
    <cellStyle name="Normal 46" xfId="44"/>
    <cellStyle name="Normal 5" xfId="45"/>
    <cellStyle name="Normal 6" xfId="46"/>
    <cellStyle name="Normal 7" xfId="47"/>
    <cellStyle name="Normal 8" xfId="48"/>
    <cellStyle name="Normal 9" xfId="49"/>
    <cellStyle name="Separador de milhares" xfId="1" builtinId="3"/>
    <cellStyle name="Separador de milhares 2" xfId="50"/>
    <cellStyle name="Texto Explicativo 2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zanal/Desktop/PCF%20Goiana/JULHO%202020/PCF%20JULHO%202020%20GOIANA/PCF/TCE/upae%20goiana%20-%20PCF%20%20-%20REV%2006%20-%20em%2024.08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GOIANA (COVID-19)</v>
          </cell>
          <cell r="E11" t="str">
            <v>ADEILDO ANTONIO DE MOURA</v>
          </cell>
          <cell r="F11" t="str">
            <v>2 - Outros Profissionais da Saúde</v>
          </cell>
          <cell r="G11">
            <v>515110</v>
          </cell>
          <cell r="H11">
            <v>44013</v>
          </cell>
          <cell r="I11" t="str">
            <v>1 - Plantonista</v>
          </cell>
          <cell r="J11">
            <v>44</v>
          </cell>
          <cell r="K11">
            <v>1045</v>
          </cell>
          <cell r="O11">
            <v>0</v>
          </cell>
          <cell r="P11">
            <v>0</v>
          </cell>
          <cell r="Q11">
            <v>418</v>
          </cell>
          <cell r="R11">
            <v>200</v>
          </cell>
          <cell r="V11">
            <v>133.99</v>
          </cell>
          <cell r="W11">
            <v>1529.01</v>
          </cell>
        </row>
        <row r="12">
          <cell r="C12" t="str">
            <v>UPAE GOIANA (COVID-19)</v>
          </cell>
          <cell r="E12" t="str">
            <v>ADELAIDE MARIA CALDAS CABRAL</v>
          </cell>
          <cell r="F12" t="str">
            <v>3 - Administrativo</v>
          </cell>
          <cell r="G12">
            <v>123105</v>
          </cell>
          <cell r="H12">
            <v>44013</v>
          </cell>
          <cell r="I12" t="str">
            <v>2 - Diarista</v>
          </cell>
          <cell r="J12">
            <v>20</v>
          </cell>
          <cell r="K12">
            <v>8878.5499999999993</v>
          </cell>
          <cell r="O12">
            <v>0</v>
          </cell>
          <cell r="P12">
            <v>0</v>
          </cell>
          <cell r="Q12">
            <v>0</v>
          </cell>
          <cell r="R12">
            <v>6000</v>
          </cell>
          <cell r="V12">
            <v>3739.22</v>
          </cell>
          <cell r="W12">
            <v>11139.33</v>
          </cell>
        </row>
        <row r="13">
          <cell r="C13" t="str">
            <v>UPAE GOIANA (COVID-19)</v>
          </cell>
          <cell r="E13" t="str">
            <v>ADRIANA CANDIDA DE LIMA</v>
          </cell>
          <cell r="F13" t="str">
            <v>2 - Outros Profissionais da Saúde</v>
          </cell>
          <cell r="G13">
            <v>324115</v>
          </cell>
          <cell r="H13">
            <v>44013</v>
          </cell>
          <cell r="I13" t="str">
            <v>1 - Plantonista</v>
          </cell>
          <cell r="J13">
            <v>24</v>
          </cell>
          <cell r="K13">
            <v>2030.47</v>
          </cell>
          <cell r="O13">
            <v>0</v>
          </cell>
          <cell r="P13">
            <v>0</v>
          </cell>
          <cell r="Q13">
            <v>1409.1499999999999</v>
          </cell>
          <cell r="R13">
            <v>0</v>
          </cell>
          <cell r="V13">
            <v>450.55</v>
          </cell>
          <cell r="W13">
            <v>2989.0699999999997</v>
          </cell>
        </row>
        <row r="14">
          <cell r="C14" t="str">
            <v>UPAE GOIANA (COVID-19)</v>
          </cell>
          <cell r="E14" t="str">
            <v>ADRIANA GOMES DIONISIO</v>
          </cell>
          <cell r="F14" t="str">
            <v>2 - Outros Profissionais da Saúde</v>
          </cell>
          <cell r="G14">
            <v>322205</v>
          </cell>
          <cell r="H14">
            <v>44013</v>
          </cell>
          <cell r="I14" t="str">
            <v>1 - Plantonista</v>
          </cell>
          <cell r="J14">
            <v>44</v>
          </cell>
          <cell r="K14">
            <v>940.5</v>
          </cell>
          <cell r="O14">
            <v>0</v>
          </cell>
          <cell r="P14">
            <v>0</v>
          </cell>
          <cell r="Q14">
            <v>657.77</v>
          </cell>
          <cell r="R14">
            <v>180</v>
          </cell>
          <cell r="V14">
            <v>144.36000000000001</v>
          </cell>
          <cell r="W14">
            <v>1633.9099999999999</v>
          </cell>
        </row>
        <row r="15">
          <cell r="C15" t="str">
            <v>UPAE GOIANA (COVID-19)</v>
          </cell>
          <cell r="E15" t="str">
            <v>ADRIANA MARIA DO NASCIMENTO FREIRE</v>
          </cell>
          <cell r="F15" t="str">
            <v>2 - Outros Profissionais da Saúde</v>
          </cell>
          <cell r="G15">
            <v>322205</v>
          </cell>
          <cell r="H15">
            <v>44013</v>
          </cell>
          <cell r="I15" t="str">
            <v>1 - Plantonista</v>
          </cell>
          <cell r="J15">
            <v>44</v>
          </cell>
          <cell r="K15">
            <v>870.83</v>
          </cell>
          <cell r="O15">
            <v>0</v>
          </cell>
          <cell r="P15">
            <v>0</v>
          </cell>
          <cell r="Q15">
            <v>731.90000000000009</v>
          </cell>
          <cell r="R15">
            <v>166.67</v>
          </cell>
          <cell r="V15">
            <v>143.56</v>
          </cell>
          <cell r="W15">
            <v>1625.8400000000001</v>
          </cell>
        </row>
        <row r="16">
          <cell r="C16" t="str">
            <v>UPAE GOIANA (COVID-19)</v>
          </cell>
          <cell r="E16" t="str">
            <v>ADRIANO FELIPE LIMA LUCIO</v>
          </cell>
          <cell r="F16" t="str">
            <v>3 - Administrativo</v>
          </cell>
          <cell r="G16">
            <v>317210</v>
          </cell>
          <cell r="H16">
            <v>44013</v>
          </cell>
          <cell r="I16" t="str">
            <v>1 - Plantonista</v>
          </cell>
          <cell r="J16">
            <v>44</v>
          </cell>
          <cell r="K16">
            <v>2577.94</v>
          </cell>
          <cell r="O16">
            <v>0</v>
          </cell>
          <cell r="P16">
            <v>0</v>
          </cell>
          <cell r="Q16">
            <v>587.34999999999991</v>
          </cell>
          <cell r="R16">
            <v>0</v>
          </cell>
          <cell r="V16">
            <v>376.75</v>
          </cell>
          <cell r="W16">
            <v>2788.54</v>
          </cell>
        </row>
        <row r="17">
          <cell r="C17" t="str">
            <v>UPAE GOIANA (COVID-19)</v>
          </cell>
          <cell r="E17" t="str">
            <v>AECIO RODRIGUES DA SILVA JUNIOR</v>
          </cell>
          <cell r="F17" t="str">
            <v>2 - Outros Profissionais da Saúde</v>
          </cell>
          <cell r="G17">
            <v>322205</v>
          </cell>
          <cell r="H17">
            <v>44013</v>
          </cell>
          <cell r="I17" t="str">
            <v>1 - Plantonista</v>
          </cell>
          <cell r="J17">
            <v>44</v>
          </cell>
          <cell r="K17">
            <v>1010.17</v>
          </cell>
          <cell r="O17">
            <v>0</v>
          </cell>
          <cell r="P17">
            <v>0</v>
          </cell>
          <cell r="Q17">
            <v>592.5</v>
          </cell>
          <cell r="R17">
            <v>193.33</v>
          </cell>
          <cell r="V17">
            <v>145.96</v>
          </cell>
          <cell r="W17">
            <v>1650.04</v>
          </cell>
        </row>
        <row r="18">
          <cell r="C18" t="str">
            <v>UPAE GOIANA (COVID-19)</v>
          </cell>
          <cell r="E18" t="str">
            <v>AGATA RODRIGUES DE LIMA</v>
          </cell>
          <cell r="F18" t="str">
            <v>2 - Outros Profissionais da Saúde</v>
          </cell>
          <cell r="G18">
            <v>223605</v>
          </cell>
          <cell r="H18">
            <v>44013</v>
          </cell>
          <cell r="I18" t="str">
            <v>1 - Plantonista</v>
          </cell>
          <cell r="J18">
            <v>30</v>
          </cell>
          <cell r="K18">
            <v>1546.4</v>
          </cell>
          <cell r="O18">
            <v>0</v>
          </cell>
          <cell r="P18">
            <v>0</v>
          </cell>
          <cell r="Q18">
            <v>1827.12</v>
          </cell>
          <cell r="R18">
            <v>886.6</v>
          </cell>
          <cell r="V18">
            <v>675.29</v>
          </cell>
          <cell r="W18">
            <v>3584.83</v>
          </cell>
        </row>
        <row r="19">
          <cell r="C19" t="str">
            <v>UPAE GOIANA (COVID-19)</v>
          </cell>
          <cell r="E19" t="str">
            <v>ALESSANDRA THAIS SILVA DE MELO</v>
          </cell>
          <cell r="F19" t="str">
            <v>2 - Outros Profissionais da Saúde</v>
          </cell>
          <cell r="G19">
            <v>322205</v>
          </cell>
          <cell r="H19">
            <v>44013</v>
          </cell>
          <cell r="I19" t="str">
            <v>1 - Plantonista</v>
          </cell>
          <cell r="J19">
            <v>44</v>
          </cell>
          <cell r="K19">
            <v>975.33</v>
          </cell>
          <cell r="O19">
            <v>0</v>
          </cell>
          <cell r="P19">
            <v>0</v>
          </cell>
          <cell r="Q19">
            <v>501</v>
          </cell>
          <cell r="R19">
            <v>186.67</v>
          </cell>
          <cell r="V19">
            <v>133.99</v>
          </cell>
          <cell r="W19">
            <v>1529.01</v>
          </cell>
        </row>
        <row r="20">
          <cell r="C20" t="str">
            <v>UPAE GOIANA (COVID-19)</v>
          </cell>
          <cell r="E20" t="str">
            <v>ALEXSANDRA NASCIMENTO DE OLIVEIRA</v>
          </cell>
          <cell r="F20" t="str">
            <v>2 - Outros Profissionais da Saúde</v>
          </cell>
          <cell r="G20">
            <v>322205</v>
          </cell>
          <cell r="H20">
            <v>44013</v>
          </cell>
          <cell r="I20" t="str">
            <v>1 - Plantonista</v>
          </cell>
          <cell r="J20">
            <v>44</v>
          </cell>
          <cell r="K20">
            <v>557.33000000000004</v>
          </cell>
          <cell r="O20">
            <v>0</v>
          </cell>
          <cell r="P20">
            <v>0</v>
          </cell>
          <cell r="Q20">
            <v>1112.9299999999998</v>
          </cell>
          <cell r="R20">
            <v>106.67</v>
          </cell>
          <cell r="V20">
            <v>209.4</v>
          </cell>
          <cell r="W20">
            <v>1567.5299999999997</v>
          </cell>
        </row>
        <row r="21">
          <cell r="C21" t="str">
            <v>UPAE GOIANA (COVID-19)</v>
          </cell>
          <cell r="E21" t="str">
            <v>ALICE PATRICIA SANTOS DE SOUZA ALVES DA SILVA</v>
          </cell>
          <cell r="F21" t="str">
            <v>2 - Outros Profissionais da Saúde</v>
          </cell>
          <cell r="G21">
            <v>322205</v>
          </cell>
          <cell r="H21">
            <v>44013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559.86999999999989</v>
          </cell>
          <cell r="R21">
            <v>200</v>
          </cell>
          <cell r="V21">
            <v>146.75</v>
          </cell>
          <cell r="W21">
            <v>1658.12</v>
          </cell>
        </row>
        <row r="22">
          <cell r="C22" t="str">
            <v>UPAE GOIANA (COVID-19)</v>
          </cell>
          <cell r="E22" t="str">
            <v>ALINE GRAZIELE DA SILVA</v>
          </cell>
          <cell r="F22" t="str">
            <v>2 - Outros Profissionais da Saúde</v>
          </cell>
          <cell r="G22">
            <v>322205</v>
          </cell>
          <cell r="H22">
            <v>44013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418</v>
          </cell>
          <cell r="R22">
            <v>200</v>
          </cell>
          <cell r="V22">
            <v>133.99</v>
          </cell>
          <cell r="W22">
            <v>1529.01</v>
          </cell>
        </row>
        <row r="23">
          <cell r="C23" t="str">
            <v>UPAE GOIANA (COVID-19)</v>
          </cell>
          <cell r="E23" t="str">
            <v>ALYSSON JOSE SILVA DE OLIVEIRA</v>
          </cell>
          <cell r="F23" t="str">
            <v>3 - Administrativo</v>
          </cell>
          <cell r="G23">
            <v>514310</v>
          </cell>
          <cell r="H23">
            <v>44013</v>
          </cell>
          <cell r="I23" t="str">
            <v>1 - Plantonista</v>
          </cell>
          <cell r="J23">
            <v>44</v>
          </cell>
          <cell r="K23">
            <v>2011.2</v>
          </cell>
          <cell r="O23">
            <v>0</v>
          </cell>
          <cell r="P23">
            <v>0</v>
          </cell>
          <cell r="Q23">
            <v>208.99999999999977</v>
          </cell>
          <cell r="R23">
            <v>0</v>
          </cell>
          <cell r="V23">
            <v>188.05</v>
          </cell>
          <cell r="W23">
            <v>2032.1499999999999</v>
          </cell>
        </row>
        <row r="24">
          <cell r="C24" t="str">
            <v>UPAE GOIANA (COVID-19)</v>
          </cell>
          <cell r="E24" t="str">
            <v>ANA CARLA FRANCISCA GOMES DA SILVA</v>
          </cell>
          <cell r="F24" t="str">
            <v>2 - Outros Profissionais da Saúde</v>
          </cell>
          <cell r="G24">
            <v>322205</v>
          </cell>
          <cell r="H24">
            <v>44013</v>
          </cell>
          <cell r="I24" t="str">
            <v>1 - Plantonista</v>
          </cell>
          <cell r="J24">
            <v>44</v>
          </cell>
          <cell r="K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V24">
            <v>0</v>
          </cell>
          <cell r="W24">
            <v>0</v>
          </cell>
        </row>
        <row r="25">
          <cell r="C25" t="str">
            <v>UPAE GOIANA (COVID-19)</v>
          </cell>
          <cell r="E25" t="str">
            <v>ANA PAULA DE LIMA AZEVEDO</v>
          </cell>
          <cell r="F25" t="str">
            <v>2 - Outros Profissionais da Saúde</v>
          </cell>
          <cell r="G25">
            <v>322205</v>
          </cell>
          <cell r="H25">
            <v>44013</v>
          </cell>
          <cell r="I25" t="str">
            <v>1 - Plantonista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559.86999999999989</v>
          </cell>
          <cell r="R25">
            <v>200</v>
          </cell>
          <cell r="V25">
            <v>146.75</v>
          </cell>
          <cell r="W25">
            <v>1658.12</v>
          </cell>
        </row>
        <row r="26">
          <cell r="C26" t="str">
            <v>UPAE GOIANA (COVID-19)</v>
          </cell>
          <cell r="E26" t="str">
            <v>ANATALIA TEIXEIRA DA SILVA</v>
          </cell>
          <cell r="F26" t="str">
            <v>2 - Outros Profissionais da Saúde</v>
          </cell>
          <cell r="G26">
            <v>223710</v>
          </cell>
          <cell r="H26">
            <v>44013</v>
          </cell>
          <cell r="I26" t="str">
            <v>1 - Plantonista</v>
          </cell>
          <cell r="J26">
            <v>30</v>
          </cell>
          <cell r="K26">
            <v>3086.21</v>
          </cell>
          <cell r="O26">
            <v>0</v>
          </cell>
          <cell r="P26">
            <v>0</v>
          </cell>
          <cell r="Q26">
            <v>209.00000000000023</v>
          </cell>
          <cell r="R26">
            <v>771.55</v>
          </cell>
          <cell r="V26">
            <v>619.25</v>
          </cell>
          <cell r="W26">
            <v>3447.51</v>
          </cell>
        </row>
        <row r="27">
          <cell r="C27" t="str">
            <v>UPAE GOIANA (COVID-19)</v>
          </cell>
          <cell r="E27" t="str">
            <v>ANDERSON RODRIGUES DA SILVA FARIAS</v>
          </cell>
          <cell r="F27" t="str">
            <v>2 - Outros Profissionais da Saúde</v>
          </cell>
          <cell r="G27">
            <v>322205</v>
          </cell>
          <cell r="H27">
            <v>44013</v>
          </cell>
          <cell r="I27" t="str">
            <v>1 - Plantonista</v>
          </cell>
          <cell r="J27">
            <v>44</v>
          </cell>
          <cell r="K27">
            <v>940.5</v>
          </cell>
          <cell r="O27">
            <v>0</v>
          </cell>
          <cell r="P27">
            <v>0</v>
          </cell>
          <cell r="Q27">
            <v>542.5</v>
          </cell>
          <cell r="R27">
            <v>180</v>
          </cell>
          <cell r="V27">
            <v>133.99</v>
          </cell>
          <cell r="W27">
            <v>1529.01</v>
          </cell>
        </row>
        <row r="28">
          <cell r="C28" t="str">
            <v>UPAE GOIANA (COVID-19)</v>
          </cell>
          <cell r="E28" t="str">
            <v>ANDERSON SILVA FERNANDES</v>
          </cell>
          <cell r="F28" t="str">
            <v>2 - Outros Profissionais da Saúde</v>
          </cell>
          <cell r="G28">
            <v>521130</v>
          </cell>
          <cell r="H28">
            <v>44013</v>
          </cell>
          <cell r="I28" t="str">
            <v>1 - Plantonista</v>
          </cell>
          <cell r="J28">
            <v>44</v>
          </cell>
          <cell r="K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V28">
            <v>0</v>
          </cell>
          <cell r="W28">
            <v>0</v>
          </cell>
        </row>
        <row r="29">
          <cell r="C29" t="str">
            <v>UPAE GOIANA (COVID-19)</v>
          </cell>
          <cell r="E29" t="str">
            <v>ANDREA MARIA SILVA DE OLIVEIRA</v>
          </cell>
          <cell r="F29" t="str">
            <v>2 - Outros Profissionais da Saúde</v>
          </cell>
          <cell r="G29">
            <v>223505</v>
          </cell>
          <cell r="H29">
            <v>44013</v>
          </cell>
          <cell r="I29" t="str">
            <v>2 - Diarista</v>
          </cell>
          <cell r="J29">
            <v>40</v>
          </cell>
          <cell r="K29">
            <v>1543.24</v>
          </cell>
          <cell r="O29">
            <v>0</v>
          </cell>
          <cell r="P29">
            <v>0</v>
          </cell>
          <cell r="Q29">
            <v>750.54000000000019</v>
          </cell>
          <cell r="R29">
            <v>1869.14</v>
          </cell>
          <cell r="V29">
            <v>720.67</v>
          </cell>
          <cell r="W29">
            <v>3442.25</v>
          </cell>
        </row>
        <row r="30">
          <cell r="C30" t="str">
            <v>UPAE GOIANA (COVID-19)</v>
          </cell>
          <cell r="E30" t="str">
            <v>ANDREA RAQUEL RAMIREZ BENTO</v>
          </cell>
          <cell r="F30" t="str">
            <v>1 - Médico</v>
          </cell>
          <cell r="G30">
            <v>225125</v>
          </cell>
          <cell r="H30">
            <v>44013</v>
          </cell>
          <cell r="I30" t="str">
            <v>1 - Plantonista</v>
          </cell>
          <cell r="J30">
            <v>24</v>
          </cell>
          <cell r="K30">
            <v>3168</v>
          </cell>
          <cell r="O30">
            <v>0</v>
          </cell>
          <cell r="P30">
            <v>0</v>
          </cell>
          <cell r="Q30">
            <v>1748.5600000000013</v>
          </cell>
          <cell r="R30">
            <v>10723.63</v>
          </cell>
          <cell r="V30">
            <v>3948.67</v>
          </cell>
          <cell r="W30">
            <v>11691.52</v>
          </cell>
        </row>
        <row r="31">
          <cell r="C31" t="str">
            <v>UPAE GOIANA (COVID-19)</v>
          </cell>
          <cell r="E31" t="str">
            <v>ANDREZA KELLY DE OLIVEIRA</v>
          </cell>
          <cell r="F31" t="str">
            <v>3 - Administrativo</v>
          </cell>
          <cell r="G31">
            <v>514310</v>
          </cell>
          <cell r="H31">
            <v>44013</v>
          </cell>
          <cell r="I31" t="str">
            <v>1 - Plantonista</v>
          </cell>
          <cell r="J31">
            <v>44</v>
          </cell>
          <cell r="K31">
            <v>1944.16</v>
          </cell>
          <cell r="O31">
            <v>0</v>
          </cell>
          <cell r="P31">
            <v>0</v>
          </cell>
          <cell r="Q31">
            <v>202.02999999999997</v>
          </cell>
          <cell r="R31">
            <v>0</v>
          </cell>
          <cell r="V31">
            <v>179.17</v>
          </cell>
          <cell r="W31">
            <v>1967.02</v>
          </cell>
        </row>
        <row r="32">
          <cell r="C32" t="str">
            <v>UPAE GOIANA (COVID-19)</v>
          </cell>
          <cell r="E32" t="str">
            <v>ANTONIO EMANUEL GOMES DE MOURA</v>
          </cell>
          <cell r="F32" t="str">
            <v>3 - Administrativo</v>
          </cell>
          <cell r="G32">
            <v>223505</v>
          </cell>
          <cell r="H32">
            <v>44013</v>
          </cell>
          <cell r="I32" t="str">
            <v>2 - Diarista</v>
          </cell>
          <cell r="J32">
            <v>40</v>
          </cell>
          <cell r="K32">
            <v>1223.95</v>
          </cell>
          <cell r="O32">
            <v>0</v>
          </cell>
          <cell r="P32">
            <v>0</v>
          </cell>
          <cell r="Q32">
            <v>1175.6499999999999</v>
          </cell>
          <cell r="R32">
            <v>689.31</v>
          </cell>
          <cell r="V32">
            <v>435.02</v>
          </cell>
          <cell r="W32">
            <v>2653.89</v>
          </cell>
        </row>
        <row r="33">
          <cell r="C33" t="str">
            <v>UPAE GOIANA (COVID-19)</v>
          </cell>
          <cell r="E33" t="str">
            <v>ANTONIO ETEVALDO DE LIMA HENRIQUE</v>
          </cell>
          <cell r="F33" t="str">
            <v>1 - Médico</v>
          </cell>
          <cell r="G33">
            <v>225150</v>
          </cell>
          <cell r="H33">
            <v>44013</v>
          </cell>
          <cell r="I33" t="str">
            <v>1 - Plantonista</v>
          </cell>
          <cell r="J33">
            <v>36</v>
          </cell>
          <cell r="K33">
            <v>4752</v>
          </cell>
          <cell r="O33">
            <v>0</v>
          </cell>
          <cell r="P33">
            <v>0</v>
          </cell>
          <cell r="Q33">
            <v>3298.4500000000007</v>
          </cell>
          <cell r="R33">
            <v>15432.39</v>
          </cell>
          <cell r="V33">
            <v>5588.42</v>
          </cell>
          <cell r="W33">
            <v>17894.419999999998</v>
          </cell>
        </row>
        <row r="34">
          <cell r="C34" t="str">
            <v>UPAE GOIANA (COVID-19)</v>
          </cell>
          <cell r="E34" t="str">
            <v>ANTONIO ROBERTO ATAIDE CAVALCANTI</v>
          </cell>
          <cell r="F34" t="str">
            <v>1 - Médico</v>
          </cell>
          <cell r="G34">
            <v>225150</v>
          </cell>
          <cell r="H34">
            <v>44013</v>
          </cell>
          <cell r="I34" t="str">
            <v>1 - Plantonista</v>
          </cell>
          <cell r="J34">
            <v>12</v>
          </cell>
          <cell r="K34">
            <v>1584</v>
          </cell>
          <cell r="O34">
            <v>0</v>
          </cell>
          <cell r="P34">
            <v>0</v>
          </cell>
          <cell r="Q34">
            <v>418</v>
          </cell>
          <cell r="R34">
            <v>5633.07</v>
          </cell>
          <cell r="V34">
            <v>1747.26</v>
          </cell>
          <cell r="W34">
            <v>5887.8099999999995</v>
          </cell>
        </row>
        <row r="35">
          <cell r="C35" t="str">
            <v>UPAE GOIANA (COVID-19)</v>
          </cell>
          <cell r="E35" t="str">
            <v>ANYELLE SAMYSE DA SILVA CAVALCANTE LINS</v>
          </cell>
          <cell r="F35" t="str">
            <v>1 - Médico</v>
          </cell>
          <cell r="G35">
            <v>225125</v>
          </cell>
          <cell r="H35">
            <v>44013</v>
          </cell>
          <cell r="I35" t="str">
            <v>1 - Plantonista</v>
          </cell>
          <cell r="J35">
            <v>24</v>
          </cell>
          <cell r="K35">
            <v>3168</v>
          </cell>
          <cell r="O35">
            <v>0</v>
          </cell>
          <cell r="P35">
            <v>0</v>
          </cell>
          <cell r="Q35">
            <v>2952.6100000000006</v>
          </cell>
          <cell r="R35">
            <v>11161.77</v>
          </cell>
          <cell r="V35">
            <v>4400.2700000000004</v>
          </cell>
          <cell r="W35">
            <v>12882.11</v>
          </cell>
        </row>
        <row r="36">
          <cell r="C36" t="str">
            <v>UPAE GOIANA (COVID-19)</v>
          </cell>
          <cell r="E36" t="str">
            <v>ARNON DE MELO ANDRADE JUNIOR</v>
          </cell>
          <cell r="F36" t="str">
            <v>2 - Outros Profissionais da Saúde</v>
          </cell>
          <cell r="G36">
            <v>223405</v>
          </cell>
          <cell r="H36">
            <v>44013</v>
          </cell>
          <cell r="I36" t="str">
            <v>1 - Plantonista</v>
          </cell>
          <cell r="J36">
            <v>30</v>
          </cell>
          <cell r="K36">
            <v>3132.59</v>
          </cell>
          <cell r="O36">
            <v>0</v>
          </cell>
          <cell r="P36">
            <v>0</v>
          </cell>
          <cell r="Q36">
            <v>1307.5499999999997</v>
          </cell>
          <cell r="R36">
            <v>783.15</v>
          </cell>
          <cell r="V36">
            <v>996.5</v>
          </cell>
          <cell r="W36">
            <v>4226.7899999999991</v>
          </cell>
        </row>
        <row r="37">
          <cell r="C37" t="str">
            <v>UPAE GOIANA (COVID-19)</v>
          </cell>
          <cell r="E37" t="str">
            <v>AUDA MARIA OLIVEIRA DA SILVA</v>
          </cell>
          <cell r="F37" t="str">
            <v>3 - Administrativo</v>
          </cell>
          <cell r="G37">
            <v>516345</v>
          </cell>
          <cell r="H37">
            <v>44013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209</v>
          </cell>
          <cell r="R37">
            <v>0</v>
          </cell>
          <cell r="V37">
            <v>97.18</v>
          </cell>
          <cell r="W37">
            <v>1156.82</v>
          </cell>
        </row>
        <row r="38">
          <cell r="C38" t="str">
            <v>UPAE GOIANA (COVID-19)</v>
          </cell>
          <cell r="E38" t="str">
            <v>AZENATE SOARES DA SILVA GOMES</v>
          </cell>
          <cell r="F38" t="str">
            <v>3 - Administrativo</v>
          </cell>
          <cell r="G38">
            <v>513430</v>
          </cell>
          <cell r="H38">
            <v>44013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368.59999999999991</v>
          </cell>
          <cell r="R38">
            <v>0</v>
          </cell>
          <cell r="V38">
            <v>111.54</v>
          </cell>
          <cell r="W38">
            <v>1302.06</v>
          </cell>
        </row>
        <row r="39">
          <cell r="C39" t="str">
            <v>UPAE GOIANA (COVID-19)</v>
          </cell>
          <cell r="E39" t="str">
            <v>BARBARA BRUNA DE MAGALHAES MOURA</v>
          </cell>
          <cell r="F39" t="str">
            <v>2 - Outros Profissionais da Saúde</v>
          </cell>
          <cell r="G39">
            <v>223605</v>
          </cell>
          <cell r="H39">
            <v>44013</v>
          </cell>
          <cell r="I39" t="str">
            <v>1 - Plantonista</v>
          </cell>
          <cell r="J39">
            <v>30</v>
          </cell>
          <cell r="K39">
            <v>1546.4</v>
          </cell>
          <cell r="O39">
            <v>0</v>
          </cell>
          <cell r="P39">
            <v>0</v>
          </cell>
          <cell r="Q39">
            <v>634.28000000000009</v>
          </cell>
          <cell r="R39">
            <v>886.6</v>
          </cell>
          <cell r="V39">
            <v>385.73</v>
          </cell>
          <cell r="W39">
            <v>2681.55</v>
          </cell>
        </row>
        <row r="40">
          <cell r="C40" t="str">
            <v>UPAE GOIANA (COVID-19)</v>
          </cell>
          <cell r="E40" t="str">
            <v>BARBARA ELLEN OLIMPIO DA SILVA BRITO</v>
          </cell>
          <cell r="F40" t="str">
            <v>2 - Outros Profissionais da Saúde</v>
          </cell>
          <cell r="G40">
            <v>251605</v>
          </cell>
          <cell r="H40">
            <v>44013</v>
          </cell>
          <cell r="I40" t="str">
            <v>1 - Plantonista</v>
          </cell>
          <cell r="J40">
            <v>30</v>
          </cell>
          <cell r="K40">
            <v>1809.72</v>
          </cell>
          <cell r="O40">
            <v>0</v>
          </cell>
          <cell r="P40">
            <v>0</v>
          </cell>
          <cell r="Q40">
            <v>273.00000000000006</v>
          </cell>
          <cell r="R40">
            <v>452.43</v>
          </cell>
          <cell r="V40">
            <v>244.33</v>
          </cell>
          <cell r="W40">
            <v>2290.8200000000002</v>
          </cell>
        </row>
        <row r="41">
          <cell r="C41" t="str">
            <v>UPAE GOIANA (COVID-19)</v>
          </cell>
          <cell r="E41" t="str">
            <v>BARBARA LORENA E SILVA SANTOS</v>
          </cell>
          <cell r="F41" t="str">
            <v>3 - Administrativo</v>
          </cell>
          <cell r="G41">
            <v>411010</v>
          </cell>
          <cell r="H41">
            <v>44013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858.04</v>
          </cell>
          <cell r="R41">
            <v>0</v>
          </cell>
          <cell r="V41">
            <v>155.59</v>
          </cell>
          <cell r="W41">
            <v>1747.45</v>
          </cell>
        </row>
        <row r="42">
          <cell r="C42" t="str">
            <v>UPAE GOIANA (COVID-19)</v>
          </cell>
          <cell r="E42" t="str">
            <v>BARBARA NUNES RODRIGUES</v>
          </cell>
          <cell r="F42" t="str">
            <v>3 - Administrativo</v>
          </cell>
          <cell r="G42">
            <v>223505</v>
          </cell>
          <cell r="H42">
            <v>44013</v>
          </cell>
          <cell r="I42" t="str">
            <v>2 - Diarista</v>
          </cell>
          <cell r="J42">
            <v>40</v>
          </cell>
          <cell r="K42">
            <v>1596.45</v>
          </cell>
          <cell r="O42">
            <v>0</v>
          </cell>
          <cell r="P42">
            <v>0</v>
          </cell>
          <cell r="Q42">
            <v>1794.8200000000002</v>
          </cell>
          <cell r="R42">
            <v>899.11</v>
          </cell>
          <cell r="V42">
            <v>757.24</v>
          </cell>
          <cell r="W42">
            <v>3533.1400000000003</v>
          </cell>
        </row>
        <row r="43">
          <cell r="C43" t="str">
            <v>UPAE GOIANA (COVID-19)</v>
          </cell>
          <cell r="E43" t="str">
            <v>BEATRIZ DE ARRUDA DE MOURA</v>
          </cell>
          <cell r="F43" t="str">
            <v>3 - Administrativo</v>
          </cell>
          <cell r="G43">
            <v>411010</v>
          </cell>
          <cell r="H43">
            <v>44013</v>
          </cell>
          <cell r="I43" t="str">
            <v>2 - Diarista</v>
          </cell>
          <cell r="J43">
            <v>44</v>
          </cell>
          <cell r="K43">
            <v>661.83</v>
          </cell>
          <cell r="O43">
            <v>0</v>
          </cell>
          <cell r="P43">
            <v>0</v>
          </cell>
          <cell r="Q43">
            <v>964.05000000000007</v>
          </cell>
          <cell r="R43">
            <v>0</v>
          </cell>
          <cell r="V43">
            <v>130.63999999999999</v>
          </cell>
          <cell r="W43">
            <v>1495.2400000000002</v>
          </cell>
        </row>
        <row r="44">
          <cell r="C44" t="str">
            <v>UPAE GOIANA (COVID-19)</v>
          </cell>
          <cell r="E44" t="str">
            <v>BEATRIZ SOARES DA ANUNCIACAO NETA</v>
          </cell>
          <cell r="F44" t="str">
            <v>2 - Outros Profissionais da Saúde</v>
          </cell>
          <cell r="G44">
            <v>322205</v>
          </cell>
          <cell r="H44">
            <v>44013</v>
          </cell>
          <cell r="I44" t="str">
            <v>1 - Plantonista</v>
          </cell>
          <cell r="J44">
            <v>44</v>
          </cell>
          <cell r="K44">
            <v>1045</v>
          </cell>
          <cell r="O44">
            <v>0</v>
          </cell>
          <cell r="P44">
            <v>0</v>
          </cell>
          <cell r="Q44">
            <v>551</v>
          </cell>
          <cell r="R44">
            <v>200</v>
          </cell>
          <cell r="V44">
            <v>145.96</v>
          </cell>
          <cell r="W44">
            <v>1650.04</v>
          </cell>
        </row>
        <row r="45">
          <cell r="C45" t="str">
            <v>UPAE GOIANA (COVID-19)</v>
          </cell>
          <cell r="E45" t="str">
            <v>BETANIA MARIA SABINO DA SILVA</v>
          </cell>
          <cell r="F45" t="str">
            <v>3 - Administrativo</v>
          </cell>
          <cell r="G45">
            <v>411010</v>
          </cell>
          <cell r="H45">
            <v>44013</v>
          </cell>
          <cell r="I45" t="str">
            <v>1 - Plantonista</v>
          </cell>
          <cell r="J45">
            <v>44</v>
          </cell>
          <cell r="K45">
            <v>731.5</v>
          </cell>
          <cell r="O45">
            <v>0</v>
          </cell>
          <cell r="P45">
            <v>0</v>
          </cell>
          <cell r="Q45">
            <v>146.29999999999995</v>
          </cell>
          <cell r="R45">
            <v>0</v>
          </cell>
          <cell r="V45">
            <v>65.83</v>
          </cell>
          <cell r="W45">
            <v>811.96999999999991</v>
          </cell>
        </row>
        <row r="46">
          <cell r="C46" t="str">
            <v>UPAE GOIANA (COVID-19)</v>
          </cell>
          <cell r="E46" t="str">
            <v>BRUNO COELHO DE AMORIM</v>
          </cell>
          <cell r="F46" t="str">
            <v>3 - Administrativo</v>
          </cell>
          <cell r="G46">
            <v>514310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2011.2</v>
          </cell>
          <cell r="O46">
            <v>0</v>
          </cell>
          <cell r="P46">
            <v>0</v>
          </cell>
          <cell r="Q46">
            <v>510.41000000000008</v>
          </cell>
          <cell r="R46">
            <v>0</v>
          </cell>
          <cell r="V46">
            <v>253.72</v>
          </cell>
          <cell r="W46">
            <v>2267.8900000000003</v>
          </cell>
        </row>
        <row r="47">
          <cell r="C47" t="str">
            <v>UPAE GOIANA (COVID-19)</v>
          </cell>
          <cell r="E47" t="str">
            <v>BRUNO PEREIRA DE LUNA FREIRE</v>
          </cell>
          <cell r="F47" t="str">
            <v>1 - Médico</v>
          </cell>
          <cell r="G47">
            <v>225125</v>
          </cell>
          <cell r="H47">
            <v>44013</v>
          </cell>
          <cell r="I47" t="str">
            <v>1 - Plantonista</v>
          </cell>
          <cell r="J47">
            <v>12</v>
          </cell>
          <cell r="K47">
            <v>1584</v>
          </cell>
          <cell r="O47">
            <v>0</v>
          </cell>
          <cell r="P47">
            <v>0</v>
          </cell>
          <cell r="Q47">
            <v>418</v>
          </cell>
          <cell r="R47">
            <v>6500.75</v>
          </cell>
          <cell r="V47">
            <v>1985.87</v>
          </cell>
          <cell r="W47">
            <v>6516.88</v>
          </cell>
        </row>
        <row r="48">
          <cell r="C48" t="str">
            <v>UPAE GOIANA (COVID-19)</v>
          </cell>
          <cell r="E48" t="str">
            <v>CAMILA ROBERTA GOMES DE CASTRO</v>
          </cell>
          <cell r="F48" t="str">
            <v>3 - Administrativo</v>
          </cell>
          <cell r="G48">
            <v>223505</v>
          </cell>
          <cell r="H48">
            <v>44013</v>
          </cell>
          <cell r="I48" t="str">
            <v>1 - Plantonista</v>
          </cell>
          <cell r="J48">
            <v>40</v>
          </cell>
          <cell r="K48">
            <v>266.08</v>
          </cell>
          <cell r="O48">
            <v>0</v>
          </cell>
          <cell r="P48">
            <v>0</v>
          </cell>
          <cell r="Q48">
            <v>1714.4299999999998</v>
          </cell>
          <cell r="R48">
            <v>783.11</v>
          </cell>
          <cell r="V48">
            <v>295.64999999999998</v>
          </cell>
          <cell r="W48">
            <v>2467.9699999999998</v>
          </cell>
        </row>
        <row r="49">
          <cell r="C49" t="str">
            <v>UPAE GOIANA (COVID-19)</v>
          </cell>
          <cell r="E49" t="str">
            <v>CARINA DE PONTES MESSIAS ARAUJO</v>
          </cell>
          <cell r="F49" t="str">
            <v>3 - Administrativo</v>
          </cell>
          <cell r="G49">
            <v>223505</v>
          </cell>
          <cell r="H49">
            <v>44013</v>
          </cell>
          <cell r="I49" t="str">
            <v>2 - Diarista</v>
          </cell>
          <cell r="J49">
            <v>40</v>
          </cell>
          <cell r="K49">
            <v>1596.45</v>
          </cell>
          <cell r="O49">
            <v>0</v>
          </cell>
          <cell r="P49">
            <v>0</v>
          </cell>
          <cell r="Q49">
            <v>680.65999999999974</v>
          </cell>
          <cell r="R49">
            <v>899.11</v>
          </cell>
          <cell r="V49">
            <v>455.25</v>
          </cell>
          <cell r="W49">
            <v>2720.97</v>
          </cell>
        </row>
        <row r="50">
          <cell r="C50" t="str">
            <v>UPAE GOIANA (COVID-19)</v>
          </cell>
          <cell r="E50" t="str">
            <v>CARLOS SEVERINO ROSA</v>
          </cell>
          <cell r="F50" t="str">
            <v>2 - Outros Profissionais da Saúde</v>
          </cell>
          <cell r="G50">
            <v>322205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418</v>
          </cell>
          <cell r="R50">
            <v>200</v>
          </cell>
          <cell r="V50">
            <v>133.99</v>
          </cell>
          <cell r="W50">
            <v>1529.01</v>
          </cell>
        </row>
        <row r="51">
          <cell r="C51" t="str">
            <v>UPAE GOIANA (COVID-19)</v>
          </cell>
          <cell r="E51" t="str">
            <v>CAROLINE COSME DA SILVA</v>
          </cell>
          <cell r="F51" t="str">
            <v>2 - Outros Profissionais da Saúde</v>
          </cell>
          <cell r="G51">
            <v>521130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209</v>
          </cell>
          <cell r="R51">
            <v>0</v>
          </cell>
          <cell r="V51">
            <v>97.18</v>
          </cell>
          <cell r="W51">
            <v>1156.82</v>
          </cell>
        </row>
        <row r="52">
          <cell r="C52" t="str">
            <v>UPAE GOIANA (COVID-19)</v>
          </cell>
          <cell r="E52" t="str">
            <v>CATIANA PEREIRA DE MEDEIROS</v>
          </cell>
          <cell r="F52" t="str">
            <v>3 - Administrativo</v>
          </cell>
          <cell r="G52">
            <v>513430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209</v>
          </cell>
          <cell r="R52">
            <v>0</v>
          </cell>
          <cell r="V52">
            <v>97.18</v>
          </cell>
          <cell r="W52">
            <v>1156.82</v>
          </cell>
        </row>
        <row r="53">
          <cell r="C53" t="str">
            <v>UPAE GOIANA (COVID-19)</v>
          </cell>
          <cell r="E53" t="str">
            <v>CESAR AUGUSTO WANDERLEY AYRES</v>
          </cell>
          <cell r="F53" t="str">
            <v>2 - Outros Profissionais da Saúde</v>
          </cell>
          <cell r="G53">
            <v>223405</v>
          </cell>
          <cell r="H53">
            <v>44013</v>
          </cell>
          <cell r="I53" t="str">
            <v>1 - Plantonista</v>
          </cell>
          <cell r="J53">
            <v>30</v>
          </cell>
          <cell r="K53">
            <v>3132.59</v>
          </cell>
          <cell r="O53">
            <v>0</v>
          </cell>
          <cell r="P53">
            <v>0</v>
          </cell>
          <cell r="Q53">
            <v>1004.2700000000001</v>
          </cell>
          <cell r="R53">
            <v>783.15</v>
          </cell>
          <cell r="V53">
            <v>895.36</v>
          </cell>
          <cell r="W53">
            <v>4024.65</v>
          </cell>
        </row>
        <row r="54">
          <cell r="C54" t="str">
            <v>UPAE GOIANA (COVID-19)</v>
          </cell>
          <cell r="E54" t="str">
            <v>CLAUDEVAN NUNES DE SOUSA</v>
          </cell>
          <cell r="F54" t="str">
            <v>2 - Outros Profissionais da Saúde</v>
          </cell>
          <cell r="G54">
            <v>324115</v>
          </cell>
          <cell r="H54">
            <v>44013</v>
          </cell>
          <cell r="I54" t="str">
            <v>1 - Plantonista</v>
          </cell>
          <cell r="J54">
            <v>24</v>
          </cell>
          <cell r="K54">
            <v>2030.47</v>
          </cell>
          <cell r="O54">
            <v>0</v>
          </cell>
          <cell r="P54">
            <v>0</v>
          </cell>
          <cell r="Q54">
            <v>1409.1499999999999</v>
          </cell>
          <cell r="R54">
            <v>0</v>
          </cell>
          <cell r="V54">
            <v>450.55</v>
          </cell>
          <cell r="W54">
            <v>2989.0699999999997</v>
          </cell>
        </row>
        <row r="55">
          <cell r="C55" t="str">
            <v>UPAE GOIANA (COVID-19)</v>
          </cell>
          <cell r="E55" t="str">
            <v>CLEIDE NERI FAUSTINO</v>
          </cell>
          <cell r="F55" t="str">
            <v>2 - Outros Profissionais da Saúde</v>
          </cell>
          <cell r="G55">
            <v>322205</v>
          </cell>
          <cell r="H55">
            <v>44013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551</v>
          </cell>
          <cell r="R55">
            <v>200</v>
          </cell>
          <cell r="V55">
            <v>145.96</v>
          </cell>
          <cell r="W55">
            <v>1650.04</v>
          </cell>
        </row>
        <row r="56">
          <cell r="C56" t="str">
            <v>UPAE GOIANA (COVID-19)</v>
          </cell>
          <cell r="E56" t="str">
            <v>CLEYTON DE ALBUQUERQUE LOPES</v>
          </cell>
          <cell r="F56" t="str">
            <v>3 - Administrativo</v>
          </cell>
          <cell r="G56">
            <v>950110</v>
          </cell>
          <cell r="H56">
            <v>44013</v>
          </cell>
          <cell r="I56" t="str">
            <v>2 - Diarista</v>
          </cell>
          <cell r="J56">
            <v>44</v>
          </cell>
          <cell r="K56">
            <v>2168.6799999999998</v>
          </cell>
          <cell r="O56">
            <v>0</v>
          </cell>
          <cell r="P56">
            <v>0</v>
          </cell>
          <cell r="Q56">
            <v>650.60000000000036</v>
          </cell>
          <cell r="R56">
            <v>0</v>
          </cell>
          <cell r="V56">
            <v>309.08999999999997</v>
          </cell>
          <cell r="W56">
            <v>2510.19</v>
          </cell>
        </row>
        <row r="57">
          <cell r="C57" t="str">
            <v>UPAE GOIANA (COVID-19)</v>
          </cell>
          <cell r="E57" t="str">
            <v>CONCEICAO FERNANDES DE OLIVEIRA BONIFACIO NETA</v>
          </cell>
          <cell r="F57" t="str">
            <v>3 - Administrativo</v>
          </cell>
          <cell r="G57">
            <v>223505</v>
          </cell>
          <cell r="H57">
            <v>44013</v>
          </cell>
          <cell r="I57" t="str">
            <v>1 - Plantonista</v>
          </cell>
          <cell r="J57">
            <v>40</v>
          </cell>
          <cell r="K57">
            <v>1596.45</v>
          </cell>
          <cell r="O57">
            <v>0</v>
          </cell>
          <cell r="P57">
            <v>0</v>
          </cell>
          <cell r="Q57">
            <v>934.0999999999998</v>
          </cell>
          <cell r="R57">
            <v>899.11</v>
          </cell>
          <cell r="V57">
            <v>521.38</v>
          </cell>
          <cell r="W57">
            <v>2908.2799999999997</v>
          </cell>
        </row>
        <row r="58">
          <cell r="C58" t="str">
            <v>UPAE GOIANA (COVID-19)</v>
          </cell>
          <cell r="E58" t="str">
            <v>DALIANE RODRIGUES DOS SANTOS</v>
          </cell>
          <cell r="F58" t="str">
            <v>2 - Outros Profissionais da Saúde</v>
          </cell>
          <cell r="G58">
            <v>322205</v>
          </cell>
          <cell r="H58">
            <v>44013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418</v>
          </cell>
          <cell r="R58">
            <v>200</v>
          </cell>
          <cell r="V58">
            <v>133.99</v>
          </cell>
          <cell r="W58">
            <v>1529.01</v>
          </cell>
        </row>
        <row r="59">
          <cell r="C59" t="str">
            <v>UPAE GOIANA (COVID-19)</v>
          </cell>
          <cell r="E59" t="str">
            <v>DAMIAO JOSE DE SOUZA</v>
          </cell>
          <cell r="F59" t="str">
            <v>3 - Administrativo</v>
          </cell>
          <cell r="G59">
            <v>951105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1547.08</v>
          </cell>
          <cell r="O59">
            <v>0</v>
          </cell>
          <cell r="P59">
            <v>0</v>
          </cell>
          <cell r="Q59">
            <v>464.12000000000012</v>
          </cell>
          <cell r="R59">
            <v>0</v>
          </cell>
          <cell r="V59">
            <v>165.32</v>
          </cell>
          <cell r="W59">
            <v>1845.88</v>
          </cell>
        </row>
        <row r="60">
          <cell r="C60" t="str">
            <v>UPAE GOIANA (COVID-19)</v>
          </cell>
          <cell r="E60" t="str">
            <v>DANIEL AMOS DO NASCIMENTO SILVA</v>
          </cell>
          <cell r="F60" t="str">
            <v>3 - Administrativo</v>
          </cell>
          <cell r="G60">
            <v>223505</v>
          </cell>
          <cell r="H60">
            <v>44013</v>
          </cell>
          <cell r="I60" t="str">
            <v>2 - Diarista</v>
          </cell>
          <cell r="J60">
            <v>40</v>
          </cell>
          <cell r="K60">
            <v>1596.45</v>
          </cell>
          <cell r="O60">
            <v>0</v>
          </cell>
          <cell r="P60">
            <v>0</v>
          </cell>
          <cell r="Q60">
            <v>686.4799999999999</v>
          </cell>
          <cell r="R60">
            <v>899.11</v>
          </cell>
          <cell r="V60">
            <v>455.25</v>
          </cell>
          <cell r="W60">
            <v>2726.79</v>
          </cell>
        </row>
        <row r="61">
          <cell r="C61" t="str">
            <v>UPAE GOIANA (COVID-19)</v>
          </cell>
          <cell r="E61" t="str">
            <v>DANIEL RICARDO PEREIRA CABRAL</v>
          </cell>
          <cell r="F61" t="str">
            <v>1 - Médico</v>
          </cell>
          <cell r="G61">
            <v>225125</v>
          </cell>
          <cell r="H61">
            <v>44013</v>
          </cell>
          <cell r="I61" t="str">
            <v>1 - Plantonista</v>
          </cell>
          <cell r="J61">
            <v>24</v>
          </cell>
          <cell r="K61">
            <v>2006.4</v>
          </cell>
          <cell r="O61">
            <v>0</v>
          </cell>
          <cell r="P61">
            <v>0</v>
          </cell>
          <cell r="Q61">
            <v>4559.7500000000009</v>
          </cell>
          <cell r="R61">
            <v>8146.96</v>
          </cell>
          <cell r="V61">
            <v>3176.74</v>
          </cell>
          <cell r="W61">
            <v>11536.37</v>
          </cell>
        </row>
        <row r="62">
          <cell r="C62" t="str">
            <v>UPAE GOIANA (COVID-19)</v>
          </cell>
          <cell r="E62" t="str">
            <v>DANIELE DORCELINA TAVARES DA SILVA</v>
          </cell>
          <cell r="F62" t="str">
            <v>2 - Outros Profissionais da Saúde</v>
          </cell>
          <cell r="G62">
            <v>223605</v>
          </cell>
          <cell r="H62">
            <v>44013</v>
          </cell>
          <cell r="I62" t="str">
            <v>1 - Plantonista</v>
          </cell>
          <cell r="J62">
            <v>30</v>
          </cell>
          <cell r="K62">
            <v>1546.4</v>
          </cell>
          <cell r="O62">
            <v>0</v>
          </cell>
          <cell r="P62">
            <v>0</v>
          </cell>
          <cell r="Q62">
            <v>634.28000000000009</v>
          </cell>
          <cell r="R62">
            <v>886.6</v>
          </cell>
          <cell r="V62">
            <v>355.21</v>
          </cell>
          <cell r="W62">
            <v>2712.07</v>
          </cell>
        </row>
        <row r="63">
          <cell r="C63" t="str">
            <v>UPAE GOIANA (COVID-19)</v>
          </cell>
          <cell r="E63" t="str">
            <v>DANIELE FERREIRA DA SILVA</v>
          </cell>
          <cell r="F63" t="str">
            <v>3 - Administrativo</v>
          </cell>
          <cell r="G63">
            <v>411010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368.59999999999991</v>
          </cell>
          <cell r="R63">
            <v>0</v>
          </cell>
          <cell r="V63">
            <v>111.54</v>
          </cell>
          <cell r="W63">
            <v>1302.06</v>
          </cell>
        </row>
        <row r="64">
          <cell r="C64" t="str">
            <v>UPAE GOIANA (COVID-19)</v>
          </cell>
          <cell r="E64" t="str">
            <v>DANIELLY LIMA DE OLIVEIRA SANTOS</v>
          </cell>
          <cell r="F64" t="str">
            <v>2 - Outros Profissionais da Saúde</v>
          </cell>
          <cell r="G64">
            <v>322205</v>
          </cell>
          <cell r="H64">
            <v>44013</v>
          </cell>
          <cell r="I64" t="str">
            <v>2 - Diarista</v>
          </cell>
          <cell r="J64">
            <v>44</v>
          </cell>
          <cell r="K64">
            <v>905.67</v>
          </cell>
          <cell r="O64">
            <v>0</v>
          </cell>
          <cell r="P64">
            <v>0</v>
          </cell>
          <cell r="Q64">
            <v>639.44000000000005</v>
          </cell>
          <cell r="R64">
            <v>173.33</v>
          </cell>
          <cell r="V64">
            <v>138.97</v>
          </cell>
          <cell r="W64">
            <v>1579.47</v>
          </cell>
        </row>
        <row r="65">
          <cell r="C65" t="str">
            <v>UPAE GOIANA (COVID-19)</v>
          </cell>
          <cell r="E65" t="str">
            <v>DANILO TEIXEIRA NIPO</v>
          </cell>
          <cell r="F65" t="str">
            <v>3 - Administrativo</v>
          </cell>
          <cell r="G65">
            <v>317210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2577.94</v>
          </cell>
          <cell r="O65">
            <v>0</v>
          </cell>
          <cell r="P65">
            <v>0</v>
          </cell>
          <cell r="Q65">
            <v>563.69999999999982</v>
          </cell>
          <cell r="R65">
            <v>0</v>
          </cell>
          <cell r="V65">
            <v>370.39</v>
          </cell>
          <cell r="W65">
            <v>2771.25</v>
          </cell>
        </row>
        <row r="66">
          <cell r="C66" t="str">
            <v>UPAE GOIANA (COVID-19)</v>
          </cell>
          <cell r="E66" t="str">
            <v>DAYANA PRISCILA MENDES DE SOUZA</v>
          </cell>
          <cell r="F66" t="str">
            <v>2 - Outros Profissionais da Saúde</v>
          </cell>
          <cell r="G66">
            <v>322205</v>
          </cell>
          <cell r="H66">
            <v>44013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482</v>
          </cell>
          <cell r="R66">
            <v>200</v>
          </cell>
          <cell r="V66">
            <v>133.99</v>
          </cell>
          <cell r="W66">
            <v>1593.01</v>
          </cell>
        </row>
        <row r="67">
          <cell r="C67" t="str">
            <v>UPAE GOIANA (COVID-19)</v>
          </cell>
          <cell r="E67" t="str">
            <v>DAYSE DANIELLE FERREIRA DA SILVA</v>
          </cell>
          <cell r="F67" t="str">
            <v>2 - Outros Profissionais da Saúde</v>
          </cell>
          <cell r="G67">
            <v>322205</v>
          </cell>
          <cell r="H67">
            <v>44013</v>
          </cell>
          <cell r="I67" t="str">
            <v>2 - Diarista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418</v>
          </cell>
          <cell r="R67">
            <v>0</v>
          </cell>
          <cell r="V67">
            <v>115.99</v>
          </cell>
          <cell r="W67">
            <v>1347.01</v>
          </cell>
        </row>
        <row r="68">
          <cell r="C68" t="str">
            <v>UPAE GOIANA (COVID-19)</v>
          </cell>
          <cell r="E68" t="str">
            <v>DEISIANE CAROLINE CORDEIRO DA SILVA</v>
          </cell>
          <cell r="F68" t="str">
            <v>2 - Outros Profissionais da Saúde</v>
          </cell>
          <cell r="G68">
            <v>322205</v>
          </cell>
          <cell r="H68">
            <v>44013</v>
          </cell>
          <cell r="I68" t="str">
            <v>1 - Plantonista</v>
          </cell>
          <cell r="J68">
            <v>44</v>
          </cell>
          <cell r="K68">
            <v>801.17</v>
          </cell>
          <cell r="O68">
            <v>0</v>
          </cell>
          <cell r="P68">
            <v>0</v>
          </cell>
          <cell r="Q68">
            <v>708.5</v>
          </cell>
          <cell r="R68">
            <v>153.33000000000001</v>
          </cell>
          <cell r="V68">
            <v>133.99</v>
          </cell>
          <cell r="W68">
            <v>1529.01</v>
          </cell>
        </row>
        <row r="69">
          <cell r="C69" t="str">
            <v>UPAE GOIANA (COVID-19)</v>
          </cell>
          <cell r="E69" t="str">
            <v>DIANA SANTANA DA SILVA</v>
          </cell>
          <cell r="F69" t="str">
            <v>2 - Outros Profissionais da Saúde</v>
          </cell>
          <cell r="G69">
            <v>322205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1045</v>
          </cell>
          <cell r="O69">
            <v>0</v>
          </cell>
          <cell r="P69">
            <v>0</v>
          </cell>
          <cell r="Q69">
            <v>418</v>
          </cell>
          <cell r="R69">
            <v>200</v>
          </cell>
          <cell r="V69">
            <v>133.99</v>
          </cell>
          <cell r="W69">
            <v>1529.01</v>
          </cell>
        </row>
        <row r="70">
          <cell r="C70" t="str">
            <v>UPAE GOIANA (COVID-19)</v>
          </cell>
          <cell r="E70" t="str">
            <v>DOUGLAS ARAUJO MUNIZ DE ANDRADE</v>
          </cell>
          <cell r="F70" t="str">
            <v>2 - Outros Profissionais da Saúde</v>
          </cell>
          <cell r="G70">
            <v>223605</v>
          </cell>
          <cell r="H70">
            <v>44013</v>
          </cell>
          <cell r="I70" t="str">
            <v>1 - Plantonista</v>
          </cell>
          <cell r="J70">
            <v>30</v>
          </cell>
          <cell r="K70">
            <v>1546.4</v>
          </cell>
          <cell r="O70">
            <v>0</v>
          </cell>
          <cell r="P70">
            <v>0</v>
          </cell>
          <cell r="Q70">
            <v>2351.9499999999998</v>
          </cell>
          <cell r="R70">
            <v>886.6</v>
          </cell>
          <cell r="V70">
            <v>850.31</v>
          </cell>
          <cell r="W70">
            <v>3934.64</v>
          </cell>
        </row>
        <row r="71">
          <cell r="C71" t="str">
            <v>UPAE GOIANA (COVID-19)</v>
          </cell>
          <cell r="E71" t="str">
            <v>EDINEA MARIA DA SILVA</v>
          </cell>
          <cell r="F71" t="str">
            <v>2 - Outros Profissionais da Saúde</v>
          </cell>
          <cell r="G71">
            <v>322205</v>
          </cell>
          <cell r="H71">
            <v>44013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418</v>
          </cell>
          <cell r="R71">
            <v>200</v>
          </cell>
          <cell r="V71">
            <v>133.99</v>
          </cell>
          <cell r="W71">
            <v>1529.01</v>
          </cell>
        </row>
        <row r="72">
          <cell r="C72" t="str">
            <v>UPAE GOIANA (COVID-19)</v>
          </cell>
          <cell r="E72" t="str">
            <v>EDISON JOSE APOLONIO DO NASCIMENTO NETO</v>
          </cell>
          <cell r="F72" t="str">
            <v>3 - Administrativo</v>
          </cell>
          <cell r="G72">
            <v>141720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2132.69</v>
          </cell>
          <cell r="O72">
            <v>0</v>
          </cell>
          <cell r="P72">
            <v>0</v>
          </cell>
          <cell r="Q72">
            <v>209</v>
          </cell>
          <cell r="R72">
            <v>0</v>
          </cell>
          <cell r="V72">
            <v>220.25</v>
          </cell>
          <cell r="W72">
            <v>2121.44</v>
          </cell>
        </row>
        <row r="73">
          <cell r="C73" t="str">
            <v>UPAE GOIANA (COVID-19)</v>
          </cell>
          <cell r="E73" t="str">
            <v>EDJANE BARROS DA SILVA</v>
          </cell>
          <cell r="F73" t="str">
            <v>3 - Administrativo</v>
          </cell>
          <cell r="G73">
            <v>351605</v>
          </cell>
          <cell r="H73">
            <v>44013</v>
          </cell>
          <cell r="I73" t="str">
            <v>2 - Diarista</v>
          </cell>
          <cell r="J73">
            <v>40</v>
          </cell>
          <cell r="K73">
            <v>1493.78</v>
          </cell>
          <cell r="O73">
            <v>0</v>
          </cell>
          <cell r="P73">
            <v>0</v>
          </cell>
          <cell r="Q73">
            <v>209</v>
          </cell>
          <cell r="R73">
            <v>0</v>
          </cell>
          <cell r="V73">
            <v>137.57</v>
          </cell>
          <cell r="W73">
            <v>1565.21</v>
          </cell>
        </row>
        <row r="74">
          <cell r="C74" t="str">
            <v>UPAE GOIANA (COVID-19)</v>
          </cell>
          <cell r="E74" t="str">
            <v>EDJANE BERNARDO DA SILVA</v>
          </cell>
          <cell r="F74" t="str">
            <v>2 - Outros Profissionais da Saúde</v>
          </cell>
          <cell r="G74">
            <v>322205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533.27</v>
          </cell>
          <cell r="R74">
            <v>200</v>
          </cell>
          <cell r="V74">
            <v>144.36000000000001</v>
          </cell>
          <cell r="W74">
            <v>1633.9099999999999</v>
          </cell>
        </row>
        <row r="75">
          <cell r="C75" t="str">
            <v>UPAE GOIANA (COVID-19)</v>
          </cell>
          <cell r="E75" t="str">
            <v>EDJUNIOR ESTEVAO DE MENEZES</v>
          </cell>
          <cell r="F75" t="str">
            <v>2 - Outros Profissionais da Saúde</v>
          </cell>
          <cell r="G75">
            <v>515110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551</v>
          </cell>
          <cell r="R75">
            <v>200</v>
          </cell>
          <cell r="V75">
            <v>145.96</v>
          </cell>
          <cell r="W75">
            <v>1650.04</v>
          </cell>
        </row>
        <row r="76">
          <cell r="C76" t="str">
            <v>UPAE GOIANA (COVID-19)</v>
          </cell>
          <cell r="E76" t="str">
            <v>ELIANE MARIA DE SANTANA</v>
          </cell>
          <cell r="F76" t="str">
            <v>2 - Outros Profissionais da Saúde</v>
          </cell>
          <cell r="G76">
            <v>322205</v>
          </cell>
          <cell r="H76">
            <v>44013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533.27</v>
          </cell>
          <cell r="R76">
            <v>200</v>
          </cell>
          <cell r="V76">
            <v>144.36000000000001</v>
          </cell>
          <cell r="W76">
            <v>1633.9099999999999</v>
          </cell>
        </row>
        <row r="77">
          <cell r="C77" t="str">
            <v>UPAE GOIANA (COVID-19)</v>
          </cell>
          <cell r="E77" t="str">
            <v>ELIANE MARIA DE SOUSA</v>
          </cell>
          <cell r="F77" t="str">
            <v>3 - Administrativo</v>
          </cell>
          <cell r="G77">
            <v>516345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1010.17</v>
          </cell>
          <cell r="O77">
            <v>0</v>
          </cell>
          <cell r="P77">
            <v>0</v>
          </cell>
          <cell r="Q77">
            <v>464.80000000000007</v>
          </cell>
          <cell r="R77">
            <v>0</v>
          </cell>
          <cell r="V77">
            <v>97.18</v>
          </cell>
          <cell r="W77">
            <v>1377.79</v>
          </cell>
        </row>
        <row r="78">
          <cell r="C78" t="str">
            <v>UPAE GOIANA (COVID-19)</v>
          </cell>
          <cell r="E78" t="str">
            <v>EMERSON PHILIPY OLEGARIO DOS SANTOS</v>
          </cell>
          <cell r="F78" t="str">
            <v>3 - Administrativo</v>
          </cell>
          <cell r="G78">
            <v>951105</v>
          </cell>
          <cell r="H78">
            <v>44013</v>
          </cell>
          <cell r="I78" t="str">
            <v>1 - Plantonista</v>
          </cell>
          <cell r="J78">
            <v>44</v>
          </cell>
          <cell r="K78">
            <v>1547.08</v>
          </cell>
          <cell r="O78">
            <v>0</v>
          </cell>
          <cell r="P78">
            <v>0</v>
          </cell>
          <cell r="Q78">
            <v>464.12000000000012</v>
          </cell>
          <cell r="R78">
            <v>0</v>
          </cell>
          <cell r="V78">
            <v>165.32</v>
          </cell>
          <cell r="W78">
            <v>1845.88</v>
          </cell>
        </row>
        <row r="79">
          <cell r="C79" t="str">
            <v>UPAE GOIANA (COVID-19)</v>
          </cell>
          <cell r="E79" t="str">
            <v>EMILY KAROLINY DA SILVA BARBOSA</v>
          </cell>
          <cell r="F79" t="str">
            <v>2 - Outros Profissionais da Saúde</v>
          </cell>
          <cell r="G79">
            <v>223405</v>
          </cell>
          <cell r="H79">
            <v>44013</v>
          </cell>
          <cell r="I79" t="str">
            <v>1 - Plantonista</v>
          </cell>
          <cell r="J79">
            <v>30</v>
          </cell>
          <cell r="K79">
            <v>3132.59</v>
          </cell>
          <cell r="O79">
            <v>0</v>
          </cell>
          <cell r="P79">
            <v>0</v>
          </cell>
          <cell r="Q79">
            <v>2290.23</v>
          </cell>
          <cell r="R79">
            <v>783.15</v>
          </cell>
          <cell r="V79">
            <v>1354.26</v>
          </cell>
          <cell r="W79">
            <v>4851.7099999999991</v>
          </cell>
        </row>
        <row r="80">
          <cell r="C80" t="str">
            <v>UPAE GOIANA (COVID-19)</v>
          </cell>
          <cell r="E80" t="str">
            <v>ERICA PATRICIA LOPES DOS SANTOS</v>
          </cell>
          <cell r="F80" t="str">
            <v>2 - Outros Profissionais da Saúde</v>
          </cell>
          <cell r="G80">
            <v>322205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418</v>
          </cell>
          <cell r="R80">
            <v>200</v>
          </cell>
          <cell r="V80">
            <v>133.99</v>
          </cell>
          <cell r="W80">
            <v>1529.01</v>
          </cell>
        </row>
        <row r="81">
          <cell r="C81" t="str">
            <v>UPAE GOIANA (COVID-19)</v>
          </cell>
          <cell r="E81" t="str">
            <v>ERIKA COSTA DA SILVA</v>
          </cell>
          <cell r="F81" t="str">
            <v>3 - Administrativo</v>
          </cell>
          <cell r="G81">
            <v>516345</v>
          </cell>
          <cell r="H81">
            <v>44013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540.48</v>
          </cell>
          <cell r="R81">
            <v>0</v>
          </cell>
          <cell r="V81">
            <v>112.5</v>
          </cell>
          <cell r="W81">
            <v>1472.98</v>
          </cell>
        </row>
        <row r="82">
          <cell r="C82" t="str">
            <v>UPAE GOIANA (COVID-19)</v>
          </cell>
          <cell r="E82" t="str">
            <v>ERNANDE SOUZA DUARTE</v>
          </cell>
          <cell r="F82" t="str">
            <v>3 - Administrativo</v>
          </cell>
          <cell r="G82">
            <v>142105</v>
          </cell>
          <cell r="H82">
            <v>44013</v>
          </cell>
          <cell r="I82" t="str">
            <v>2 - Diarista</v>
          </cell>
          <cell r="J82">
            <v>44</v>
          </cell>
          <cell r="K82">
            <v>3317.09</v>
          </cell>
          <cell r="O82">
            <v>0</v>
          </cell>
          <cell r="P82">
            <v>0</v>
          </cell>
          <cell r="Q82">
            <v>1009.5500000000002</v>
          </cell>
          <cell r="R82">
            <v>0</v>
          </cell>
          <cell r="V82">
            <v>697.47</v>
          </cell>
          <cell r="W82">
            <v>3629.17</v>
          </cell>
        </row>
        <row r="83">
          <cell r="C83" t="str">
            <v>UPAE GOIANA (COVID-19)</v>
          </cell>
          <cell r="E83" t="str">
            <v>EVERSON LUIZ DE ANDRADE</v>
          </cell>
          <cell r="F83" t="str">
            <v>2 - Outros Profissionais da Saúde</v>
          </cell>
          <cell r="G83">
            <v>324115</v>
          </cell>
          <cell r="H83">
            <v>44013</v>
          </cell>
          <cell r="I83" t="str">
            <v>1 - Plantonista</v>
          </cell>
          <cell r="J83">
            <v>24</v>
          </cell>
          <cell r="K83">
            <v>2030.47</v>
          </cell>
          <cell r="O83">
            <v>0</v>
          </cell>
          <cell r="P83">
            <v>0</v>
          </cell>
          <cell r="Q83">
            <v>1409.1499999999999</v>
          </cell>
          <cell r="R83">
            <v>0</v>
          </cell>
          <cell r="V83">
            <v>450.55</v>
          </cell>
          <cell r="W83">
            <v>2989.0699999999997</v>
          </cell>
        </row>
        <row r="84">
          <cell r="C84" t="str">
            <v>UPAE GOIANA (COVID-19)</v>
          </cell>
          <cell r="E84" t="str">
            <v>FABIO MACHADO DE OLIVEIRA</v>
          </cell>
          <cell r="F84" t="str">
            <v>3 - Administrativo</v>
          </cell>
          <cell r="G84">
            <v>223505</v>
          </cell>
          <cell r="H84">
            <v>44013</v>
          </cell>
          <cell r="I84" t="str">
            <v>1 - Plantonista</v>
          </cell>
          <cell r="J84">
            <v>40</v>
          </cell>
          <cell r="K84">
            <v>1596.45</v>
          </cell>
          <cell r="O84">
            <v>0</v>
          </cell>
          <cell r="P84">
            <v>0</v>
          </cell>
          <cell r="Q84">
            <v>911.74999999999989</v>
          </cell>
          <cell r="R84">
            <v>899.11</v>
          </cell>
          <cell r="V84">
            <v>515.37</v>
          </cell>
          <cell r="W84">
            <v>2891.94</v>
          </cell>
        </row>
        <row r="85">
          <cell r="C85" t="str">
            <v>UPAE GOIANA (COVID-19)</v>
          </cell>
          <cell r="E85" t="str">
            <v>FABRICIO DORNELAS BEZERRA</v>
          </cell>
          <cell r="F85" t="str">
            <v>2 - Outros Profissionais da Saúde</v>
          </cell>
          <cell r="G85">
            <v>322205</v>
          </cell>
          <cell r="H85">
            <v>44013</v>
          </cell>
          <cell r="I85" t="str">
            <v>1 - Plantonista</v>
          </cell>
          <cell r="J85">
            <v>44</v>
          </cell>
          <cell r="K85">
            <v>801.17</v>
          </cell>
          <cell r="O85">
            <v>0</v>
          </cell>
          <cell r="P85">
            <v>0</v>
          </cell>
          <cell r="Q85">
            <v>814.90000000000009</v>
          </cell>
          <cell r="R85">
            <v>153.33000000000001</v>
          </cell>
          <cell r="V85">
            <v>143.56</v>
          </cell>
          <cell r="W85">
            <v>1625.8400000000001</v>
          </cell>
        </row>
        <row r="86">
          <cell r="C86" t="str">
            <v>UPAE GOIANA (COVID-19)</v>
          </cell>
          <cell r="E86" t="str">
            <v>FATIMA MARIA DA SILVA</v>
          </cell>
          <cell r="F86" t="str">
            <v>2 - Outros Profissionais da Saúde</v>
          </cell>
          <cell r="G86">
            <v>521130</v>
          </cell>
          <cell r="H86">
            <v>44013</v>
          </cell>
          <cell r="I86" t="str">
            <v>1 - Plantonista</v>
          </cell>
          <cell r="J86">
            <v>44</v>
          </cell>
          <cell r="K86">
            <v>1045</v>
          </cell>
          <cell r="O86">
            <v>0</v>
          </cell>
          <cell r="P86">
            <v>0</v>
          </cell>
          <cell r="Q86">
            <v>1007</v>
          </cell>
          <cell r="R86">
            <v>0</v>
          </cell>
          <cell r="V86">
            <v>169</v>
          </cell>
          <cell r="W86">
            <v>1883</v>
          </cell>
        </row>
        <row r="87">
          <cell r="C87" t="str">
            <v>UPAE GOIANA (COVID-19)</v>
          </cell>
          <cell r="E87" t="str">
            <v>FELIPE RIBEIRO DA SILVA</v>
          </cell>
          <cell r="F87" t="str">
            <v>2 - Outros Profissionais da Saúde</v>
          </cell>
          <cell r="G87">
            <v>521130</v>
          </cell>
          <cell r="H87">
            <v>44013</v>
          </cell>
          <cell r="I87" t="str">
            <v>1 - Plantonista</v>
          </cell>
          <cell r="J87">
            <v>44</v>
          </cell>
          <cell r="K87">
            <v>1045</v>
          </cell>
          <cell r="O87">
            <v>0</v>
          </cell>
          <cell r="P87">
            <v>0</v>
          </cell>
          <cell r="Q87">
            <v>209</v>
          </cell>
          <cell r="R87">
            <v>0</v>
          </cell>
          <cell r="V87">
            <v>97.18</v>
          </cell>
          <cell r="W87">
            <v>1156.82</v>
          </cell>
        </row>
        <row r="88">
          <cell r="C88" t="str">
            <v>UPAE GOIANA (COVID-19)</v>
          </cell>
          <cell r="E88" t="str">
            <v>FRANCIMARY CESARIO DE OLIVEIRA GOUVEIA</v>
          </cell>
          <cell r="F88" t="str">
            <v>3 - Administrativo</v>
          </cell>
          <cell r="G88">
            <v>223505</v>
          </cell>
          <cell r="H88">
            <v>44013</v>
          </cell>
          <cell r="I88" t="str">
            <v>1 - Plantonista</v>
          </cell>
          <cell r="J88">
            <v>40</v>
          </cell>
          <cell r="K88">
            <v>1596.45</v>
          </cell>
          <cell r="O88">
            <v>0</v>
          </cell>
          <cell r="P88">
            <v>0</v>
          </cell>
          <cell r="Q88">
            <v>933.57</v>
          </cell>
          <cell r="R88">
            <v>899.11</v>
          </cell>
          <cell r="V88">
            <v>521.38</v>
          </cell>
          <cell r="W88">
            <v>2907.75</v>
          </cell>
        </row>
        <row r="89">
          <cell r="C89" t="str">
            <v>UPAE GOIANA (COVID-19)</v>
          </cell>
          <cell r="E89" t="str">
            <v>FRANCISCO DE ASSIS SILVA</v>
          </cell>
          <cell r="F89" t="str">
            <v>3 - Administrativo</v>
          </cell>
          <cell r="G89">
            <v>514310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2011.2</v>
          </cell>
          <cell r="O89">
            <v>0</v>
          </cell>
          <cell r="P89">
            <v>0</v>
          </cell>
          <cell r="Q89">
            <v>491.56999999999994</v>
          </cell>
          <cell r="R89">
            <v>0</v>
          </cell>
          <cell r="V89">
            <v>250.22</v>
          </cell>
          <cell r="W89">
            <v>2252.5500000000002</v>
          </cell>
        </row>
        <row r="90">
          <cell r="C90" t="str">
            <v>UPAE GOIANA (COVID-19)</v>
          </cell>
          <cell r="E90" t="str">
            <v>FRANK NOVITCH GONCALVES BARBOSA</v>
          </cell>
          <cell r="F90" t="str">
            <v>2 - Outros Profissionais da Saúde</v>
          </cell>
          <cell r="G90">
            <v>521130</v>
          </cell>
          <cell r="H90">
            <v>44013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1007</v>
          </cell>
          <cell r="R90">
            <v>0</v>
          </cell>
          <cell r="V90">
            <v>169</v>
          </cell>
          <cell r="W90">
            <v>1883</v>
          </cell>
        </row>
        <row r="91">
          <cell r="C91" t="str">
            <v>UPAE GOIANA (COVID-19)</v>
          </cell>
          <cell r="E91" t="str">
            <v>GABRIELA NOGUEIRA COUTO</v>
          </cell>
          <cell r="F91" t="str">
            <v>1 - Médico</v>
          </cell>
          <cell r="G91">
            <v>225150</v>
          </cell>
          <cell r="H91">
            <v>44013</v>
          </cell>
          <cell r="I91" t="str">
            <v>1 - Plantonista</v>
          </cell>
          <cell r="J91">
            <v>12</v>
          </cell>
          <cell r="K91">
            <v>1584</v>
          </cell>
          <cell r="O91">
            <v>0</v>
          </cell>
          <cell r="P91">
            <v>0</v>
          </cell>
          <cell r="Q91">
            <v>1157.1999999999989</v>
          </cell>
          <cell r="R91">
            <v>6245.02</v>
          </cell>
          <cell r="V91">
            <v>2118.83</v>
          </cell>
          <cell r="W91">
            <v>6867.3899999999994</v>
          </cell>
        </row>
        <row r="92">
          <cell r="C92" t="str">
            <v>UPAE GOIANA (COVID-19)</v>
          </cell>
          <cell r="E92" t="str">
            <v>GEORGIA DE FATIMA DE MORAIS</v>
          </cell>
          <cell r="F92" t="str">
            <v>2 - Outros Profissionais da Saúde</v>
          </cell>
          <cell r="G92">
            <v>322205</v>
          </cell>
          <cell r="H92">
            <v>44013</v>
          </cell>
          <cell r="I92" t="str">
            <v>1 - Plantonista</v>
          </cell>
          <cell r="J92">
            <v>44</v>
          </cell>
          <cell r="K92">
            <v>627</v>
          </cell>
          <cell r="O92">
            <v>0</v>
          </cell>
          <cell r="P92">
            <v>0</v>
          </cell>
          <cell r="Q92">
            <v>1004.6700000000001</v>
          </cell>
          <cell r="R92">
            <v>120</v>
          </cell>
          <cell r="V92">
            <v>141.97</v>
          </cell>
          <cell r="W92">
            <v>1609.7</v>
          </cell>
        </row>
        <row r="93">
          <cell r="C93" t="str">
            <v>UPAE GOIANA (COVID-19)</v>
          </cell>
          <cell r="E93" t="str">
            <v>GERALDO JOSE DA CUNHA</v>
          </cell>
          <cell r="F93" t="str">
            <v>3 - Administrativo</v>
          </cell>
          <cell r="G93">
            <v>516345</v>
          </cell>
          <cell r="H93">
            <v>44013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368.59999999999991</v>
          </cell>
          <cell r="R93">
            <v>0</v>
          </cell>
          <cell r="V93">
            <v>111.54</v>
          </cell>
          <cell r="W93">
            <v>1302.06</v>
          </cell>
        </row>
        <row r="94">
          <cell r="C94" t="str">
            <v>UPAE GOIANA (COVID-19)</v>
          </cell>
          <cell r="E94" t="str">
            <v>GERCINA MONTENEGRO FERREIRA</v>
          </cell>
          <cell r="F94" t="str">
            <v>2 - Outros Profissionais da Saúde</v>
          </cell>
          <cell r="G94">
            <v>521130</v>
          </cell>
          <cell r="H94">
            <v>44013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602.83999999999992</v>
          </cell>
          <cell r="R94">
            <v>0</v>
          </cell>
          <cell r="V94">
            <v>126.86</v>
          </cell>
          <cell r="W94">
            <v>1520.98</v>
          </cell>
        </row>
        <row r="95">
          <cell r="C95" t="str">
            <v>UPAE GOIANA (COVID-19)</v>
          </cell>
          <cell r="E95" t="str">
            <v>GILMAR COSTA DE ARRUDA</v>
          </cell>
          <cell r="F95" t="str">
            <v>3 - Administrativo</v>
          </cell>
          <cell r="G95">
            <v>223505</v>
          </cell>
          <cell r="H95">
            <v>44013</v>
          </cell>
          <cell r="I95" t="str">
            <v>1 - Plantonista</v>
          </cell>
          <cell r="J95">
            <v>40</v>
          </cell>
          <cell r="K95">
            <v>1596.45</v>
          </cell>
          <cell r="O95">
            <v>0</v>
          </cell>
          <cell r="P95">
            <v>0</v>
          </cell>
          <cell r="Q95">
            <v>1354.0300000000002</v>
          </cell>
          <cell r="R95">
            <v>899.11</v>
          </cell>
          <cell r="V95">
            <v>634.39</v>
          </cell>
          <cell r="W95">
            <v>3215.2000000000007</v>
          </cell>
        </row>
        <row r="96">
          <cell r="C96" t="str">
            <v>UPAE GOIANA (COVID-19)</v>
          </cell>
          <cell r="E96" t="str">
            <v>GILVANIA DE LIMA RODRIGUES</v>
          </cell>
          <cell r="F96" t="str">
            <v>2 - Outros Profissionais da Saúde</v>
          </cell>
          <cell r="G96">
            <v>322205</v>
          </cell>
          <cell r="H96">
            <v>44013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615</v>
          </cell>
          <cell r="R96">
            <v>200</v>
          </cell>
          <cell r="V96">
            <v>145.96</v>
          </cell>
          <cell r="W96">
            <v>1714.04</v>
          </cell>
        </row>
        <row r="97">
          <cell r="C97" t="str">
            <v>UPAE GOIANA (COVID-19)</v>
          </cell>
          <cell r="E97" t="str">
            <v>GLAUCO ALVES DA SILVA</v>
          </cell>
          <cell r="F97" t="str">
            <v>3 - Administrativo</v>
          </cell>
          <cell r="G97">
            <v>951105</v>
          </cell>
          <cell r="H97">
            <v>44013</v>
          </cell>
          <cell r="I97" t="str">
            <v>1 - Plantonista</v>
          </cell>
          <cell r="J97">
            <v>44</v>
          </cell>
          <cell r="K97">
            <v>1547.08</v>
          </cell>
          <cell r="O97">
            <v>0</v>
          </cell>
          <cell r="P97">
            <v>0</v>
          </cell>
          <cell r="Q97">
            <v>720.09000000000015</v>
          </cell>
          <cell r="R97">
            <v>0</v>
          </cell>
          <cell r="V97">
            <v>206.39</v>
          </cell>
          <cell r="W97">
            <v>2060.7800000000002</v>
          </cell>
        </row>
        <row r="98">
          <cell r="C98" t="str">
            <v>UPAE GOIANA (COVID-19)</v>
          </cell>
          <cell r="E98" t="str">
            <v>GRACIELE DE OLIVEIRA SILVA</v>
          </cell>
          <cell r="F98" t="str">
            <v>3 - Administrativo</v>
          </cell>
          <cell r="G98">
            <v>516345</v>
          </cell>
          <cell r="H98">
            <v>44013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427.8599999999999</v>
          </cell>
          <cell r="R98">
            <v>0</v>
          </cell>
          <cell r="V98">
            <v>112.5</v>
          </cell>
          <cell r="W98">
            <v>1360.36</v>
          </cell>
        </row>
        <row r="99">
          <cell r="C99" t="str">
            <v>UPAE GOIANA (COVID-19)</v>
          </cell>
          <cell r="E99" t="str">
            <v>GRAZIELLA CANDIDA SANTOS DA COSTA</v>
          </cell>
          <cell r="F99" t="str">
            <v>2 - Outros Profissionais da Saúde</v>
          </cell>
          <cell r="G99">
            <v>322205</v>
          </cell>
          <cell r="H99">
            <v>44013</v>
          </cell>
          <cell r="I99" t="str">
            <v>1 - Plantonista</v>
          </cell>
          <cell r="J99">
            <v>44</v>
          </cell>
          <cell r="K99">
            <v>1045</v>
          </cell>
          <cell r="O99">
            <v>0</v>
          </cell>
          <cell r="P99">
            <v>0</v>
          </cell>
          <cell r="Q99">
            <v>418</v>
          </cell>
          <cell r="R99">
            <v>200</v>
          </cell>
          <cell r="V99">
            <v>133.99</v>
          </cell>
          <cell r="W99">
            <v>1529.01</v>
          </cell>
        </row>
        <row r="100">
          <cell r="C100" t="str">
            <v>UPAE GOIANA (COVID-19)</v>
          </cell>
          <cell r="E100" t="str">
            <v>GUILHERME SOUZA DE OLIVEIRA</v>
          </cell>
          <cell r="F100" t="str">
            <v>2 - Outros Profissionais da Saúde</v>
          </cell>
          <cell r="G100">
            <v>322205</v>
          </cell>
          <cell r="H100">
            <v>44013</v>
          </cell>
          <cell r="I100" t="str">
            <v>1 - Plantonista</v>
          </cell>
          <cell r="J100">
            <v>44</v>
          </cell>
          <cell r="K100">
            <v>1045</v>
          </cell>
          <cell r="O100">
            <v>0</v>
          </cell>
          <cell r="P100">
            <v>0</v>
          </cell>
          <cell r="Q100">
            <v>418</v>
          </cell>
          <cell r="R100">
            <v>200</v>
          </cell>
          <cell r="V100">
            <v>133.99</v>
          </cell>
          <cell r="W100">
            <v>1529.01</v>
          </cell>
        </row>
        <row r="101">
          <cell r="C101" t="str">
            <v>UPAE GOIANA (COVID-19)</v>
          </cell>
          <cell r="E101" t="str">
            <v>GUILHERME VICTOR DA SILVA BARBOSA</v>
          </cell>
          <cell r="F101" t="str">
            <v>3 - Administrativo</v>
          </cell>
          <cell r="G101">
            <v>317210</v>
          </cell>
          <cell r="H101">
            <v>44013</v>
          </cell>
          <cell r="I101" t="str">
            <v>1 - Plantonista</v>
          </cell>
          <cell r="J101">
            <v>44</v>
          </cell>
          <cell r="K101">
            <v>1890.49</v>
          </cell>
          <cell r="O101">
            <v>0</v>
          </cell>
          <cell r="P101">
            <v>0</v>
          </cell>
          <cell r="Q101">
            <v>896.45</v>
          </cell>
          <cell r="R101">
            <v>0</v>
          </cell>
          <cell r="V101">
            <v>303.07</v>
          </cell>
          <cell r="W101">
            <v>2483.87</v>
          </cell>
        </row>
        <row r="102">
          <cell r="C102" t="str">
            <v>UPAE GOIANA (COVID-19)</v>
          </cell>
          <cell r="E102" t="str">
            <v>GUSTAVO HENRIQUE BARRETO DA SILVA</v>
          </cell>
          <cell r="F102" t="str">
            <v>2 - Outros Profissionais da Saúde</v>
          </cell>
          <cell r="G102">
            <v>322205</v>
          </cell>
          <cell r="H102">
            <v>44013</v>
          </cell>
          <cell r="I102" t="str">
            <v>1 - Plantonista</v>
          </cell>
          <cell r="J102">
            <v>44</v>
          </cell>
          <cell r="K102">
            <v>905.67</v>
          </cell>
          <cell r="O102">
            <v>0</v>
          </cell>
          <cell r="P102">
            <v>0</v>
          </cell>
          <cell r="Q102">
            <v>584</v>
          </cell>
          <cell r="R102">
            <v>173.33</v>
          </cell>
          <cell r="V102">
            <v>133.99</v>
          </cell>
          <cell r="W102">
            <v>1529.01</v>
          </cell>
        </row>
        <row r="103">
          <cell r="C103" t="str">
            <v>UPAE GOIANA (COVID-19)</v>
          </cell>
          <cell r="E103" t="str">
            <v>GUSTAVO LIBERALINO DA NOBREGA SANTOS</v>
          </cell>
          <cell r="F103" t="str">
            <v>1 - Médico</v>
          </cell>
          <cell r="G103">
            <v>225125</v>
          </cell>
          <cell r="H103">
            <v>44013</v>
          </cell>
          <cell r="I103" t="str">
            <v>1 - Plantonista</v>
          </cell>
          <cell r="J103">
            <v>12</v>
          </cell>
          <cell r="K103">
            <v>1584</v>
          </cell>
          <cell r="O103">
            <v>0</v>
          </cell>
          <cell r="P103">
            <v>0</v>
          </cell>
          <cell r="Q103">
            <v>418</v>
          </cell>
          <cell r="R103">
            <v>5270.61</v>
          </cell>
          <cell r="V103">
            <v>1262.6500000000001</v>
          </cell>
          <cell r="W103">
            <v>6009.9599999999991</v>
          </cell>
        </row>
        <row r="104">
          <cell r="C104" t="str">
            <v>UPAE GOIANA (COVID-19)</v>
          </cell>
          <cell r="E104" t="str">
            <v>HAMANNDA KORALYNA DE ARAUJO LOPES PESSOA</v>
          </cell>
          <cell r="F104" t="str">
            <v>3 - Administrativo</v>
          </cell>
          <cell r="G104">
            <v>223445</v>
          </cell>
          <cell r="H104">
            <v>44013</v>
          </cell>
          <cell r="I104" t="str">
            <v>2 - Diarista</v>
          </cell>
          <cell r="J104">
            <v>40</v>
          </cell>
          <cell r="K104">
            <v>4927.49</v>
          </cell>
          <cell r="O104">
            <v>0</v>
          </cell>
          <cell r="P104">
            <v>0</v>
          </cell>
          <cell r="Q104">
            <v>136.50000000000034</v>
          </cell>
          <cell r="R104">
            <v>936.6</v>
          </cell>
          <cell r="V104">
            <v>1236.19</v>
          </cell>
          <cell r="W104">
            <v>4764.3999999999996</v>
          </cell>
        </row>
        <row r="105">
          <cell r="C105" t="str">
            <v>UPAE GOIANA (COVID-19)</v>
          </cell>
          <cell r="E105" t="str">
            <v>HORRANEYZ ERMESSON SANTOS DE OLIVEIRA</v>
          </cell>
          <cell r="F105" t="str">
            <v>2 - Outros Profissionais da Saúde</v>
          </cell>
          <cell r="G105">
            <v>223605</v>
          </cell>
          <cell r="H105">
            <v>44013</v>
          </cell>
          <cell r="I105" t="str">
            <v>1 - Plantonista</v>
          </cell>
          <cell r="J105">
            <v>30</v>
          </cell>
          <cell r="K105">
            <v>1546.4</v>
          </cell>
          <cell r="O105">
            <v>0</v>
          </cell>
          <cell r="P105">
            <v>0</v>
          </cell>
          <cell r="Q105">
            <v>777.42</v>
          </cell>
          <cell r="R105">
            <v>886.6</v>
          </cell>
          <cell r="V105">
            <v>388.89</v>
          </cell>
          <cell r="W105">
            <v>2821.53</v>
          </cell>
        </row>
        <row r="106">
          <cell r="C106" t="str">
            <v>UPAE GOIANA (COVID-19)</v>
          </cell>
          <cell r="E106" t="str">
            <v>HUMBERTO MARIZ MENEZES LOPES</v>
          </cell>
          <cell r="F106" t="str">
            <v>1 - Médico</v>
          </cell>
          <cell r="G106">
            <v>225150</v>
          </cell>
          <cell r="H106">
            <v>44013</v>
          </cell>
          <cell r="I106" t="str">
            <v>1 - Plantonista</v>
          </cell>
          <cell r="J106">
            <v>12</v>
          </cell>
          <cell r="K106">
            <v>1584</v>
          </cell>
          <cell r="O106">
            <v>0</v>
          </cell>
          <cell r="P106">
            <v>0</v>
          </cell>
          <cell r="Q106">
            <v>1157.1999999999998</v>
          </cell>
          <cell r="R106">
            <v>5304.47</v>
          </cell>
          <cell r="V106">
            <v>1860.18</v>
          </cell>
          <cell r="W106">
            <v>6185.49</v>
          </cell>
        </row>
        <row r="107">
          <cell r="C107" t="str">
            <v>UPAE GOIANA (COVID-19)</v>
          </cell>
          <cell r="E107" t="str">
            <v>IAN BUSTORFF FREIRE</v>
          </cell>
          <cell r="F107" t="str">
            <v>1 - Médico</v>
          </cell>
          <cell r="G107">
            <v>225125</v>
          </cell>
          <cell r="H107">
            <v>44013</v>
          </cell>
          <cell r="I107" t="str">
            <v>1 - Plantonista</v>
          </cell>
          <cell r="J107">
            <v>24</v>
          </cell>
          <cell r="K107">
            <v>3168</v>
          </cell>
          <cell r="O107">
            <v>0</v>
          </cell>
          <cell r="P107">
            <v>0</v>
          </cell>
          <cell r="Q107">
            <v>1157.1999999999989</v>
          </cell>
          <cell r="R107">
            <v>10979.37</v>
          </cell>
          <cell r="V107">
            <v>3856.37</v>
          </cell>
          <cell r="W107">
            <v>11448.2</v>
          </cell>
        </row>
        <row r="108">
          <cell r="C108" t="str">
            <v>UPAE GOIANA (COVID-19)</v>
          </cell>
          <cell r="E108" t="str">
            <v>IARA GOMES DE OLIVEIRA</v>
          </cell>
          <cell r="F108" t="str">
            <v>3 - Administrativo</v>
          </cell>
          <cell r="G108">
            <v>223505</v>
          </cell>
          <cell r="H108">
            <v>44013</v>
          </cell>
          <cell r="I108" t="str">
            <v>2 - Diarista</v>
          </cell>
          <cell r="J108">
            <v>40</v>
          </cell>
          <cell r="K108">
            <v>1596.45</v>
          </cell>
          <cell r="O108">
            <v>0</v>
          </cell>
          <cell r="P108">
            <v>0</v>
          </cell>
          <cell r="Q108">
            <v>686.47000000000014</v>
          </cell>
          <cell r="R108">
            <v>899.11</v>
          </cell>
          <cell r="V108">
            <v>455.25</v>
          </cell>
          <cell r="W108">
            <v>2726.78</v>
          </cell>
        </row>
        <row r="109">
          <cell r="C109" t="str">
            <v>UPAE GOIANA (COVID-19)</v>
          </cell>
          <cell r="E109" t="str">
            <v>IGOR CAMPOS DA ROCHA CARVALHO</v>
          </cell>
          <cell r="F109" t="str">
            <v>3 - Administrativo</v>
          </cell>
          <cell r="G109">
            <v>131210</v>
          </cell>
          <cell r="H109">
            <v>44013</v>
          </cell>
          <cell r="I109" t="str">
            <v>2 - Diarista</v>
          </cell>
          <cell r="J109">
            <v>44</v>
          </cell>
          <cell r="K109">
            <v>4500</v>
          </cell>
          <cell r="O109">
            <v>0</v>
          </cell>
          <cell r="P109">
            <v>0</v>
          </cell>
          <cell r="Q109">
            <v>0</v>
          </cell>
          <cell r="R109">
            <v>1125</v>
          </cell>
          <cell r="V109">
            <v>1146.17</v>
          </cell>
          <cell r="W109">
            <v>4478.83</v>
          </cell>
        </row>
        <row r="110">
          <cell r="C110" t="str">
            <v>UPAE GOIANA (COVID-19)</v>
          </cell>
          <cell r="E110" t="str">
            <v>IRENE SOLEDAD ADARMES AGUIRRE</v>
          </cell>
          <cell r="F110" t="str">
            <v>1 - Médico</v>
          </cell>
          <cell r="G110">
            <v>225125</v>
          </cell>
          <cell r="H110">
            <v>44013</v>
          </cell>
          <cell r="I110" t="str">
            <v>1 - Plantonista</v>
          </cell>
          <cell r="J110">
            <v>24</v>
          </cell>
          <cell r="K110">
            <v>3168</v>
          </cell>
          <cell r="O110">
            <v>0</v>
          </cell>
          <cell r="P110">
            <v>0</v>
          </cell>
          <cell r="Q110">
            <v>1009.3599999999988</v>
          </cell>
          <cell r="R110">
            <v>11161.77</v>
          </cell>
          <cell r="V110">
            <v>3865.88</v>
          </cell>
          <cell r="W110">
            <v>11473.25</v>
          </cell>
        </row>
        <row r="111">
          <cell r="C111" t="str">
            <v>UPAE GOIANA (COVID-19)</v>
          </cell>
          <cell r="E111" t="str">
            <v>IVANIO CARNEIRO DE OLIVEIRA FILHO</v>
          </cell>
          <cell r="F111" t="str">
            <v>2 - Outros Profissionais da Saúde</v>
          </cell>
          <cell r="G111">
            <v>322205</v>
          </cell>
          <cell r="H111">
            <v>44013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551</v>
          </cell>
          <cell r="R111">
            <v>200</v>
          </cell>
          <cell r="V111">
            <v>145.96</v>
          </cell>
          <cell r="W111">
            <v>1650.04</v>
          </cell>
        </row>
        <row r="112">
          <cell r="C112" t="str">
            <v>UPAE GOIANA (COVID-19)</v>
          </cell>
          <cell r="E112" t="str">
            <v>IZADORA DE SOUZA SANTOS</v>
          </cell>
          <cell r="F112" t="str">
            <v>2 - Outros Profissionais da Saúde</v>
          </cell>
          <cell r="G112">
            <v>322205</v>
          </cell>
          <cell r="H112">
            <v>44013</v>
          </cell>
          <cell r="I112" t="str">
            <v>1 - Plantonista</v>
          </cell>
          <cell r="J112">
            <v>44</v>
          </cell>
          <cell r="K112">
            <v>1045</v>
          </cell>
          <cell r="O112">
            <v>0</v>
          </cell>
          <cell r="P112">
            <v>0</v>
          </cell>
          <cell r="Q112">
            <v>551</v>
          </cell>
          <cell r="R112">
            <v>200</v>
          </cell>
          <cell r="V112">
            <v>145.96</v>
          </cell>
          <cell r="W112">
            <v>1650.04</v>
          </cell>
        </row>
        <row r="113">
          <cell r="C113" t="str">
            <v>UPAE GOIANA (COVID-19)</v>
          </cell>
          <cell r="E113" t="str">
            <v>JANAINA OADY DA SILVA SOUZA</v>
          </cell>
          <cell r="F113" t="str">
            <v>2 - Outros Profissionais da Saúde</v>
          </cell>
          <cell r="G113">
            <v>322205</v>
          </cell>
          <cell r="H113">
            <v>44013</v>
          </cell>
          <cell r="I113" t="str">
            <v>1 - Plantonista</v>
          </cell>
          <cell r="J113">
            <v>44</v>
          </cell>
          <cell r="K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V113">
            <v>0</v>
          </cell>
          <cell r="W113">
            <v>0</v>
          </cell>
        </row>
        <row r="114">
          <cell r="C114" t="str">
            <v>UPAE GOIANA (COVID-19)</v>
          </cell>
          <cell r="E114" t="str">
            <v>JAQUELINE MARIA DA SILVA</v>
          </cell>
          <cell r="F114" t="str">
            <v>2 - Outros Profissionais da Saúde</v>
          </cell>
          <cell r="G114">
            <v>322205</v>
          </cell>
          <cell r="H114">
            <v>44013</v>
          </cell>
          <cell r="I114" t="str">
            <v>1 - Plantonista</v>
          </cell>
          <cell r="J114">
            <v>44</v>
          </cell>
          <cell r="K114">
            <v>1045</v>
          </cell>
          <cell r="O114">
            <v>0</v>
          </cell>
          <cell r="P114">
            <v>0</v>
          </cell>
          <cell r="Q114">
            <v>559.86999999999989</v>
          </cell>
          <cell r="R114">
            <v>200</v>
          </cell>
          <cell r="V114">
            <v>146.75</v>
          </cell>
          <cell r="W114">
            <v>1658.12</v>
          </cell>
        </row>
        <row r="115">
          <cell r="C115" t="str">
            <v>UPAE GOIANA (COVID-19)</v>
          </cell>
          <cell r="E115" t="str">
            <v>JESSIKA RAMMAYANNE FERREIRA DA FONSECA</v>
          </cell>
          <cell r="F115" t="str">
            <v>2 - Outros Profissionais da Saúde</v>
          </cell>
          <cell r="G115">
            <v>223605</v>
          </cell>
          <cell r="H115">
            <v>44013</v>
          </cell>
          <cell r="I115" t="str">
            <v>1 - Plantonista</v>
          </cell>
          <cell r="J115">
            <v>30</v>
          </cell>
          <cell r="K115">
            <v>1546.4</v>
          </cell>
          <cell r="O115">
            <v>0</v>
          </cell>
          <cell r="P115">
            <v>0</v>
          </cell>
          <cell r="Q115">
            <v>634.28000000000009</v>
          </cell>
          <cell r="R115">
            <v>886.6</v>
          </cell>
          <cell r="V115">
            <v>380.18</v>
          </cell>
          <cell r="W115">
            <v>2687.1000000000004</v>
          </cell>
        </row>
        <row r="116">
          <cell r="C116" t="str">
            <v>UPAE GOIANA (COVID-19)</v>
          </cell>
          <cell r="E116" t="str">
            <v>JOAB CUNHA DOS SANTOS</v>
          </cell>
          <cell r="F116" t="str">
            <v>2 - Outros Profissionais da Saúde</v>
          </cell>
          <cell r="G116">
            <v>515110</v>
          </cell>
          <cell r="H116">
            <v>44013</v>
          </cell>
          <cell r="I116" t="str">
            <v>1 - Plantonista</v>
          </cell>
          <cell r="J116">
            <v>44</v>
          </cell>
          <cell r="K116">
            <v>1045</v>
          </cell>
          <cell r="O116">
            <v>0</v>
          </cell>
          <cell r="P116">
            <v>0</v>
          </cell>
          <cell r="Q116">
            <v>559.86999999999989</v>
          </cell>
          <cell r="R116">
            <v>200</v>
          </cell>
          <cell r="V116">
            <v>146.75</v>
          </cell>
          <cell r="W116">
            <v>1658.12</v>
          </cell>
        </row>
        <row r="117">
          <cell r="C117" t="str">
            <v>UPAE GOIANA (COVID-19)</v>
          </cell>
          <cell r="E117" t="str">
            <v>JOAO HENRIQUE ARRUDA RAMALHO</v>
          </cell>
          <cell r="F117" t="str">
            <v>1 - Médico</v>
          </cell>
          <cell r="G117">
            <v>225125</v>
          </cell>
          <cell r="H117">
            <v>44013</v>
          </cell>
          <cell r="I117" t="str">
            <v>1 - Plantonista</v>
          </cell>
          <cell r="J117">
            <v>36</v>
          </cell>
          <cell r="K117">
            <v>4752</v>
          </cell>
          <cell r="O117">
            <v>0</v>
          </cell>
          <cell r="P117">
            <v>0</v>
          </cell>
          <cell r="Q117">
            <v>1452.880000000001</v>
          </cell>
          <cell r="R117">
            <v>15432.39</v>
          </cell>
          <cell r="V117">
            <v>5597.87</v>
          </cell>
          <cell r="W117">
            <v>16039.400000000001</v>
          </cell>
        </row>
        <row r="118">
          <cell r="C118" t="str">
            <v>UPAE GOIANA (COVID-19)</v>
          </cell>
          <cell r="E118" t="str">
            <v>JOELLEN AUGUSTO DE LIMA DIAS</v>
          </cell>
          <cell r="F118" t="str">
            <v>2 - Outros Profissionais da Saúde</v>
          </cell>
          <cell r="G118">
            <v>223605</v>
          </cell>
          <cell r="H118">
            <v>44013</v>
          </cell>
          <cell r="I118" t="str">
            <v>1 - Plantonista</v>
          </cell>
          <cell r="J118">
            <v>30</v>
          </cell>
          <cell r="K118">
            <v>1546.4</v>
          </cell>
          <cell r="O118">
            <v>0</v>
          </cell>
          <cell r="P118">
            <v>0</v>
          </cell>
          <cell r="Q118">
            <v>681.99999999999989</v>
          </cell>
          <cell r="R118">
            <v>886.6</v>
          </cell>
          <cell r="V118">
            <v>364.08</v>
          </cell>
          <cell r="W118">
            <v>2750.92</v>
          </cell>
        </row>
        <row r="119">
          <cell r="C119" t="str">
            <v>UPAE GOIANA (COVID-19)</v>
          </cell>
          <cell r="E119" t="str">
            <v>JORGE AUGUSTO CORDEIRO DOS SANTOS</v>
          </cell>
          <cell r="F119" t="str">
            <v>1 - Médico</v>
          </cell>
          <cell r="G119">
            <v>225150</v>
          </cell>
          <cell r="H119">
            <v>44013</v>
          </cell>
          <cell r="I119" t="str">
            <v>1 - Plantonista</v>
          </cell>
          <cell r="J119">
            <v>12</v>
          </cell>
          <cell r="K119">
            <v>1320</v>
          </cell>
          <cell r="O119">
            <v>0</v>
          </cell>
          <cell r="P119">
            <v>0</v>
          </cell>
          <cell r="Q119">
            <v>644.01000000000022</v>
          </cell>
          <cell r="R119">
            <v>1163.33</v>
          </cell>
          <cell r="V119">
            <v>366.66</v>
          </cell>
          <cell r="W119">
            <v>2760.6800000000003</v>
          </cell>
        </row>
        <row r="120">
          <cell r="C120" t="str">
            <v>UPAE GOIANA (COVID-19)</v>
          </cell>
          <cell r="E120" t="str">
            <v>JOSE AUGUSTO FERREIRA DA SILVA</v>
          </cell>
          <cell r="F120" t="str">
            <v>1 - Médico</v>
          </cell>
          <cell r="G120">
            <v>225125</v>
          </cell>
          <cell r="H120">
            <v>44013</v>
          </cell>
          <cell r="I120" t="str">
            <v>1 - Plantonista</v>
          </cell>
          <cell r="J120">
            <v>24</v>
          </cell>
          <cell r="K120">
            <v>3168</v>
          </cell>
          <cell r="O120">
            <v>0</v>
          </cell>
          <cell r="P120">
            <v>0</v>
          </cell>
          <cell r="Q120">
            <v>2559.25</v>
          </cell>
          <cell r="R120">
            <v>10541.23</v>
          </cell>
          <cell r="V120">
            <v>3604.47</v>
          </cell>
          <cell r="W120">
            <v>12664.01</v>
          </cell>
        </row>
        <row r="121">
          <cell r="C121" t="str">
            <v>UPAE GOIANA (COVID-19)</v>
          </cell>
          <cell r="E121" t="str">
            <v>JOSE FRANCISCO DO MONTE GALVAO JUNIOR</v>
          </cell>
          <cell r="F121" t="str">
            <v>3 - Administrativo</v>
          </cell>
          <cell r="G121">
            <v>142105</v>
          </cell>
          <cell r="H121">
            <v>44013</v>
          </cell>
          <cell r="I121" t="str">
            <v>2 - Diarista</v>
          </cell>
          <cell r="J121">
            <v>44</v>
          </cell>
          <cell r="K121">
            <v>13845.2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V121">
            <v>3455.05</v>
          </cell>
          <cell r="W121">
            <v>10390.150000000001</v>
          </cell>
        </row>
        <row r="122">
          <cell r="C122" t="str">
            <v>UPAE GOIANA (COVID-19)</v>
          </cell>
          <cell r="E122" t="str">
            <v>JOSE WILLIAMS AGOSTINHO ALVES</v>
          </cell>
          <cell r="F122" t="str">
            <v>3 - Administrativo</v>
          </cell>
          <cell r="G122">
            <v>951105</v>
          </cell>
          <cell r="H122">
            <v>44013</v>
          </cell>
          <cell r="I122" t="str">
            <v>1 - Plantonista</v>
          </cell>
          <cell r="J122">
            <v>44</v>
          </cell>
          <cell r="K122">
            <v>1547.08</v>
          </cell>
          <cell r="O122">
            <v>0</v>
          </cell>
          <cell r="P122">
            <v>0</v>
          </cell>
          <cell r="Q122">
            <v>737.15999999999985</v>
          </cell>
          <cell r="R122">
            <v>0</v>
          </cell>
          <cell r="V122">
            <v>209.56</v>
          </cell>
          <cell r="W122">
            <v>2074.6799999999998</v>
          </cell>
        </row>
        <row r="123">
          <cell r="C123" t="str">
            <v>UPAE GOIANA (COVID-19)</v>
          </cell>
          <cell r="E123" t="str">
            <v>JOSEFA CATIA DE ARAUJO</v>
          </cell>
          <cell r="F123" t="str">
            <v>2 - Outros Profissionais da Saúde</v>
          </cell>
          <cell r="G123">
            <v>322205</v>
          </cell>
          <cell r="H123">
            <v>44013</v>
          </cell>
          <cell r="I123" t="str">
            <v>1 - Plantonista</v>
          </cell>
          <cell r="J123">
            <v>44</v>
          </cell>
          <cell r="K123">
            <v>1045</v>
          </cell>
          <cell r="O123">
            <v>0</v>
          </cell>
          <cell r="P123">
            <v>0</v>
          </cell>
          <cell r="Q123">
            <v>551</v>
          </cell>
          <cell r="R123">
            <v>200</v>
          </cell>
          <cell r="V123">
            <v>145.96</v>
          </cell>
          <cell r="W123">
            <v>1650.04</v>
          </cell>
        </row>
        <row r="124">
          <cell r="C124" t="str">
            <v>UPAE GOIANA (COVID-19)</v>
          </cell>
          <cell r="E124" t="str">
            <v>JUCEDI RAFAEL DA SILVA</v>
          </cell>
          <cell r="F124" t="str">
            <v>2 - Outros Profissionais da Saúde</v>
          </cell>
          <cell r="G124">
            <v>322205</v>
          </cell>
          <cell r="H124">
            <v>44013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418</v>
          </cell>
          <cell r="R124">
            <v>200</v>
          </cell>
          <cell r="V124">
            <v>133.99</v>
          </cell>
          <cell r="W124">
            <v>1529.01</v>
          </cell>
        </row>
        <row r="125">
          <cell r="C125" t="str">
            <v>UPAE GOIANA (COVID-19)</v>
          </cell>
          <cell r="E125" t="str">
            <v>JULYANE CHRISTINY MATIAS PATRICIO DOS SANTOS</v>
          </cell>
          <cell r="F125" t="str">
            <v>2 - Outros Profissionais da Saúde</v>
          </cell>
          <cell r="G125">
            <v>251605</v>
          </cell>
          <cell r="H125">
            <v>44013</v>
          </cell>
          <cell r="I125" t="str">
            <v>1 - Plantonista</v>
          </cell>
          <cell r="J125">
            <v>30</v>
          </cell>
          <cell r="K125">
            <v>1809.72</v>
          </cell>
          <cell r="O125">
            <v>0</v>
          </cell>
          <cell r="P125">
            <v>0</v>
          </cell>
          <cell r="Q125">
            <v>209.00000000000006</v>
          </cell>
          <cell r="R125">
            <v>452.43</v>
          </cell>
          <cell r="V125">
            <v>244.33</v>
          </cell>
          <cell r="W125">
            <v>2226.8200000000002</v>
          </cell>
        </row>
        <row r="126">
          <cell r="C126" t="str">
            <v>UPAE GOIANA (COVID-19)</v>
          </cell>
          <cell r="E126" t="str">
            <v>KAMILA SAMAYRA LINO DE FREITAS</v>
          </cell>
          <cell r="F126" t="str">
            <v>2 - Outros Profissionais da Saúde</v>
          </cell>
          <cell r="G126">
            <v>223505</v>
          </cell>
          <cell r="H126">
            <v>44013</v>
          </cell>
          <cell r="I126" t="str">
            <v>2 - Diarista</v>
          </cell>
          <cell r="J126">
            <v>40</v>
          </cell>
          <cell r="K126">
            <v>1436.81</v>
          </cell>
          <cell r="O126">
            <v>0</v>
          </cell>
          <cell r="P126">
            <v>0</v>
          </cell>
          <cell r="Q126">
            <v>1966.91</v>
          </cell>
          <cell r="R126">
            <v>1709.2</v>
          </cell>
          <cell r="V126">
            <v>1027.52</v>
          </cell>
          <cell r="W126">
            <v>4085.4</v>
          </cell>
        </row>
        <row r="127">
          <cell r="C127" t="str">
            <v>UPAE GOIANA (COVID-19)</v>
          </cell>
          <cell r="E127" t="str">
            <v>KAMYLLA MIRELLY DE ANDRADE LIMA</v>
          </cell>
          <cell r="F127" t="str">
            <v>2 - Outros Profissionais da Saúde</v>
          </cell>
          <cell r="G127">
            <v>322205</v>
          </cell>
          <cell r="H127">
            <v>44013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559.86999999999989</v>
          </cell>
          <cell r="R127">
            <v>200</v>
          </cell>
          <cell r="V127">
            <v>146.75</v>
          </cell>
          <cell r="W127">
            <v>1658.12</v>
          </cell>
        </row>
        <row r="128">
          <cell r="C128" t="str">
            <v>UPAE GOIANA (COVID-19)</v>
          </cell>
          <cell r="E128" t="str">
            <v>KARLA CRISTINA SOARES AZEVEDO GARCIA DE MELO</v>
          </cell>
          <cell r="F128" t="str">
            <v>2 - Outros Profissionais da Saúde</v>
          </cell>
          <cell r="G128">
            <v>322205</v>
          </cell>
          <cell r="H128">
            <v>44013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679</v>
          </cell>
          <cell r="R128">
            <v>200</v>
          </cell>
          <cell r="V128">
            <v>145.96</v>
          </cell>
          <cell r="W128">
            <v>1778.04</v>
          </cell>
        </row>
        <row r="129">
          <cell r="C129" t="str">
            <v>UPAE GOIANA (COVID-19)</v>
          </cell>
          <cell r="E129" t="str">
            <v>KARLA DANIELLY RABELO GADELHA</v>
          </cell>
          <cell r="F129" t="str">
            <v>3 - Administrativo</v>
          </cell>
          <cell r="G129">
            <v>223505</v>
          </cell>
          <cell r="H129">
            <v>44013</v>
          </cell>
          <cell r="I129" t="str">
            <v>1 - Plantonista</v>
          </cell>
          <cell r="J129">
            <v>40</v>
          </cell>
          <cell r="K129">
            <v>851.44</v>
          </cell>
          <cell r="O129">
            <v>0</v>
          </cell>
          <cell r="P129">
            <v>0</v>
          </cell>
          <cell r="Q129">
            <v>1778.3500000000001</v>
          </cell>
          <cell r="R129">
            <v>479.53</v>
          </cell>
          <cell r="V129">
            <v>438.49</v>
          </cell>
          <cell r="W129">
            <v>2670.83</v>
          </cell>
        </row>
        <row r="130">
          <cell r="C130" t="str">
            <v>UPAE GOIANA (COVID-19)</v>
          </cell>
          <cell r="E130" t="str">
            <v>KARLA FERREIRA DE LIMA</v>
          </cell>
          <cell r="F130" t="str">
            <v>3 - Administrativo</v>
          </cell>
          <cell r="G130">
            <v>513430</v>
          </cell>
          <cell r="H130">
            <v>44013</v>
          </cell>
          <cell r="I130" t="str">
            <v>1 - Plantonista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209</v>
          </cell>
          <cell r="R130">
            <v>0</v>
          </cell>
          <cell r="V130">
            <v>97.18</v>
          </cell>
          <cell r="W130">
            <v>1156.82</v>
          </cell>
        </row>
        <row r="131">
          <cell r="C131" t="str">
            <v>UPAE GOIANA (COVID-19)</v>
          </cell>
          <cell r="E131" t="str">
            <v>KAROLINA SOARES FIALHO DA SILVA</v>
          </cell>
          <cell r="F131" t="str">
            <v>2 - Outros Profissionais da Saúde</v>
          </cell>
          <cell r="G131">
            <v>322205</v>
          </cell>
          <cell r="H131">
            <v>44013</v>
          </cell>
          <cell r="I131" t="str">
            <v>1 - Plantonista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551</v>
          </cell>
          <cell r="R131">
            <v>200</v>
          </cell>
          <cell r="V131">
            <v>145.96</v>
          </cell>
          <cell r="W131">
            <v>1650.04</v>
          </cell>
        </row>
        <row r="132">
          <cell r="C132" t="str">
            <v>UPAE GOIANA (COVID-19)</v>
          </cell>
          <cell r="E132" t="str">
            <v>KASSIA MARIA TEIXEIRA DA SILVA</v>
          </cell>
          <cell r="F132" t="str">
            <v>2 - Outros Profissionais da Saúde</v>
          </cell>
          <cell r="G132">
            <v>223405</v>
          </cell>
          <cell r="H132">
            <v>44013</v>
          </cell>
          <cell r="I132" t="str">
            <v>1 - Plantonista</v>
          </cell>
          <cell r="J132">
            <v>30</v>
          </cell>
          <cell r="K132">
            <v>3132.59</v>
          </cell>
          <cell r="O132">
            <v>0</v>
          </cell>
          <cell r="P132">
            <v>0</v>
          </cell>
          <cell r="Q132">
            <v>313.49999999999966</v>
          </cell>
          <cell r="R132">
            <v>783.15</v>
          </cell>
          <cell r="V132">
            <v>664.98</v>
          </cell>
          <cell r="W132">
            <v>3564.2599999999998</v>
          </cell>
        </row>
        <row r="133">
          <cell r="C133" t="str">
            <v>UPAE GOIANA (COVID-19)</v>
          </cell>
          <cell r="E133" t="str">
            <v>LAIS LUCIA GUEDES DA SILVA</v>
          </cell>
          <cell r="F133" t="str">
            <v>2 - Outros Profissionais da Saúde</v>
          </cell>
          <cell r="G133">
            <v>521130</v>
          </cell>
          <cell r="H133">
            <v>44013</v>
          </cell>
          <cell r="I133" t="str">
            <v>1 - Plantonista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383.97</v>
          </cell>
          <cell r="R133">
            <v>0</v>
          </cell>
          <cell r="V133">
            <v>108.55</v>
          </cell>
          <cell r="W133">
            <v>1320.42</v>
          </cell>
        </row>
        <row r="134">
          <cell r="C134" t="str">
            <v>UPAE GOIANA (COVID-19)</v>
          </cell>
          <cell r="E134" t="str">
            <v>LEANDRO AUGUSTO DA SILVA LIRA</v>
          </cell>
          <cell r="F134" t="str">
            <v>2 - Outros Profissionais da Saúde</v>
          </cell>
          <cell r="G134">
            <v>521130</v>
          </cell>
          <cell r="H134">
            <v>44013</v>
          </cell>
          <cell r="I134" t="str">
            <v>2 - Diarista</v>
          </cell>
          <cell r="J134">
            <v>44</v>
          </cell>
          <cell r="K134">
            <v>905.67</v>
          </cell>
          <cell r="O134">
            <v>0</v>
          </cell>
          <cell r="P134">
            <v>0</v>
          </cell>
          <cell r="Q134">
            <v>591.69999999999993</v>
          </cell>
          <cell r="R134">
            <v>0</v>
          </cell>
          <cell r="V134">
            <v>119.08</v>
          </cell>
          <cell r="W134">
            <v>1378.29</v>
          </cell>
        </row>
        <row r="135">
          <cell r="C135" t="str">
            <v>UPAE GOIANA (COVID-19)</v>
          </cell>
          <cell r="E135" t="str">
            <v>LENILDA CAMILO DE MENEZES LIRA</v>
          </cell>
          <cell r="F135" t="str">
            <v>2 - Outros Profissionais da Saúde</v>
          </cell>
          <cell r="G135">
            <v>322205</v>
          </cell>
          <cell r="H135">
            <v>44013</v>
          </cell>
          <cell r="I135" t="str">
            <v>1 - Plantonista</v>
          </cell>
          <cell r="J135">
            <v>44</v>
          </cell>
          <cell r="K135">
            <v>1045</v>
          </cell>
          <cell r="O135">
            <v>0</v>
          </cell>
          <cell r="P135">
            <v>0</v>
          </cell>
          <cell r="Q135">
            <v>418</v>
          </cell>
          <cell r="R135">
            <v>200</v>
          </cell>
          <cell r="V135">
            <v>133.99</v>
          </cell>
          <cell r="W135">
            <v>1529.01</v>
          </cell>
        </row>
        <row r="136">
          <cell r="C136" t="str">
            <v>UPAE GOIANA (COVID-19)</v>
          </cell>
          <cell r="E136" t="str">
            <v>LIDIANE LUIZ DA SILVA</v>
          </cell>
          <cell r="F136" t="str">
            <v>3 - Administrativo</v>
          </cell>
          <cell r="G136">
            <v>513430</v>
          </cell>
          <cell r="H136">
            <v>44013</v>
          </cell>
          <cell r="I136" t="str">
            <v>1 - Plantonista</v>
          </cell>
          <cell r="J136">
            <v>44</v>
          </cell>
          <cell r="K136">
            <v>1045</v>
          </cell>
          <cell r="O136">
            <v>0</v>
          </cell>
          <cell r="P136">
            <v>0</v>
          </cell>
          <cell r="Q136">
            <v>257.61999999999989</v>
          </cell>
          <cell r="R136">
            <v>0</v>
          </cell>
          <cell r="V136">
            <v>97.18</v>
          </cell>
          <cell r="W136">
            <v>1205.4399999999998</v>
          </cell>
        </row>
        <row r="137">
          <cell r="C137" t="str">
            <v>UPAE GOIANA (COVID-19)</v>
          </cell>
          <cell r="E137" t="str">
            <v>LISANDRA ALVES DOS SANTOS SILVA</v>
          </cell>
          <cell r="F137" t="str">
            <v>3 - Administrativo</v>
          </cell>
          <cell r="G137">
            <v>513430</v>
          </cell>
          <cell r="H137">
            <v>44013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379.24</v>
          </cell>
          <cell r="R137">
            <v>0</v>
          </cell>
          <cell r="V137">
            <v>112.5</v>
          </cell>
          <cell r="W137">
            <v>1311.74</v>
          </cell>
        </row>
        <row r="138">
          <cell r="C138" t="str">
            <v>UPAE GOIANA (COVID-19)</v>
          </cell>
          <cell r="E138" t="str">
            <v>LUANA DE MEDEIROS SANTOS LIMA</v>
          </cell>
          <cell r="F138" t="str">
            <v>2 - Outros Profissionais da Saúde</v>
          </cell>
          <cell r="G138">
            <v>223505</v>
          </cell>
          <cell r="H138">
            <v>44013</v>
          </cell>
          <cell r="I138" t="str">
            <v>2 - Diarista</v>
          </cell>
          <cell r="J138">
            <v>40</v>
          </cell>
          <cell r="K138">
            <v>1596.45</v>
          </cell>
          <cell r="O138">
            <v>0</v>
          </cell>
          <cell r="P138">
            <v>0</v>
          </cell>
          <cell r="Q138">
            <v>1318.2100000000007</v>
          </cell>
          <cell r="R138">
            <v>1899.11</v>
          </cell>
          <cell r="V138">
            <v>932.28</v>
          </cell>
          <cell r="W138">
            <v>3881.4900000000007</v>
          </cell>
        </row>
        <row r="139">
          <cell r="C139" t="str">
            <v>UPAE GOIANA (COVID-19)</v>
          </cell>
          <cell r="E139" t="str">
            <v>LUANA DOS SANTOS DA SILVA</v>
          </cell>
          <cell r="F139" t="str">
            <v>2 - Outros Profissionais da Saúde</v>
          </cell>
          <cell r="G139">
            <v>322205</v>
          </cell>
          <cell r="H139">
            <v>44013</v>
          </cell>
          <cell r="I139" t="str">
            <v>1 - Plantonista</v>
          </cell>
          <cell r="J139">
            <v>44</v>
          </cell>
          <cell r="K139">
            <v>1045</v>
          </cell>
          <cell r="O139">
            <v>0</v>
          </cell>
          <cell r="P139">
            <v>0</v>
          </cell>
          <cell r="Q139">
            <v>418</v>
          </cell>
          <cell r="R139">
            <v>200</v>
          </cell>
          <cell r="V139">
            <v>133.99</v>
          </cell>
          <cell r="W139">
            <v>1529.01</v>
          </cell>
        </row>
        <row r="140">
          <cell r="C140" t="str">
            <v>UPAE GOIANA (COVID-19)</v>
          </cell>
          <cell r="E140" t="str">
            <v>LUCAS FELIPE TORRES DOS SANTOS</v>
          </cell>
          <cell r="F140" t="str">
            <v>3 - Administrativo</v>
          </cell>
          <cell r="G140">
            <v>142115</v>
          </cell>
          <cell r="H140">
            <v>44013</v>
          </cell>
          <cell r="I140" t="str">
            <v>2 - Diarista</v>
          </cell>
          <cell r="J140">
            <v>44</v>
          </cell>
          <cell r="K140">
            <v>3160.01</v>
          </cell>
          <cell r="O140">
            <v>0</v>
          </cell>
          <cell r="P140">
            <v>0</v>
          </cell>
          <cell r="Q140">
            <v>1829.4799999999996</v>
          </cell>
          <cell r="R140">
            <v>0</v>
          </cell>
          <cell r="V140">
            <v>918.53</v>
          </cell>
          <cell r="W140">
            <v>4070.96</v>
          </cell>
        </row>
        <row r="141">
          <cell r="C141" t="str">
            <v>UPAE GOIANA (COVID-19)</v>
          </cell>
          <cell r="E141" t="str">
            <v>LUCIANA KAROLINE GONCALVES DE AZEVEDO</v>
          </cell>
          <cell r="F141" t="str">
            <v>2 - Outros Profissionais da Saúde</v>
          </cell>
          <cell r="G141">
            <v>251605</v>
          </cell>
          <cell r="H141">
            <v>44013</v>
          </cell>
          <cell r="I141" t="str">
            <v>1 - Plantonista</v>
          </cell>
          <cell r="J141">
            <v>30</v>
          </cell>
          <cell r="K141">
            <v>1809.72</v>
          </cell>
          <cell r="O141">
            <v>0</v>
          </cell>
          <cell r="P141">
            <v>0</v>
          </cell>
          <cell r="Q141">
            <v>209.00000000000006</v>
          </cell>
          <cell r="R141">
            <v>452.43</v>
          </cell>
          <cell r="V141">
            <v>244.33</v>
          </cell>
          <cell r="W141">
            <v>2226.8200000000002</v>
          </cell>
        </row>
        <row r="142">
          <cell r="C142" t="str">
            <v>UPAE GOIANA (COVID-19)</v>
          </cell>
          <cell r="E142" t="str">
            <v>LUCIANA MOSER DE SENA OTELO</v>
          </cell>
          <cell r="F142" t="str">
            <v>1 - Médico</v>
          </cell>
          <cell r="G142">
            <v>225125</v>
          </cell>
          <cell r="H142">
            <v>44013</v>
          </cell>
          <cell r="I142" t="str">
            <v>1 - Plantonista</v>
          </cell>
          <cell r="J142">
            <v>24</v>
          </cell>
          <cell r="K142">
            <v>3168</v>
          </cell>
          <cell r="O142">
            <v>0</v>
          </cell>
          <cell r="P142">
            <v>0</v>
          </cell>
          <cell r="Q142">
            <v>1748.5600000000013</v>
          </cell>
          <cell r="R142">
            <v>12745.77</v>
          </cell>
          <cell r="V142">
            <v>3987.78</v>
          </cell>
          <cell r="W142">
            <v>13674.550000000001</v>
          </cell>
        </row>
        <row r="143">
          <cell r="C143" t="str">
            <v>UPAE GOIANA (COVID-19)</v>
          </cell>
          <cell r="E143" t="str">
            <v>LUCIVALDO HAROLDO SIMPLICIO</v>
          </cell>
          <cell r="F143" t="str">
            <v>3 - Administrativo</v>
          </cell>
          <cell r="G143">
            <v>516345</v>
          </cell>
          <cell r="H143">
            <v>44013</v>
          </cell>
          <cell r="I143" t="str">
            <v>1 - Plantonista</v>
          </cell>
          <cell r="J143">
            <v>44</v>
          </cell>
          <cell r="K143">
            <v>1045</v>
          </cell>
          <cell r="O143">
            <v>0</v>
          </cell>
          <cell r="P143">
            <v>0</v>
          </cell>
          <cell r="Q143">
            <v>306.24</v>
          </cell>
          <cell r="R143">
            <v>0</v>
          </cell>
          <cell r="V143">
            <v>97.18</v>
          </cell>
          <cell r="W143">
            <v>1254.06</v>
          </cell>
        </row>
        <row r="144">
          <cell r="C144" t="str">
            <v>UPAE GOIANA (COVID-19)</v>
          </cell>
          <cell r="E144" t="str">
            <v>LUIZ CLAUDIO MATTOS SANDES</v>
          </cell>
          <cell r="F144" t="str">
            <v>3 - Administrativo</v>
          </cell>
          <cell r="G144">
            <v>131210</v>
          </cell>
          <cell r="H144">
            <v>44013</v>
          </cell>
          <cell r="I144" t="str">
            <v>2 - Diarista</v>
          </cell>
          <cell r="J144">
            <v>30</v>
          </cell>
          <cell r="K144">
            <v>3991.59</v>
          </cell>
          <cell r="O144">
            <v>0</v>
          </cell>
          <cell r="P144">
            <v>0</v>
          </cell>
          <cell r="Q144">
            <v>1380.1799999999998</v>
          </cell>
          <cell r="R144">
            <v>997.9</v>
          </cell>
          <cell r="V144">
            <v>1399.28</v>
          </cell>
          <cell r="W144">
            <v>4970.3900000000003</v>
          </cell>
        </row>
        <row r="145">
          <cell r="C145" t="str">
            <v>UPAE GOIANA (COVID-19)</v>
          </cell>
          <cell r="E145" t="str">
            <v>LUIZ HENRIQUE DA SILVA</v>
          </cell>
          <cell r="F145" t="str">
            <v>2 - Outros Profissionais da Saúde</v>
          </cell>
          <cell r="G145">
            <v>324115</v>
          </cell>
          <cell r="H145">
            <v>44013</v>
          </cell>
          <cell r="I145" t="str">
            <v>1 - Plantonista</v>
          </cell>
          <cell r="J145">
            <v>24</v>
          </cell>
          <cell r="K145">
            <v>2030.47</v>
          </cell>
          <cell r="O145">
            <v>0</v>
          </cell>
          <cell r="P145">
            <v>0</v>
          </cell>
          <cell r="Q145">
            <v>1077.4999999999998</v>
          </cell>
          <cell r="R145">
            <v>0</v>
          </cell>
          <cell r="V145">
            <v>362.78</v>
          </cell>
          <cell r="W145">
            <v>2745.1899999999996</v>
          </cell>
        </row>
        <row r="146">
          <cell r="C146" t="str">
            <v>UPAE GOIANA (COVID-19)</v>
          </cell>
          <cell r="E146" t="str">
            <v>MARCELO AUGUSTO SA DE MELO CAVALCANTI</v>
          </cell>
          <cell r="F146" t="str">
            <v>1 - Médico</v>
          </cell>
          <cell r="G146">
            <v>225125</v>
          </cell>
          <cell r="H146">
            <v>44013</v>
          </cell>
          <cell r="I146" t="str">
            <v>1 - Plantonista</v>
          </cell>
          <cell r="J146">
            <v>12</v>
          </cell>
          <cell r="K146">
            <v>1531.2</v>
          </cell>
          <cell r="O146">
            <v>0</v>
          </cell>
          <cell r="P146">
            <v>0</v>
          </cell>
          <cell r="Q146">
            <v>1399.8200000000006</v>
          </cell>
          <cell r="R146">
            <v>5121.95</v>
          </cell>
          <cell r="V146">
            <v>1862.18</v>
          </cell>
          <cell r="W146">
            <v>6190.79</v>
          </cell>
        </row>
        <row r="147">
          <cell r="C147" t="str">
            <v>UPAE GOIANA (COVID-19)</v>
          </cell>
          <cell r="E147" t="str">
            <v>MARIA TAYNAN OLIVEIRA DA SILVA</v>
          </cell>
          <cell r="F147" t="str">
            <v>2 - Outros Profissionais da Saúde</v>
          </cell>
          <cell r="G147">
            <v>324115</v>
          </cell>
          <cell r="H147">
            <v>44013</v>
          </cell>
          <cell r="I147" t="str">
            <v>1 - Plantonista</v>
          </cell>
          <cell r="J147">
            <v>24</v>
          </cell>
          <cell r="K147">
            <v>2030.47</v>
          </cell>
          <cell r="O147">
            <v>0</v>
          </cell>
          <cell r="P147">
            <v>0</v>
          </cell>
          <cell r="Q147">
            <v>812.18999999999983</v>
          </cell>
          <cell r="R147">
            <v>0</v>
          </cell>
          <cell r="V147">
            <v>313.43</v>
          </cell>
          <cell r="W147">
            <v>2529.23</v>
          </cell>
        </row>
        <row r="148">
          <cell r="C148" t="str">
            <v>UPAE GOIANA (COVID-19)</v>
          </cell>
          <cell r="E148" t="str">
            <v>MAYARA BARBARA DA SILVA</v>
          </cell>
          <cell r="F148" t="str">
            <v>2 - Outros Profissionais da Saúde</v>
          </cell>
          <cell r="G148">
            <v>223405</v>
          </cell>
          <cell r="H148">
            <v>44013</v>
          </cell>
          <cell r="I148" t="str">
            <v>1 - Plantonista</v>
          </cell>
          <cell r="J148">
            <v>30</v>
          </cell>
          <cell r="K148">
            <v>3132.59</v>
          </cell>
          <cell r="O148">
            <v>0</v>
          </cell>
          <cell r="P148">
            <v>0</v>
          </cell>
          <cell r="Q148">
            <v>2385.8299999999995</v>
          </cell>
          <cell r="R148">
            <v>783.15</v>
          </cell>
          <cell r="V148">
            <v>1380.55</v>
          </cell>
          <cell r="W148">
            <v>4921.0199999999995</v>
          </cell>
        </row>
        <row r="149">
          <cell r="C149" t="str">
            <v>UPAE GOIANA (COVID-19)</v>
          </cell>
          <cell r="E149" t="str">
            <v>MAYARA BORGES DE LIRA</v>
          </cell>
          <cell r="F149" t="str">
            <v>3 - Administrativo</v>
          </cell>
          <cell r="G149">
            <v>223505</v>
          </cell>
          <cell r="H149">
            <v>44013</v>
          </cell>
          <cell r="I149" t="str">
            <v>1 - Plantonista</v>
          </cell>
          <cell r="J149">
            <v>40</v>
          </cell>
          <cell r="K149">
            <v>1596.45</v>
          </cell>
          <cell r="O149">
            <v>0</v>
          </cell>
          <cell r="P149">
            <v>0</v>
          </cell>
          <cell r="Q149">
            <v>905.93999999999994</v>
          </cell>
          <cell r="R149">
            <v>899.11</v>
          </cell>
          <cell r="V149">
            <v>515.37</v>
          </cell>
          <cell r="W149">
            <v>2886.13</v>
          </cell>
        </row>
        <row r="150">
          <cell r="C150" t="str">
            <v>UPAE GOIANA (COVID-19)</v>
          </cell>
          <cell r="E150" t="str">
            <v>MERCIA MONTEIRO DA SILVA</v>
          </cell>
          <cell r="F150" t="str">
            <v>2 - Outros Profissionais da Saúde</v>
          </cell>
          <cell r="G150">
            <v>251605</v>
          </cell>
          <cell r="H150">
            <v>44013</v>
          </cell>
          <cell r="I150" t="str">
            <v>1 - Plantonista</v>
          </cell>
          <cell r="J150">
            <v>30</v>
          </cell>
          <cell r="K150">
            <v>1809.72</v>
          </cell>
          <cell r="O150">
            <v>0</v>
          </cell>
          <cell r="P150">
            <v>0</v>
          </cell>
          <cell r="Q150">
            <v>209.00000000000006</v>
          </cell>
          <cell r="R150">
            <v>452.43</v>
          </cell>
          <cell r="V150">
            <v>244.33</v>
          </cell>
          <cell r="W150">
            <v>2226.8200000000002</v>
          </cell>
        </row>
        <row r="151">
          <cell r="C151" t="str">
            <v>UPAE GOIANA (COVID-19)</v>
          </cell>
          <cell r="E151" t="str">
            <v>MICILVANIA PEREIRA DE ARAUJO</v>
          </cell>
          <cell r="F151" t="str">
            <v>3 - Administrativo</v>
          </cell>
          <cell r="G151">
            <v>141720</v>
          </cell>
          <cell r="H151">
            <v>44013</v>
          </cell>
          <cell r="I151" t="str">
            <v>2 - Diarista</v>
          </cell>
          <cell r="J151">
            <v>44</v>
          </cell>
          <cell r="K151">
            <v>1563.97</v>
          </cell>
          <cell r="O151">
            <v>0</v>
          </cell>
          <cell r="P151">
            <v>0</v>
          </cell>
          <cell r="Q151">
            <v>639.81000000000017</v>
          </cell>
          <cell r="R151">
            <v>0</v>
          </cell>
          <cell r="V151">
            <v>186.08</v>
          </cell>
          <cell r="W151">
            <v>2017.7000000000003</v>
          </cell>
        </row>
        <row r="152">
          <cell r="C152" t="str">
            <v>UPAE GOIANA (COVID-19)</v>
          </cell>
          <cell r="E152" t="str">
            <v>MIRELLA DE PAULA BARBOSA CORREIA</v>
          </cell>
          <cell r="F152" t="str">
            <v>3 - Administrativo</v>
          </cell>
          <cell r="G152">
            <v>223505</v>
          </cell>
          <cell r="H152">
            <v>44013</v>
          </cell>
          <cell r="I152" t="str">
            <v>1 - Plantonista</v>
          </cell>
          <cell r="J152">
            <v>40</v>
          </cell>
          <cell r="K152">
            <v>1596.45</v>
          </cell>
          <cell r="O152">
            <v>0</v>
          </cell>
          <cell r="P152">
            <v>0</v>
          </cell>
          <cell r="Q152">
            <v>905.93999999999994</v>
          </cell>
          <cell r="R152">
            <v>899.11</v>
          </cell>
          <cell r="V152">
            <v>515.37</v>
          </cell>
          <cell r="W152">
            <v>2886.13</v>
          </cell>
        </row>
        <row r="153">
          <cell r="C153" t="str">
            <v>UPAE GOIANA (COVID-19)</v>
          </cell>
          <cell r="E153" t="str">
            <v>NAARA NERY RODRIGUES DOS SANTOS</v>
          </cell>
          <cell r="F153" t="str">
            <v>3 - Administrativo</v>
          </cell>
          <cell r="G153">
            <v>411010</v>
          </cell>
          <cell r="H153">
            <v>44013</v>
          </cell>
          <cell r="I153" t="str">
            <v>2 - Diarista</v>
          </cell>
          <cell r="J153">
            <v>44</v>
          </cell>
          <cell r="K153">
            <v>766.33</v>
          </cell>
          <cell r="O153">
            <v>0</v>
          </cell>
          <cell r="P153">
            <v>0</v>
          </cell>
          <cell r="Q153">
            <v>681.9799999999999</v>
          </cell>
          <cell r="R153">
            <v>0</v>
          </cell>
          <cell r="V153">
            <v>114.66</v>
          </cell>
          <cell r="W153">
            <v>1333.6499999999999</v>
          </cell>
        </row>
        <row r="154">
          <cell r="C154" t="str">
            <v>UPAE GOIANA (COVID-19)</v>
          </cell>
          <cell r="E154" t="str">
            <v>NOE QUIRINO TORRES</v>
          </cell>
          <cell r="F154" t="str">
            <v>3 - Administrativo</v>
          </cell>
          <cell r="G154">
            <v>141720</v>
          </cell>
          <cell r="H154">
            <v>44013</v>
          </cell>
          <cell r="I154" t="str">
            <v>2 - Diarista</v>
          </cell>
          <cell r="J154">
            <v>44</v>
          </cell>
          <cell r="K154">
            <v>3825.28</v>
          </cell>
          <cell r="O154">
            <v>0</v>
          </cell>
          <cell r="P154">
            <v>0</v>
          </cell>
          <cell r="Q154">
            <v>1164.2099999999996</v>
          </cell>
          <cell r="R154">
            <v>0</v>
          </cell>
          <cell r="V154">
            <v>918.53</v>
          </cell>
          <cell r="W154">
            <v>4070.96</v>
          </cell>
        </row>
        <row r="155">
          <cell r="C155" t="str">
            <v>UPAE GOIANA (COVID-19)</v>
          </cell>
          <cell r="E155" t="str">
            <v>PATRICIA GUEDES RAMOS DA SILVA</v>
          </cell>
          <cell r="F155" t="str">
            <v>2 - Outros Profissionais da Saúde</v>
          </cell>
          <cell r="G155">
            <v>322205</v>
          </cell>
          <cell r="H155">
            <v>44013</v>
          </cell>
          <cell r="I155" t="str">
            <v>1 - Plantonista</v>
          </cell>
          <cell r="J155">
            <v>44</v>
          </cell>
          <cell r="K155">
            <v>836</v>
          </cell>
          <cell r="O155">
            <v>0</v>
          </cell>
          <cell r="P155">
            <v>0</v>
          </cell>
          <cell r="Q155">
            <v>722.43000000000006</v>
          </cell>
          <cell r="R155">
            <v>160</v>
          </cell>
          <cell r="V155">
            <v>138.97</v>
          </cell>
          <cell r="W155">
            <v>1579.46</v>
          </cell>
        </row>
        <row r="156">
          <cell r="C156" t="str">
            <v>UPAE GOIANA (COVID-19)</v>
          </cell>
          <cell r="E156" t="str">
            <v>PATRICK BRANDON LIMA DA ROCHA</v>
          </cell>
          <cell r="F156" t="str">
            <v>3 - Administrativo</v>
          </cell>
          <cell r="G156">
            <v>411010</v>
          </cell>
          <cell r="H156">
            <v>44013</v>
          </cell>
          <cell r="I156" t="str">
            <v>2 - Diarista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368.59999999999991</v>
          </cell>
          <cell r="R156">
            <v>0</v>
          </cell>
          <cell r="V156">
            <v>111.54</v>
          </cell>
          <cell r="W156">
            <v>1302.06</v>
          </cell>
        </row>
        <row r="157">
          <cell r="C157" t="str">
            <v>UPAE GOIANA (COVID-19)</v>
          </cell>
          <cell r="E157" t="str">
            <v>PAULO HENRIQUE MOURA DE MACEDO</v>
          </cell>
          <cell r="F157" t="str">
            <v>3 - Administrativo</v>
          </cell>
          <cell r="G157">
            <v>223505</v>
          </cell>
          <cell r="H157">
            <v>44013</v>
          </cell>
          <cell r="I157" t="str">
            <v>1 - Plantonista</v>
          </cell>
          <cell r="J157">
            <v>40</v>
          </cell>
          <cell r="K157">
            <v>1596.45</v>
          </cell>
          <cell r="O157">
            <v>0</v>
          </cell>
          <cell r="P157">
            <v>0</v>
          </cell>
          <cell r="Q157">
            <v>816.53999999999985</v>
          </cell>
          <cell r="R157">
            <v>899.11</v>
          </cell>
          <cell r="V157">
            <v>491.32</v>
          </cell>
          <cell r="W157">
            <v>2820.7799999999997</v>
          </cell>
        </row>
        <row r="158">
          <cell r="C158" t="str">
            <v>UPAE GOIANA (COVID-19)</v>
          </cell>
          <cell r="E158" t="str">
            <v>PETRUS MOURA DE ANDRADE LIMA</v>
          </cell>
          <cell r="F158" t="str">
            <v>3 - Administrativo</v>
          </cell>
          <cell r="G158">
            <v>131205</v>
          </cell>
          <cell r="H158">
            <v>44013</v>
          </cell>
          <cell r="I158" t="str">
            <v>2 - Diarista</v>
          </cell>
          <cell r="J158">
            <v>40</v>
          </cell>
          <cell r="K158">
            <v>14221.2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V158">
            <v>3558.45</v>
          </cell>
          <cell r="W158">
            <v>10662.75</v>
          </cell>
        </row>
        <row r="159">
          <cell r="C159" t="str">
            <v>UPAE GOIANA (COVID-19)</v>
          </cell>
          <cell r="E159" t="str">
            <v>PRISCILA FRANCIELLY SILVA COELHO</v>
          </cell>
          <cell r="F159" t="str">
            <v>3 - Administrativo</v>
          </cell>
          <cell r="G159">
            <v>131210</v>
          </cell>
          <cell r="H159">
            <v>44013</v>
          </cell>
          <cell r="I159" t="str">
            <v>1 - Plantonista</v>
          </cell>
          <cell r="J159">
            <v>30</v>
          </cell>
          <cell r="K159">
            <v>2412.92</v>
          </cell>
          <cell r="O159">
            <v>0</v>
          </cell>
          <cell r="P159">
            <v>0</v>
          </cell>
          <cell r="Q159">
            <v>208.99999999999955</v>
          </cell>
          <cell r="R159">
            <v>1803.23</v>
          </cell>
          <cell r="V159">
            <v>730.32</v>
          </cell>
          <cell r="W159">
            <v>3694.8299999999995</v>
          </cell>
        </row>
        <row r="160">
          <cell r="C160" t="str">
            <v>UPAE GOIANA (COVID-19)</v>
          </cell>
          <cell r="E160" t="str">
            <v>PRISCILA HONORATA DIAS DE QUEIROZ GALVAO</v>
          </cell>
          <cell r="F160" t="str">
            <v>2 - Outros Profissionais da Saúde</v>
          </cell>
          <cell r="G160">
            <v>322205</v>
          </cell>
          <cell r="H160">
            <v>44013</v>
          </cell>
          <cell r="I160" t="str">
            <v>1 - Plantonista</v>
          </cell>
          <cell r="J160">
            <v>44</v>
          </cell>
          <cell r="K160">
            <v>731.5</v>
          </cell>
          <cell r="O160">
            <v>0</v>
          </cell>
          <cell r="P160">
            <v>0</v>
          </cell>
          <cell r="Q160">
            <v>891.73</v>
          </cell>
          <cell r="R160">
            <v>140</v>
          </cell>
          <cell r="V160">
            <v>138.97</v>
          </cell>
          <cell r="W160">
            <v>1624.26</v>
          </cell>
        </row>
        <row r="161">
          <cell r="C161" t="str">
            <v>UPAE GOIANA (COVID-19)</v>
          </cell>
          <cell r="E161" t="str">
            <v>RAFAEL CORREIA DA SILVA NETTO</v>
          </cell>
          <cell r="F161" t="str">
            <v>2 - Outros Profissionais da Saúde</v>
          </cell>
          <cell r="G161">
            <v>515110</v>
          </cell>
          <cell r="H161">
            <v>44013</v>
          </cell>
          <cell r="I161" t="str">
            <v>1 - Plantonista</v>
          </cell>
          <cell r="J161">
            <v>44</v>
          </cell>
          <cell r="K161">
            <v>1045</v>
          </cell>
          <cell r="O161">
            <v>0</v>
          </cell>
          <cell r="P161">
            <v>0</v>
          </cell>
          <cell r="Q161">
            <v>418</v>
          </cell>
          <cell r="R161">
            <v>200</v>
          </cell>
          <cell r="V161">
            <v>133.99</v>
          </cell>
          <cell r="W161">
            <v>1529.01</v>
          </cell>
        </row>
        <row r="162">
          <cell r="C162" t="str">
            <v>UPAE GOIANA (COVID-19)</v>
          </cell>
          <cell r="E162" t="str">
            <v>RAFAELA SAMIRA BRAZ DA SILVA</v>
          </cell>
          <cell r="F162" t="str">
            <v>3 - Administrativo</v>
          </cell>
          <cell r="G162">
            <v>223505</v>
          </cell>
          <cell r="H162">
            <v>44013</v>
          </cell>
          <cell r="I162" t="str">
            <v>2 - Diarista</v>
          </cell>
          <cell r="J162">
            <v>40</v>
          </cell>
          <cell r="K162">
            <v>1436.81</v>
          </cell>
          <cell r="O162">
            <v>0</v>
          </cell>
          <cell r="P162">
            <v>0</v>
          </cell>
          <cell r="Q162">
            <v>990.2</v>
          </cell>
          <cell r="R162">
            <v>809.2</v>
          </cell>
          <cell r="V162">
            <v>444.93</v>
          </cell>
          <cell r="W162">
            <v>2791.28</v>
          </cell>
        </row>
        <row r="163">
          <cell r="C163" t="str">
            <v>UPAE GOIANA (COVID-19)</v>
          </cell>
          <cell r="E163" t="str">
            <v>RAQUEL MARIA DA SILVA</v>
          </cell>
          <cell r="F163" t="str">
            <v>2 - Outros Profissionais da Saúde</v>
          </cell>
          <cell r="G163">
            <v>223405</v>
          </cell>
          <cell r="H163">
            <v>44013</v>
          </cell>
          <cell r="I163" t="str">
            <v>1 - Plantonista</v>
          </cell>
          <cell r="J163">
            <v>30</v>
          </cell>
          <cell r="K163">
            <v>3132.59</v>
          </cell>
          <cell r="O163">
            <v>0</v>
          </cell>
          <cell r="P163">
            <v>0</v>
          </cell>
          <cell r="Q163">
            <v>1605.3600000000001</v>
          </cell>
          <cell r="R163">
            <v>783.15</v>
          </cell>
          <cell r="V163">
            <v>1107.05</v>
          </cell>
          <cell r="W163">
            <v>4414.05</v>
          </cell>
        </row>
        <row r="164">
          <cell r="C164" t="str">
            <v>UPAE GOIANA (COVID-19)</v>
          </cell>
          <cell r="E164" t="str">
            <v>RAYAN FELIPE BARBOSA DA COSTA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24</v>
          </cell>
          <cell r="K164">
            <v>3168</v>
          </cell>
          <cell r="O164">
            <v>0</v>
          </cell>
          <cell r="P164">
            <v>0</v>
          </cell>
          <cell r="Q164">
            <v>1009.3600000000006</v>
          </cell>
          <cell r="R164">
            <v>10541.23</v>
          </cell>
          <cell r="V164">
            <v>3695.23</v>
          </cell>
          <cell r="W164">
            <v>11023.36</v>
          </cell>
        </row>
        <row r="165">
          <cell r="C165" t="str">
            <v>UPAE GOIANA (COVID-19)</v>
          </cell>
          <cell r="E165" t="str">
            <v>RAYANE DE PAULA DA SILVA SINFRONIO</v>
          </cell>
          <cell r="F165" t="str">
            <v>2 - Outros Profissionais da Saúde</v>
          </cell>
          <cell r="G165">
            <v>322205</v>
          </cell>
          <cell r="H165">
            <v>44013</v>
          </cell>
          <cell r="I165" t="str">
            <v>1 - Plantonista</v>
          </cell>
          <cell r="J165">
            <v>44</v>
          </cell>
          <cell r="K165">
            <v>1045</v>
          </cell>
          <cell r="O165">
            <v>0</v>
          </cell>
          <cell r="P165">
            <v>0</v>
          </cell>
          <cell r="Q165">
            <v>551</v>
          </cell>
          <cell r="R165">
            <v>200</v>
          </cell>
          <cell r="V165">
            <v>145.96</v>
          </cell>
          <cell r="W165">
            <v>1650.04</v>
          </cell>
        </row>
        <row r="166">
          <cell r="C166" t="str">
            <v>UPAE GOIANA (COVID-19)</v>
          </cell>
          <cell r="E166" t="str">
            <v>RELYDA KEZIA DO NASCIMENTO SOARES</v>
          </cell>
          <cell r="F166" t="str">
            <v>3 - Administrativo</v>
          </cell>
          <cell r="G166">
            <v>142205</v>
          </cell>
          <cell r="H166">
            <v>44013</v>
          </cell>
          <cell r="I166" t="str">
            <v>2 - Diarista</v>
          </cell>
          <cell r="J166">
            <v>44</v>
          </cell>
          <cell r="K166">
            <v>3906.2</v>
          </cell>
          <cell r="O166">
            <v>0</v>
          </cell>
          <cell r="P166">
            <v>0</v>
          </cell>
          <cell r="Q166">
            <v>1597.9899999999998</v>
          </cell>
          <cell r="R166">
            <v>0</v>
          </cell>
          <cell r="V166">
            <v>1100.69</v>
          </cell>
          <cell r="W166">
            <v>4403.5</v>
          </cell>
        </row>
        <row r="167">
          <cell r="C167" t="str">
            <v>UPAE GOIANA (COVID-19)</v>
          </cell>
          <cell r="E167" t="str">
            <v>RENAN MEDEIROS COSTA</v>
          </cell>
          <cell r="F167" t="str">
            <v>1 - Médico</v>
          </cell>
          <cell r="G167">
            <v>225125</v>
          </cell>
          <cell r="H167">
            <v>44013</v>
          </cell>
          <cell r="I167" t="str">
            <v>1 - Plantonista</v>
          </cell>
          <cell r="J167">
            <v>24</v>
          </cell>
          <cell r="K167">
            <v>3168</v>
          </cell>
          <cell r="O167">
            <v>0</v>
          </cell>
          <cell r="P167">
            <v>0</v>
          </cell>
          <cell r="Q167">
            <v>1009.3599999999988</v>
          </cell>
          <cell r="R167">
            <v>11161.77</v>
          </cell>
          <cell r="V167">
            <v>3865.88</v>
          </cell>
          <cell r="W167">
            <v>11473.25</v>
          </cell>
        </row>
        <row r="168">
          <cell r="C168" t="str">
            <v>UPAE GOIANA (COVID-19)</v>
          </cell>
          <cell r="E168" t="str">
            <v>RENATO LUIZ DE MACEDO DA HORA</v>
          </cell>
          <cell r="F168" t="str">
            <v>2 - Outros Profissionais da Saúde</v>
          </cell>
          <cell r="G168">
            <v>322205</v>
          </cell>
          <cell r="H168">
            <v>44013</v>
          </cell>
          <cell r="I168" t="str">
            <v>1 - Plantonista</v>
          </cell>
          <cell r="J168">
            <v>44</v>
          </cell>
          <cell r="K168">
            <v>1045</v>
          </cell>
          <cell r="O168">
            <v>0</v>
          </cell>
          <cell r="P168">
            <v>0</v>
          </cell>
          <cell r="Q168">
            <v>418</v>
          </cell>
          <cell r="R168">
            <v>200</v>
          </cell>
          <cell r="V168">
            <v>133.99</v>
          </cell>
          <cell r="W168">
            <v>1529.01</v>
          </cell>
        </row>
        <row r="169">
          <cell r="C169" t="str">
            <v>UPAE GOIANA (COVID-19)</v>
          </cell>
          <cell r="E169" t="str">
            <v>REYKA KELLEN DO NASCIMENTO SOARES</v>
          </cell>
          <cell r="F169" t="str">
            <v>2 - Outros Profissionais da Saúde</v>
          </cell>
          <cell r="G169">
            <v>223710</v>
          </cell>
          <cell r="H169">
            <v>44013</v>
          </cell>
          <cell r="I169" t="str">
            <v>1 - Plantonista</v>
          </cell>
          <cell r="J169">
            <v>30</v>
          </cell>
          <cell r="K169">
            <v>2263.2199999999998</v>
          </cell>
          <cell r="O169">
            <v>0</v>
          </cell>
          <cell r="P169">
            <v>0</v>
          </cell>
          <cell r="Q169">
            <v>153.27000000000021</v>
          </cell>
          <cell r="R169">
            <v>565.79999999999995</v>
          </cell>
          <cell r="V169">
            <v>339.4</v>
          </cell>
          <cell r="W169">
            <v>2642.89</v>
          </cell>
        </row>
        <row r="170">
          <cell r="C170" t="str">
            <v>UPAE GOIANA (COVID-19)</v>
          </cell>
          <cell r="E170" t="str">
            <v>RHUAN FILIPE CARNEIRO DE MELO</v>
          </cell>
          <cell r="F170" t="str">
            <v>3 - Administrativo</v>
          </cell>
          <cell r="G170">
            <v>141720</v>
          </cell>
          <cell r="H170">
            <v>44013</v>
          </cell>
          <cell r="I170" t="str">
            <v>2 - Diarista</v>
          </cell>
          <cell r="J170">
            <v>44</v>
          </cell>
          <cell r="K170">
            <v>2132.69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V170">
            <v>177.55</v>
          </cell>
          <cell r="W170">
            <v>1955.14</v>
          </cell>
        </row>
        <row r="171">
          <cell r="C171" t="str">
            <v>UPAE GOIANA (COVID-19)</v>
          </cell>
          <cell r="E171" t="str">
            <v>ROBERTA PEREIRA DA SILVA UMMEN</v>
          </cell>
          <cell r="F171" t="str">
            <v>3 - Administrativo</v>
          </cell>
          <cell r="G171">
            <v>131210</v>
          </cell>
          <cell r="H171">
            <v>44013</v>
          </cell>
          <cell r="I171" t="str">
            <v>2 - Diarista</v>
          </cell>
          <cell r="J171">
            <v>40</v>
          </cell>
          <cell r="K171">
            <v>9230.1299999999992</v>
          </cell>
          <cell r="O171">
            <v>0</v>
          </cell>
          <cell r="P171">
            <v>0</v>
          </cell>
          <cell r="Q171">
            <v>3991.9300000000003</v>
          </cell>
          <cell r="R171">
            <v>0</v>
          </cell>
          <cell r="V171">
            <v>3283.68</v>
          </cell>
          <cell r="W171">
            <v>9938.3799999999992</v>
          </cell>
        </row>
        <row r="172">
          <cell r="C172" t="str">
            <v>UPAE GOIANA (COVID-19)</v>
          </cell>
          <cell r="E172" t="str">
            <v>ROBERTA RODRIGUES DE OLIVEIRA</v>
          </cell>
          <cell r="F172" t="str">
            <v>3 - Administrativo</v>
          </cell>
          <cell r="G172">
            <v>223505</v>
          </cell>
          <cell r="H172">
            <v>44013</v>
          </cell>
          <cell r="I172" t="str">
            <v>1 - Plantonista</v>
          </cell>
          <cell r="J172">
            <v>40</v>
          </cell>
          <cell r="K172">
            <v>1383.59</v>
          </cell>
          <cell r="O172">
            <v>0</v>
          </cell>
          <cell r="P172">
            <v>0</v>
          </cell>
          <cell r="Q172">
            <v>1275.7999999999997</v>
          </cell>
          <cell r="R172">
            <v>779.23</v>
          </cell>
          <cell r="V172">
            <v>501.05</v>
          </cell>
          <cell r="W172">
            <v>2937.5699999999993</v>
          </cell>
        </row>
        <row r="173">
          <cell r="C173" t="str">
            <v>UPAE GOIANA (COVID-19)</v>
          </cell>
          <cell r="E173" t="str">
            <v>ROBERTO OLIVEIRA LOUREIRO</v>
          </cell>
          <cell r="F173" t="str">
            <v>3 - Administrativo</v>
          </cell>
          <cell r="G173">
            <v>317210</v>
          </cell>
          <cell r="H173">
            <v>44013</v>
          </cell>
          <cell r="I173" t="str">
            <v>1 - Plantonista</v>
          </cell>
          <cell r="J173">
            <v>44</v>
          </cell>
          <cell r="K173">
            <v>2577.94</v>
          </cell>
          <cell r="O173">
            <v>0</v>
          </cell>
          <cell r="P173">
            <v>0</v>
          </cell>
          <cell r="Q173">
            <v>209</v>
          </cell>
          <cell r="R173">
            <v>0</v>
          </cell>
          <cell r="V173">
            <v>303.07</v>
          </cell>
          <cell r="W173">
            <v>2483.87</v>
          </cell>
        </row>
        <row r="174">
          <cell r="C174" t="str">
            <v>UPAE GOIANA (COVID-19)</v>
          </cell>
          <cell r="E174" t="str">
            <v>RODOLPHO WANDERLEY SANTOS</v>
          </cell>
          <cell r="F174" t="str">
            <v>2 - Outros Profissionais da Saúde</v>
          </cell>
          <cell r="G174">
            <v>324115</v>
          </cell>
          <cell r="H174">
            <v>44013</v>
          </cell>
          <cell r="I174" t="str">
            <v>1 - Plantonista</v>
          </cell>
          <cell r="J174">
            <v>24</v>
          </cell>
          <cell r="K174">
            <v>2030.47</v>
          </cell>
          <cell r="O174">
            <v>0</v>
          </cell>
          <cell r="P174">
            <v>0</v>
          </cell>
          <cell r="Q174">
            <v>812.18999999999983</v>
          </cell>
          <cell r="R174">
            <v>0</v>
          </cell>
          <cell r="V174">
            <v>313.43</v>
          </cell>
          <cell r="W174">
            <v>2529.23</v>
          </cell>
        </row>
        <row r="175">
          <cell r="C175" t="str">
            <v>UPAE GOIANA (COVID-19)</v>
          </cell>
          <cell r="E175" t="str">
            <v>RODRIGO SANTANNA DE MELO LINS</v>
          </cell>
          <cell r="F175" t="str">
            <v>1 - Médico</v>
          </cell>
          <cell r="G175">
            <v>225150</v>
          </cell>
          <cell r="H175">
            <v>44013</v>
          </cell>
          <cell r="I175" t="str">
            <v>1 - Plantonista</v>
          </cell>
          <cell r="J175">
            <v>24</v>
          </cell>
          <cell r="K175">
            <v>3168</v>
          </cell>
          <cell r="O175">
            <v>0</v>
          </cell>
          <cell r="P175">
            <v>0</v>
          </cell>
          <cell r="Q175">
            <v>3813.4599999999991</v>
          </cell>
          <cell r="R175">
            <v>10541.23</v>
          </cell>
          <cell r="V175">
            <v>4466.3599999999997</v>
          </cell>
          <cell r="W175">
            <v>13056.329999999998</v>
          </cell>
        </row>
        <row r="176">
          <cell r="C176" t="str">
            <v>UPAE GOIANA (COVID-19)</v>
          </cell>
          <cell r="E176" t="str">
            <v>ROSILEIDE CARVALHO DA SILVA RODRIGUES</v>
          </cell>
          <cell r="F176" t="str">
            <v>2 - Outros Profissionais da Saúde</v>
          </cell>
          <cell r="G176">
            <v>322205</v>
          </cell>
          <cell r="H176">
            <v>44013</v>
          </cell>
          <cell r="I176" t="str">
            <v>1 - Plantonista</v>
          </cell>
          <cell r="J176">
            <v>44</v>
          </cell>
          <cell r="K176">
            <v>1045</v>
          </cell>
          <cell r="O176">
            <v>0</v>
          </cell>
          <cell r="P176">
            <v>0</v>
          </cell>
          <cell r="Q176">
            <v>542.13000000000011</v>
          </cell>
          <cell r="R176">
            <v>200</v>
          </cell>
          <cell r="V176">
            <v>145.16</v>
          </cell>
          <cell r="W176">
            <v>1641.97</v>
          </cell>
        </row>
        <row r="177">
          <cell r="C177" t="str">
            <v>UPAE GOIANA (COVID-19)</v>
          </cell>
          <cell r="E177" t="str">
            <v>SANDRO ROBERTO RODRIGUES DOS SANTOS JUNIOR</v>
          </cell>
          <cell r="F177" t="str">
            <v>3 - Administrativo</v>
          </cell>
          <cell r="G177">
            <v>516345</v>
          </cell>
          <cell r="H177">
            <v>44013</v>
          </cell>
          <cell r="I177" t="str">
            <v>1 - Plantonista</v>
          </cell>
          <cell r="J177">
            <v>44</v>
          </cell>
          <cell r="K177">
            <v>1045</v>
          </cell>
          <cell r="O177">
            <v>0</v>
          </cell>
          <cell r="P177">
            <v>0</v>
          </cell>
          <cell r="Q177">
            <v>418</v>
          </cell>
          <cell r="R177">
            <v>0</v>
          </cell>
          <cell r="V177">
            <v>115.99</v>
          </cell>
          <cell r="W177">
            <v>1347.01</v>
          </cell>
        </row>
        <row r="178">
          <cell r="C178" t="str">
            <v>UPAE GOIANA (COVID-19)</v>
          </cell>
          <cell r="E178" t="str">
            <v>SERVIO FIDNEY BRANDAO DE MENEZES CORREIA</v>
          </cell>
          <cell r="F178" t="str">
            <v>1 - Médico</v>
          </cell>
          <cell r="G178">
            <v>225125</v>
          </cell>
          <cell r="H178">
            <v>44013</v>
          </cell>
          <cell r="I178" t="str">
            <v>1 - Plantonista</v>
          </cell>
          <cell r="J178">
            <v>24</v>
          </cell>
          <cell r="K178">
            <v>3168</v>
          </cell>
          <cell r="O178">
            <v>0</v>
          </cell>
          <cell r="P178">
            <v>0</v>
          </cell>
          <cell r="Q178">
            <v>418</v>
          </cell>
          <cell r="R178">
            <v>8919.7000000000007</v>
          </cell>
          <cell r="V178">
            <v>2569.6999999999998</v>
          </cell>
          <cell r="W178">
            <v>9936</v>
          </cell>
        </row>
        <row r="179">
          <cell r="C179" t="str">
            <v>UPAE GOIANA (COVID-19)</v>
          </cell>
          <cell r="E179" t="str">
            <v>SILVANA CANDIDO BALBINO BORGES</v>
          </cell>
          <cell r="F179" t="str">
            <v>2 - Outros Profissionais da Saúde</v>
          </cell>
          <cell r="G179">
            <v>322205</v>
          </cell>
          <cell r="H179">
            <v>44013</v>
          </cell>
          <cell r="I179" t="str">
            <v>1 - Plantonista</v>
          </cell>
          <cell r="J179">
            <v>44</v>
          </cell>
          <cell r="K179">
            <v>1045</v>
          </cell>
          <cell r="O179">
            <v>0</v>
          </cell>
          <cell r="P179">
            <v>0</v>
          </cell>
          <cell r="Q179">
            <v>482</v>
          </cell>
          <cell r="R179">
            <v>200</v>
          </cell>
          <cell r="V179">
            <v>133.99</v>
          </cell>
          <cell r="W179">
            <v>1593.01</v>
          </cell>
        </row>
        <row r="180">
          <cell r="C180" t="str">
            <v>UPAE GOIANA (COVID-19)</v>
          </cell>
          <cell r="E180" t="str">
            <v>SILVIO BRANDAO CONTE</v>
          </cell>
          <cell r="F180" t="str">
            <v>1 - Médico</v>
          </cell>
          <cell r="G180">
            <v>225125</v>
          </cell>
          <cell r="H180">
            <v>44013</v>
          </cell>
          <cell r="I180" t="str">
            <v>1 - Plantonista</v>
          </cell>
          <cell r="J180">
            <v>24</v>
          </cell>
          <cell r="K180">
            <v>3168</v>
          </cell>
          <cell r="O180">
            <v>0</v>
          </cell>
          <cell r="P180">
            <v>0</v>
          </cell>
          <cell r="Q180">
            <v>418</v>
          </cell>
          <cell r="R180">
            <v>11161.77</v>
          </cell>
          <cell r="V180">
            <v>3703.25</v>
          </cell>
          <cell r="W180">
            <v>11044.52</v>
          </cell>
        </row>
        <row r="181">
          <cell r="C181" t="str">
            <v>UPAE GOIANA (COVID-19)</v>
          </cell>
          <cell r="E181" t="str">
            <v>TACIANA DA SILVA BORGES</v>
          </cell>
          <cell r="F181" t="str">
            <v>3 - Administrativo</v>
          </cell>
          <cell r="G181">
            <v>516345</v>
          </cell>
          <cell r="H181">
            <v>44013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368.59999999999991</v>
          </cell>
          <cell r="R181">
            <v>0</v>
          </cell>
          <cell r="V181">
            <v>111.54</v>
          </cell>
          <cell r="W181">
            <v>1302.06</v>
          </cell>
        </row>
        <row r="182">
          <cell r="C182" t="str">
            <v>UPAE GOIANA (COVID-19)</v>
          </cell>
          <cell r="E182" t="str">
            <v>TAMIRES BARROS DA SILVA</v>
          </cell>
          <cell r="F182" t="str">
            <v>2 - Outros Profissionais da Saúde</v>
          </cell>
          <cell r="G182">
            <v>322205</v>
          </cell>
          <cell r="H182">
            <v>44013</v>
          </cell>
          <cell r="I182" t="str">
            <v>1 - Plantonista</v>
          </cell>
          <cell r="J182">
            <v>44</v>
          </cell>
          <cell r="K182">
            <v>1010.17</v>
          </cell>
          <cell r="O182">
            <v>0</v>
          </cell>
          <cell r="P182">
            <v>0</v>
          </cell>
          <cell r="Q182">
            <v>654.36999999999989</v>
          </cell>
          <cell r="R182">
            <v>193.33</v>
          </cell>
          <cell r="V182">
            <v>145.96</v>
          </cell>
          <cell r="W182">
            <v>1711.9099999999999</v>
          </cell>
        </row>
        <row r="183">
          <cell r="C183" t="str">
            <v>UPAE GOIANA (COVID-19)</v>
          </cell>
          <cell r="E183" t="str">
            <v>THAIS CAROLINA NASCIMENTO SILVA</v>
          </cell>
          <cell r="F183" t="str">
            <v>2 - Outros Profissionais da Saúde</v>
          </cell>
          <cell r="G183">
            <v>322205</v>
          </cell>
          <cell r="H183">
            <v>44013</v>
          </cell>
          <cell r="I183" t="str">
            <v>1 - Plantonista</v>
          </cell>
          <cell r="J183">
            <v>44</v>
          </cell>
          <cell r="K183">
            <v>1045</v>
          </cell>
          <cell r="O183">
            <v>0</v>
          </cell>
          <cell r="P183">
            <v>0</v>
          </cell>
          <cell r="Q183">
            <v>542.13000000000011</v>
          </cell>
          <cell r="R183">
            <v>200</v>
          </cell>
          <cell r="V183">
            <v>145.16</v>
          </cell>
          <cell r="W183">
            <v>1641.97</v>
          </cell>
        </row>
        <row r="184">
          <cell r="C184" t="str">
            <v>UPAE GOIANA (COVID-19)</v>
          </cell>
          <cell r="E184" t="str">
            <v>VALDINEA MARCELINA DO NASCIMENTO</v>
          </cell>
          <cell r="F184" t="str">
            <v>2 - Outros Profissionais da Saúde</v>
          </cell>
          <cell r="G184">
            <v>322205</v>
          </cell>
          <cell r="H184">
            <v>44013</v>
          </cell>
          <cell r="I184" t="str">
            <v>1 - Plantonista</v>
          </cell>
          <cell r="J184">
            <v>44</v>
          </cell>
          <cell r="K184">
            <v>1045</v>
          </cell>
          <cell r="O184">
            <v>0</v>
          </cell>
          <cell r="P184">
            <v>0</v>
          </cell>
          <cell r="Q184">
            <v>533.27</v>
          </cell>
          <cell r="R184">
            <v>200</v>
          </cell>
          <cell r="V184">
            <v>144.36000000000001</v>
          </cell>
          <cell r="W184">
            <v>1633.9099999999999</v>
          </cell>
        </row>
        <row r="185">
          <cell r="C185" t="str">
            <v>UPAE GOIANA (COVID-19)</v>
          </cell>
          <cell r="E185" t="str">
            <v>VALDIR NEATOR DE FIGUEIREDO SILVA</v>
          </cell>
          <cell r="F185" t="str">
            <v>2 - Outros Profissionais da Saúde</v>
          </cell>
          <cell r="G185">
            <v>324115</v>
          </cell>
          <cell r="H185">
            <v>44013</v>
          </cell>
          <cell r="I185" t="str">
            <v>1 - Plantonista</v>
          </cell>
          <cell r="J185">
            <v>24</v>
          </cell>
          <cell r="K185">
            <v>2030.47</v>
          </cell>
          <cell r="O185">
            <v>0</v>
          </cell>
          <cell r="P185">
            <v>0</v>
          </cell>
          <cell r="Q185">
            <v>812.18999999999983</v>
          </cell>
          <cell r="R185">
            <v>0</v>
          </cell>
          <cell r="V185">
            <v>313.43</v>
          </cell>
          <cell r="W185">
            <v>2529.23</v>
          </cell>
        </row>
        <row r="186">
          <cell r="C186" t="str">
            <v>UPAE GOIANA (COVID-19)</v>
          </cell>
          <cell r="E186" t="str">
            <v>VALERIA ARRUDA DA SILVA</v>
          </cell>
          <cell r="F186" t="str">
            <v>2 - Outros Profissionais da Saúde</v>
          </cell>
          <cell r="G186">
            <v>322205</v>
          </cell>
          <cell r="H186">
            <v>44013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418</v>
          </cell>
          <cell r="R186">
            <v>200</v>
          </cell>
          <cell r="V186">
            <v>133.99</v>
          </cell>
          <cell r="W186">
            <v>1529.01</v>
          </cell>
        </row>
        <row r="187">
          <cell r="C187" t="str">
            <v>UPAE GOIANA (COVID-19)</v>
          </cell>
          <cell r="E187" t="str">
            <v>VERA MARIA DA SILVA XAVIER</v>
          </cell>
          <cell r="F187" t="str">
            <v>2 - Outros Profissionais da Saúde</v>
          </cell>
          <cell r="G187">
            <v>322205</v>
          </cell>
          <cell r="H187">
            <v>44013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418</v>
          </cell>
          <cell r="R187">
            <v>200</v>
          </cell>
          <cell r="V187">
            <v>133.99</v>
          </cell>
          <cell r="W187">
            <v>1529.01</v>
          </cell>
        </row>
        <row r="188">
          <cell r="C188" t="str">
            <v>UPAE GOIANA (COVID-19)</v>
          </cell>
          <cell r="E188" t="str">
            <v>VILMA LUCIA FERREIRA DA ROCHA</v>
          </cell>
          <cell r="F188" t="str">
            <v>2 - Outros Profissionais da Saúde</v>
          </cell>
          <cell r="G188">
            <v>322205</v>
          </cell>
          <cell r="H188">
            <v>44013</v>
          </cell>
          <cell r="I188" t="str">
            <v>1 - Plantonista</v>
          </cell>
          <cell r="J188">
            <v>44</v>
          </cell>
          <cell r="K188">
            <v>870.83</v>
          </cell>
          <cell r="O188">
            <v>0</v>
          </cell>
          <cell r="P188">
            <v>0</v>
          </cell>
          <cell r="Q188">
            <v>787.32999999999993</v>
          </cell>
          <cell r="R188">
            <v>166.67</v>
          </cell>
          <cell r="V188">
            <v>148.55000000000001</v>
          </cell>
          <cell r="W188">
            <v>1676.28</v>
          </cell>
        </row>
        <row r="189">
          <cell r="C189" t="str">
            <v>UPAE GOIANA (COVID-19)</v>
          </cell>
          <cell r="E189" t="str">
            <v>VIVIANE DA VEIGA E SILVA</v>
          </cell>
          <cell r="F189" t="str">
            <v>2 - Outros Profissionais da Saúde</v>
          </cell>
          <cell r="G189">
            <v>223505</v>
          </cell>
          <cell r="H189">
            <v>44013</v>
          </cell>
          <cell r="I189" t="str">
            <v>2 - Diarista</v>
          </cell>
          <cell r="J189">
            <v>40</v>
          </cell>
          <cell r="K189">
            <v>1596.45</v>
          </cell>
          <cell r="O189">
            <v>0</v>
          </cell>
          <cell r="P189">
            <v>0</v>
          </cell>
          <cell r="Q189">
            <v>692.81000000000017</v>
          </cell>
          <cell r="R189">
            <v>1899.11</v>
          </cell>
          <cell r="V189">
            <v>724.25</v>
          </cell>
          <cell r="W189">
            <v>3464.12</v>
          </cell>
        </row>
        <row r="190">
          <cell r="C190" t="str">
            <v>UPAE GOIANA (COVID-19)</v>
          </cell>
          <cell r="E190" t="str">
            <v>VIVIANE KAROLINY PEDRO DA SILVA GOMES</v>
          </cell>
          <cell r="F190" t="str">
            <v>3 - Administrativo</v>
          </cell>
          <cell r="G190">
            <v>411010</v>
          </cell>
          <cell r="H190">
            <v>44013</v>
          </cell>
          <cell r="I190" t="str">
            <v>1 - Plantonista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593.83999999999992</v>
          </cell>
          <cell r="R190">
            <v>0</v>
          </cell>
          <cell r="V190">
            <v>111.54</v>
          </cell>
          <cell r="W190">
            <v>1527.3</v>
          </cell>
        </row>
        <row r="191">
          <cell r="C191" t="str">
            <v>UPAE GOIANA (COVID-19)</v>
          </cell>
          <cell r="E191" t="str">
            <v>WILMA LIMA DA SILVA VELOSO</v>
          </cell>
          <cell r="F191" t="str">
            <v>2 - Outros Profissionais da Saúde - Outros Profissionais da Saúde</v>
          </cell>
          <cell r="G191">
            <v>223710</v>
          </cell>
          <cell r="H191">
            <v>44013</v>
          </cell>
          <cell r="I191" t="str">
            <v>1 - Plantonista</v>
          </cell>
          <cell r="J191">
            <v>30</v>
          </cell>
          <cell r="K191">
            <v>3086.21</v>
          </cell>
          <cell r="O191">
            <v>0</v>
          </cell>
          <cell r="P191">
            <v>0</v>
          </cell>
          <cell r="Q191">
            <v>209.00000000000023</v>
          </cell>
          <cell r="R191">
            <v>771.55</v>
          </cell>
          <cell r="V191">
            <v>619.25</v>
          </cell>
          <cell r="W191">
            <v>3447.51</v>
          </cell>
        </row>
        <row r="192">
          <cell r="C192" t="str">
            <v>UPAE GOIANA (COVID-19)</v>
          </cell>
          <cell r="E192" t="str">
            <v>EMANUELLY DE SENA MEDEIROS</v>
          </cell>
          <cell r="F192" t="str">
            <v>3 - Administrativo</v>
          </cell>
          <cell r="G192">
            <v>411010</v>
          </cell>
          <cell r="H192">
            <v>44013</v>
          </cell>
          <cell r="I192" t="str">
            <v>2 - Diarista</v>
          </cell>
          <cell r="J192">
            <v>44</v>
          </cell>
          <cell r="V192">
            <v>855.97</v>
          </cell>
          <cell r="W192">
            <v>246.43000000000006</v>
          </cell>
        </row>
        <row r="193">
          <cell r="C193" t="str">
            <v>UPAE GOIANA (COVID-19)</v>
          </cell>
          <cell r="E193" t="str">
            <v>KAMILA RAQUEL DA SILVA CARNAUBA</v>
          </cell>
          <cell r="F193" t="str">
            <v>2 - Outros Profissionais da Saúde</v>
          </cell>
          <cell r="G193">
            <v>223505</v>
          </cell>
          <cell r="H193">
            <v>44013</v>
          </cell>
          <cell r="I193" t="str">
            <v>2 - Diarista</v>
          </cell>
          <cell r="J193">
            <v>40</v>
          </cell>
          <cell r="V193">
            <v>372.06</v>
          </cell>
          <cell r="W193">
            <v>3363.89</v>
          </cell>
        </row>
        <row r="194">
          <cell r="C194" t="str">
            <v>UPAE GOIANA (COVID-19)</v>
          </cell>
          <cell r="E194" t="str">
            <v>ANA LIVIA RIBEIRO DOS SANTOS</v>
          </cell>
          <cell r="F194" t="str">
            <v>2 - Outros Profissionais da Saúde</v>
          </cell>
          <cell r="G194">
            <v>223505</v>
          </cell>
          <cell r="H194">
            <v>44013</v>
          </cell>
          <cell r="I194" t="str">
            <v>2 - Diarista</v>
          </cell>
          <cell r="J194">
            <v>40</v>
          </cell>
          <cell r="V194">
            <v>162.38999999999999</v>
          </cell>
          <cell r="W194">
            <v>2590.52</v>
          </cell>
        </row>
        <row r="195">
          <cell r="C195" t="str">
            <v>UPAE GOIANA (COVID-19)</v>
          </cell>
          <cell r="E195" t="str">
            <v>TATIANA LOPES DE SOUSA</v>
          </cell>
          <cell r="F195" t="str">
            <v>3 - Administrativo</v>
          </cell>
          <cell r="G195">
            <v>513430</v>
          </cell>
          <cell r="H195">
            <v>44013</v>
          </cell>
          <cell r="I195" t="str">
            <v>1 - Plantonista</v>
          </cell>
          <cell r="J195">
            <v>44</v>
          </cell>
          <cell r="V195">
            <v>65.83</v>
          </cell>
          <cell r="W195">
            <v>1759.44</v>
          </cell>
        </row>
        <row r="196">
          <cell r="C196" t="str">
            <v>UPAE GOIANA (COVID-19)</v>
          </cell>
          <cell r="E196" t="str">
            <v>JEFFERSON TIAGO FELICIANO DE ALBUQUERQUE</v>
          </cell>
          <cell r="F196" t="str">
            <v>3 - Administrativo</v>
          </cell>
          <cell r="G196">
            <v>411010</v>
          </cell>
          <cell r="H196">
            <v>44013</v>
          </cell>
          <cell r="I196" t="str">
            <v>1 - Plantonista</v>
          </cell>
          <cell r="J196">
            <v>44</v>
          </cell>
          <cell r="V196">
            <v>28.34</v>
          </cell>
          <cell r="W196">
            <v>1566.3300000000002</v>
          </cell>
        </row>
        <row r="197">
          <cell r="C197" t="str">
            <v>UPAE GOIANA (COVID-19)</v>
          </cell>
          <cell r="E197" t="str">
            <v>DEJANE MARIA CAVALCANTE</v>
          </cell>
          <cell r="F197" t="str">
            <v>2 - Outros Profissionais da Saúde</v>
          </cell>
          <cell r="G197">
            <v>322205</v>
          </cell>
          <cell r="H197">
            <v>44013</v>
          </cell>
          <cell r="I197" t="str">
            <v>1 - Plantonista</v>
          </cell>
          <cell r="J197">
            <v>44</v>
          </cell>
          <cell r="V197">
            <v>80.64</v>
          </cell>
          <cell r="W197">
            <v>1319.8</v>
          </cell>
        </row>
        <row r="198">
          <cell r="C198" t="str">
            <v>UPAE GOIANA (COVID-19)</v>
          </cell>
          <cell r="E198" t="str">
            <v>SUELI MENDES DOS SANTOS</v>
          </cell>
          <cell r="F198" t="str">
            <v>2 - Outros Profissionais da Saúde</v>
          </cell>
          <cell r="G198">
            <v>322205</v>
          </cell>
          <cell r="H198">
            <v>44013</v>
          </cell>
          <cell r="I198" t="str">
            <v>1 - Plantonista</v>
          </cell>
          <cell r="J198">
            <v>44</v>
          </cell>
          <cell r="V198">
            <v>1039.1199999999999</v>
          </cell>
          <cell r="W198">
            <v>0</v>
          </cell>
        </row>
        <row r="199">
          <cell r="C199" t="str">
            <v>UPAE GOIANA (COVID-19)</v>
          </cell>
          <cell r="E199" t="str">
            <v>LAVINIA ALVES RODRIGUES</v>
          </cell>
          <cell r="F199" t="str">
            <v>2 - Outros Profissionais da Saúde</v>
          </cell>
          <cell r="G199">
            <v>322205</v>
          </cell>
          <cell r="H199">
            <v>44013</v>
          </cell>
          <cell r="I199" t="str">
            <v>1 - Plantonista</v>
          </cell>
          <cell r="J199">
            <v>44</v>
          </cell>
          <cell r="V199">
            <v>70.19</v>
          </cell>
          <cell r="W199">
            <v>1144.48</v>
          </cell>
        </row>
        <row r="200">
          <cell r="C200" t="str">
            <v>UPAE GOIANA (COVID-19)</v>
          </cell>
          <cell r="E200" t="str">
            <v>RENATA COSTA RANGEL</v>
          </cell>
          <cell r="F200" t="str">
            <v>2 - Outros Profissionais da Saúde</v>
          </cell>
          <cell r="G200">
            <v>223710</v>
          </cell>
          <cell r="H200">
            <v>44013</v>
          </cell>
          <cell r="I200" t="str">
            <v>1 - Plantonista</v>
          </cell>
          <cell r="J200">
            <v>30</v>
          </cell>
          <cell r="V200">
            <v>54.39</v>
          </cell>
          <cell r="W200">
            <v>1095.54</v>
          </cell>
        </row>
        <row r="201">
          <cell r="C201" t="str">
            <v>UPAE GOIANA (COVID-19)</v>
          </cell>
          <cell r="E201" t="str">
            <v>ISABELA VICENTE DE FARIAS BATISTA</v>
          </cell>
          <cell r="F201" t="str">
            <v>1 - Médico</v>
          </cell>
          <cell r="G201">
            <v>225125</v>
          </cell>
          <cell r="H201">
            <v>44013</v>
          </cell>
          <cell r="I201" t="str">
            <v>1 - Plantonista</v>
          </cell>
          <cell r="J201">
            <v>12</v>
          </cell>
          <cell r="V201">
            <v>3094.83</v>
          </cell>
          <cell r="W201">
            <v>5561.4400000000005</v>
          </cell>
        </row>
        <row r="202">
          <cell r="C202" t="str">
            <v>UPAE GOIANA (COVID-19)</v>
          </cell>
          <cell r="E202" t="str">
            <v>THIAGO BARBOZA DA SILVA MARTINS</v>
          </cell>
          <cell r="F202" t="str">
            <v>2 - Outros Profissionais da Saúde</v>
          </cell>
          <cell r="G202">
            <v>223605</v>
          </cell>
          <cell r="H202">
            <v>44013</v>
          </cell>
          <cell r="I202" t="str">
            <v>1 - Plantonista</v>
          </cell>
          <cell r="J202">
            <v>30</v>
          </cell>
          <cell r="V202">
            <v>668.3</v>
          </cell>
          <cell r="W202">
            <v>2891.83</v>
          </cell>
        </row>
        <row r="203">
          <cell r="C203" t="str">
            <v>UPAE GOIANA (COVID-19)</v>
          </cell>
          <cell r="E203" t="str">
            <v>IGOR TENAGLIA ABRANTES RIBEIRO</v>
          </cell>
          <cell r="F203" t="str">
            <v>1 - Médico</v>
          </cell>
          <cell r="G203">
            <v>225150</v>
          </cell>
          <cell r="H203">
            <v>44013</v>
          </cell>
          <cell r="I203" t="str">
            <v>1 - Plantonista</v>
          </cell>
          <cell r="J203">
            <v>36</v>
          </cell>
          <cell r="V203">
            <v>15679.94</v>
          </cell>
          <cell r="W203">
            <v>6384.8000000000011</v>
          </cell>
        </row>
        <row r="204">
          <cell r="C204" t="str">
            <v>UPAE GOIANA (COVID-19)</v>
          </cell>
          <cell r="E204" t="str">
            <v>JULIANA MOURA DA CRUZ LINS</v>
          </cell>
          <cell r="F204" t="str">
            <v>2 - Outros Profissionais da Saúde</v>
          </cell>
          <cell r="G204">
            <v>223605</v>
          </cell>
          <cell r="H204">
            <v>44013</v>
          </cell>
          <cell r="I204" t="str">
            <v>1 - Plantonista</v>
          </cell>
          <cell r="J204">
            <v>30</v>
          </cell>
          <cell r="V204">
            <v>677.72</v>
          </cell>
          <cell r="W204">
            <v>2021.5600000000002</v>
          </cell>
        </row>
        <row r="205">
          <cell r="C205" t="str">
            <v>UPAE GOIANA (COVID-19)</v>
          </cell>
          <cell r="E205" t="str">
            <v>ANDRE PEREIRA GOMES</v>
          </cell>
          <cell r="F205" t="str">
            <v>2 - Outros Profissionais da Saúde</v>
          </cell>
          <cell r="G205">
            <v>223605</v>
          </cell>
          <cell r="H205">
            <v>44013</v>
          </cell>
          <cell r="I205" t="str">
            <v>1 - Plantonista</v>
          </cell>
          <cell r="J205">
            <v>30</v>
          </cell>
          <cell r="V205">
            <v>668.3</v>
          </cell>
          <cell r="W205">
            <v>2891.83</v>
          </cell>
        </row>
        <row r="206">
          <cell r="C206" t="str">
            <v>UPAE GOIANA (COVID-19)</v>
          </cell>
          <cell r="E206" t="str">
            <v>TAMARA MARIA PEREIRA BASTOS</v>
          </cell>
          <cell r="F206" t="str">
            <v>2 - Outros Profissionais da Saúde</v>
          </cell>
          <cell r="G206">
            <v>223505</v>
          </cell>
          <cell r="H206">
            <v>44013</v>
          </cell>
          <cell r="I206" t="str">
            <v>1 - Plantonista</v>
          </cell>
          <cell r="J206">
            <v>40</v>
          </cell>
          <cell r="V206">
            <v>135.09</v>
          </cell>
          <cell r="W206">
            <v>3328.7599999999998</v>
          </cell>
        </row>
        <row r="207">
          <cell r="C207" t="str">
            <v>UPAE GOIANA (COVID-19)</v>
          </cell>
          <cell r="E207" t="str">
            <v>BETANIA FRANCISCA DA SILVA</v>
          </cell>
          <cell r="F207" t="str">
            <v>2 - Outros Profissionais da Saúde</v>
          </cell>
          <cell r="G207">
            <v>223505</v>
          </cell>
          <cell r="H207">
            <v>44013</v>
          </cell>
          <cell r="I207" t="str">
            <v>1 - Plantonista</v>
          </cell>
          <cell r="J207">
            <v>40</v>
          </cell>
          <cell r="V207">
            <v>41.31</v>
          </cell>
          <cell r="W207">
            <v>831.40000000000009</v>
          </cell>
        </row>
        <row r="208">
          <cell r="C208" t="str">
            <v>UPAE GOIANA (COVID-19)</v>
          </cell>
          <cell r="E208" t="str">
            <v>ANA DAISY GOMES DA SILVA</v>
          </cell>
          <cell r="F208" t="str">
            <v>3 - Administrativo</v>
          </cell>
          <cell r="G208">
            <v>516345</v>
          </cell>
          <cell r="H208">
            <v>44013</v>
          </cell>
          <cell r="I208" t="str">
            <v>1 - Plantonista</v>
          </cell>
          <cell r="J208">
            <v>44</v>
          </cell>
          <cell r="V208">
            <v>18.73</v>
          </cell>
          <cell r="W208">
            <v>382.87</v>
          </cell>
        </row>
        <row r="209">
          <cell r="C209" t="str">
            <v>UPAE GOIANA (COVID-19)</v>
          </cell>
          <cell r="E209" t="str">
            <v>ITALO GONZAGA ANDRADE DE OLIVEIRA</v>
          </cell>
          <cell r="F209" t="str">
            <v>2 - Outros Profissionais da Saúde</v>
          </cell>
          <cell r="G209">
            <v>521130</v>
          </cell>
          <cell r="H209">
            <v>44013</v>
          </cell>
          <cell r="I209" t="str">
            <v>1 - Plantonista</v>
          </cell>
          <cell r="J209">
            <v>44</v>
          </cell>
          <cell r="V209">
            <v>89.27</v>
          </cell>
          <cell r="W209">
            <v>1469.34</v>
          </cell>
        </row>
        <row r="210">
          <cell r="C210" t="str">
            <v>UPAE GOIANA (COVID-19)</v>
          </cell>
          <cell r="E210" t="str">
            <v>VERONICA MARIA RAMIRO DE SANTANA</v>
          </cell>
          <cell r="F210" t="str">
            <v>3 - Administrativo</v>
          </cell>
          <cell r="G210">
            <v>513430</v>
          </cell>
          <cell r="H210">
            <v>44013</v>
          </cell>
          <cell r="I210" t="str">
            <v>1 - Plantonista</v>
          </cell>
          <cell r="J210">
            <v>44</v>
          </cell>
          <cell r="V210">
            <v>69.680000000000007</v>
          </cell>
          <cell r="W210">
            <v>1852.61</v>
          </cell>
        </row>
        <row r="211">
          <cell r="C211" t="str">
            <v>UPAE GOIANA (COVID-19)</v>
          </cell>
          <cell r="E211" t="str">
            <v>RUBINETE FERREIRA DE ALBUQUERQUE</v>
          </cell>
          <cell r="F211" t="str">
            <v>3 - Administrativo</v>
          </cell>
          <cell r="G211">
            <v>513430</v>
          </cell>
          <cell r="H211">
            <v>44013</v>
          </cell>
          <cell r="I211" t="str">
            <v>1 - Plantonista</v>
          </cell>
          <cell r="J211">
            <v>44</v>
          </cell>
          <cell r="V211">
            <v>73.61</v>
          </cell>
          <cell r="W211">
            <v>1880.22</v>
          </cell>
        </row>
        <row r="212">
          <cell r="C212" t="str">
            <v>UPAE GOIANA (COVID-19)</v>
          </cell>
          <cell r="E212" t="str">
            <v>THIAGO HENRIQUE DOS SANTOS GOMES</v>
          </cell>
          <cell r="F212" t="str">
            <v>2 - Outros Profissionais da Saúde</v>
          </cell>
          <cell r="G212">
            <v>251605</v>
          </cell>
          <cell r="H212">
            <v>44013</v>
          </cell>
          <cell r="I212" t="str">
            <v>1 - Plantonista</v>
          </cell>
          <cell r="J212">
            <v>30</v>
          </cell>
          <cell r="V212">
            <v>121.47</v>
          </cell>
          <cell r="W212">
            <v>2028.45</v>
          </cell>
        </row>
        <row r="213">
          <cell r="C213" t="str">
            <v>UPAE GOIANA (COVID-19)</v>
          </cell>
          <cell r="E213" t="str">
            <v>PAMELA DANIELA NASCIMENTO DE SANTANA</v>
          </cell>
          <cell r="F213" t="str">
            <v>2 - Outros Profissionais da Saúde</v>
          </cell>
          <cell r="G213">
            <v>251605</v>
          </cell>
          <cell r="H213">
            <v>44013</v>
          </cell>
          <cell r="I213" t="str">
            <v>1 - Plantonista</v>
          </cell>
          <cell r="J213">
            <v>30</v>
          </cell>
          <cell r="V213">
            <v>126.81</v>
          </cell>
          <cell r="W213">
            <v>3224.75</v>
          </cell>
        </row>
        <row r="214">
          <cell r="C214" t="str">
            <v>UPAE GOIANA (COVID-19)</v>
          </cell>
          <cell r="E214" t="str">
            <v>ANE QUELLY GONCALVES DE FIGUEIREDO</v>
          </cell>
          <cell r="F214" t="str">
            <v>2 - Outros Profissionais da Saúde</v>
          </cell>
          <cell r="G214">
            <v>322205</v>
          </cell>
          <cell r="H214">
            <v>44013</v>
          </cell>
          <cell r="I214" t="str">
            <v>1 - Plantonista</v>
          </cell>
          <cell r="J214">
            <v>44</v>
          </cell>
          <cell r="V214">
            <v>89.23</v>
          </cell>
          <cell r="W214">
            <v>2126.9499999999998</v>
          </cell>
        </row>
        <row r="215">
          <cell r="C215" t="str">
            <v>UPAE GOIANA (COVID-19)</v>
          </cell>
          <cell r="E215" t="str">
            <v>RAQUEL VANDERLITA DA SILVA SANTOS</v>
          </cell>
          <cell r="F215" t="str">
            <v>2 - Outros Profissionais da Saúde</v>
          </cell>
          <cell r="G215">
            <v>322205</v>
          </cell>
          <cell r="H215">
            <v>44013</v>
          </cell>
          <cell r="I215" t="str">
            <v>1 - Plantonista</v>
          </cell>
          <cell r="J215">
            <v>44</v>
          </cell>
          <cell r="V215">
            <v>84.8</v>
          </cell>
          <cell r="W215">
            <v>2019.89</v>
          </cell>
        </row>
        <row r="216">
          <cell r="C216" t="str">
            <v>UPAE GOIANA (COVID-19)</v>
          </cell>
          <cell r="E216" t="str">
            <v>IARA DE LEMOS OLIVEIRA</v>
          </cell>
          <cell r="F216" t="str">
            <v>2 - Outros Profissionais da Saúde</v>
          </cell>
          <cell r="G216">
            <v>322205</v>
          </cell>
          <cell r="H216">
            <v>44013</v>
          </cell>
          <cell r="I216" t="str">
            <v>1 - Plantonista</v>
          </cell>
          <cell r="J216">
            <v>44</v>
          </cell>
          <cell r="V216">
            <v>1544.28</v>
          </cell>
          <cell r="W216">
            <v>123.12000000000012</v>
          </cell>
        </row>
        <row r="217">
          <cell r="C217" t="str">
            <v>UPAE GOIANA (COVID-19)</v>
          </cell>
          <cell r="E217" t="str">
            <v>EMILIA CARNEIRO DE SOUZA CAVALCANTI</v>
          </cell>
          <cell r="F217" t="str">
            <v>2 - Outros Profissionais da Saúde</v>
          </cell>
          <cell r="G217">
            <v>322205</v>
          </cell>
          <cell r="H217">
            <v>44013</v>
          </cell>
          <cell r="I217" t="str">
            <v>1 - Plantonista</v>
          </cell>
          <cell r="J217">
            <v>44</v>
          </cell>
          <cell r="V217">
            <v>82.63</v>
          </cell>
          <cell r="W217">
            <v>1425.0300000000002</v>
          </cell>
        </row>
        <row r="218">
          <cell r="C218" t="str">
            <v>UPAE GOIANA (COVID-19)</v>
          </cell>
          <cell r="E218" t="str">
            <v>GABRIEL JEAN FERREIRA DE BARROS</v>
          </cell>
          <cell r="F218" t="str">
            <v>2 - Outros Profissionais da Saúde</v>
          </cell>
          <cell r="G218">
            <v>322205</v>
          </cell>
          <cell r="H218">
            <v>44013</v>
          </cell>
          <cell r="I218" t="str">
            <v>1 - Plantonista</v>
          </cell>
          <cell r="J218">
            <v>44</v>
          </cell>
          <cell r="V218">
            <v>89.03</v>
          </cell>
          <cell r="W218">
            <v>1495.39</v>
          </cell>
        </row>
        <row r="219">
          <cell r="C219" t="str">
            <v>UPAE GOIANA (COVID-19)</v>
          </cell>
          <cell r="E219" t="str">
            <v>SABRINA MIRELLY DA SILVA SANTOS</v>
          </cell>
          <cell r="F219" t="str">
            <v>2 - Outros Profissionais da Saúde</v>
          </cell>
          <cell r="G219">
            <v>322205</v>
          </cell>
          <cell r="H219">
            <v>44013</v>
          </cell>
          <cell r="I219" t="str">
            <v>1 - Plantonista</v>
          </cell>
          <cell r="J219">
            <v>44</v>
          </cell>
          <cell r="V219">
            <v>74.08</v>
          </cell>
          <cell r="W219">
            <v>1905.01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9039744000194</v>
      </c>
      <c r="B2" s="9" t="str">
        <f>'[1]TCE - ANEXO II - Preencher'!C11</f>
        <v>UPAE GOIANA (COVID-19)</v>
      </c>
      <c r="C2" s="10"/>
      <c r="D2" s="11" t="str">
        <f>'[1]TCE - ANEXO II - Preencher'!E11</f>
        <v>ADEILDO ANTONIO DE MOURA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515110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418</v>
      </c>
      <c r="N2" s="16">
        <f>'[1]TCE - ANEXO II - Preencher'!R11</f>
        <v>200</v>
      </c>
      <c r="O2" s="17">
        <f>'[1]TCE - ANEXO II - Preencher'!V11</f>
        <v>133.99</v>
      </c>
      <c r="P2" s="18">
        <f>'[1]TCE - ANEXO II - Preencher'!W11</f>
        <v>1529.01</v>
      </c>
      <c r="R2" s="20"/>
    </row>
    <row r="3" spans="1:19">
      <c r="A3" s="8">
        <f>IFERROR(VLOOKUP(B3,'[1]DADOS (OCULTAR)'!$P$3:$R$53,3,0),"")</f>
        <v>9039744000194</v>
      </c>
      <c r="B3" s="9" t="str">
        <f>'[1]TCE - ANEXO II - Preencher'!C12</f>
        <v>UPAE GOIANA (COVID-19)</v>
      </c>
      <c r="C3" s="10"/>
      <c r="D3" s="11" t="str">
        <f>'[1]TCE - ANEXO II - Preencher'!E12</f>
        <v>ADELAIDE MARIA CALDAS CABRAL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123105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20</v>
      </c>
      <c r="J3" s="15">
        <f>'[1]TCE - ANEXO II - Preencher'!K12</f>
        <v>8878.5499999999993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0</v>
      </c>
      <c r="N3" s="16">
        <f>'[1]TCE - ANEXO II - Preencher'!R12</f>
        <v>6000</v>
      </c>
      <c r="O3" s="17">
        <f>'[1]TCE - ANEXO II - Preencher'!V12</f>
        <v>3739.22</v>
      </c>
      <c r="P3" s="18">
        <f>'[1]TCE - ANEXO II - Preencher'!W12</f>
        <v>11139.33</v>
      </c>
      <c r="R3" s="20"/>
      <c r="S3" s="21" t="s">
        <v>6</v>
      </c>
    </row>
    <row r="4" spans="1:19">
      <c r="A4" s="8">
        <f>IFERROR(VLOOKUP(B4,'[1]DADOS (OCULTAR)'!$P$3:$R$53,3,0),"")</f>
        <v>9039744000194</v>
      </c>
      <c r="B4" s="9" t="str">
        <f>'[1]TCE - ANEXO II - Preencher'!C13</f>
        <v>UPAE GOIANA (COVID-19)</v>
      </c>
      <c r="C4" s="10"/>
      <c r="D4" s="11" t="str">
        <f>'[1]TCE - ANEXO II - Preencher'!E13</f>
        <v>ADRIANA CANDIDA DE LIMA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324115</v>
      </c>
      <c r="G4" s="14">
        <f>'[1]TCE - ANEXO II - Preencher'!H13</f>
        <v>44013</v>
      </c>
      <c r="H4" s="13" t="str">
        <f>'[1]TCE - ANEXO II - Preencher'!I13</f>
        <v>1 - Plantonista</v>
      </c>
      <c r="I4" s="13">
        <f>'[1]TCE - ANEXO II - Preencher'!J13</f>
        <v>24</v>
      </c>
      <c r="J4" s="15">
        <f>'[1]TCE - ANEXO II - Preencher'!K13</f>
        <v>2030.47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1409.1499999999999</v>
      </c>
      <c r="N4" s="16">
        <f>'[1]TCE - ANEXO II - Preencher'!R13</f>
        <v>0</v>
      </c>
      <c r="O4" s="17">
        <f>'[1]TCE - ANEXO II - Preencher'!V13</f>
        <v>450.55</v>
      </c>
      <c r="P4" s="18">
        <f>'[1]TCE - ANEXO II - Preencher'!W13</f>
        <v>2989.0699999999997</v>
      </c>
      <c r="R4" s="20"/>
      <c r="S4" s="22">
        <v>43831</v>
      </c>
    </row>
    <row r="5" spans="1:19">
      <c r="A5" s="8">
        <f>IFERROR(VLOOKUP(B5,'[1]DADOS (OCULTAR)'!$P$3:$R$53,3,0),"")</f>
        <v>9039744000194</v>
      </c>
      <c r="B5" s="9" t="str">
        <f>'[1]TCE - ANEXO II - Preencher'!C14</f>
        <v>UPAE GOIANA (COVID-19)</v>
      </c>
      <c r="C5" s="10"/>
      <c r="D5" s="11" t="str">
        <f>'[1]TCE - ANEXO II - Preencher'!E14</f>
        <v>ADRIANA GOMES DIONISIO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44013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940.5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657.77</v>
      </c>
      <c r="N5" s="16">
        <f>'[1]TCE - ANEXO II - Preencher'!R14</f>
        <v>180</v>
      </c>
      <c r="O5" s="17">
        <f>'[1]TCE - ANEXO II - Preencher'!V14</f>
        <v>144.36000000000001</v>
      </c>
      <c r="P5" s="18">
        <f>'[1]TCE - ANEXO II - Preencher'!W14</f>
        <v>1633.9099999999999</v>
      </c>
      <c r="R5" s="20"/>
      <c r="S5" s="22">
        <v>43862</v>
      </c>
    </row>
    <row r="6" spans="1:19">
      <c r="A6" s="8">
        <f>IFERROR(VLOOKUP(B6,'[1]DADOS (OCULTAR)'!$P$3:$R$53,3,0),"")</f>
        <v>9039744000194</v>
      </c>
      <c r="B6" s="9" t="str">
        <f>'[1]TCE - ANEXO II - Preencher'!C15</f>
        <v>UPAE GOIANA (COVID-19)</v>
      </c>
      <c r="C6" s="10"/>
      <c r="D6" s="11" t="str">
        <f>'[1]TCE - ANEXO II - Preencher'!E15</f>
        <v>ADRIANA MARIA DO NASCIMENTO FREIRE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44013</v>
      </c>
      <c r="H6" s="13" t="str">
        <f>'[1]TCE - ANEXO II - Preencher'!I15</f>
        <v>1 - Plantonista</v>
      </c>
      <c r="I6" s="13">
        <f>'[1]TCE - ANEXO II - Preencher'!J15</f>
        <v>44</v>
      </c>
      <c r="J6" s="15">
        <f>'[1]TCE - ANEXO II - Preencher'!K15</f>
        <v>870.83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731.90000000000009</v>
      </c>
      <c r="N6" s="16">
        <f>'[1]TCE - ANEXO II - Preencher'!R15</f>
        <v>166.67</v>
      </c>
      <c r="O6" s="17">
        <f>'[1]TCE - ANEXO II - Preencher'!V15</f>
        <v>143.56</v>
      </c>
      <c r="P6" s="18">
        <f>'[1]TCE - ANEXO II - Preencher'!W15</f>
        <v>1625.8400000000001</v>
      </c>
      <c r="R6" s="20"/>
      <c r="S6" s="22">
        <v>43891</v>
      </c>
    </row>
    <row r="7" spans="1:19">
      <c r="A7" s="8">
        <f>IFERROR(VLOOKUP(B7,'[1]DADOS (OCULTAR)'!$P$3:$R$53,3,0),"")</f>
        <v>9039744000194</v>
      </c>
      <c r="B7" s="9" t="str">
        <f>'[1]TCE - ANEXO II - Preencher'!C16</f>
        <v>UPAE GOIANA (COVID-19)</v>
      </c>
      <c r="C7" s="10"/>
      <c r="D7" s="11" t="str">
        <f>'[1]TCE - ANEXO II - Preencher'!E16</f>
        <v>ADRIANO FELIPE LIMA LUCIO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317210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2577.94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587.34999999999991</v>
      </c>
      <c r="N7" s="16">
        <f>'[1]TCE - ANEXO II - Preencher'!R16</f>
        <v>0</v>
      </c>
      <c r="O7" s="17">
        <f>'[1]TCE - ANEXO II - Preencher'!V16</f>
        <v>376.75</v>
      </c>
      <c r="P7" s="18">
        <f>'[1]TCE - ANEXO II - Preencher'!W16</f>
        <v>2788.54</v>
      </c>
      <c r="R7" s="20"/>
      <c r="S7" s="22">
        <v>43922</v>
      </c>
    </row>
    <row r="8" spans="1:19">
      <c r="A8" s="8">
        <f>IFERROR(VLOOKUP(B8,'[1]DADOS (OCULTAR)'!$P$3:$R$53,3,0),"")</f>
        <v>9039744000194</v>
      </c>
      <c r="B8" s="9" t="str">
        <f>'[1]TCE - ANEXO II - Preencher'!C17</f>
        <v>UPAE GOIANA (COVID-19)</v>
      </c>
      <c r="C8" s="10"/>
      <c r="D8" s="11" t="str">
        <f>'[1]TCE - ANEXO II - Preencher'!E17</f>
        <v>AECIO RODRIGUES DA SILVA JUNIOR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322205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1010.17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592.5</v>
      </c>
      <c r="N8" s="16">
        <f>'[1]TCE - ANEXO II - Preencher'!R17</f>
        <v>193.33</v>
      </c>
      <c r="O8" s="17">
        <f>'[1]TCE - ANEXO II - Preencher'!V17</f>
        <v>145.96</v>
      </c>
      <c r="P8" s="18">
        <f>'[1]TCE - ANEXO II - Preencher'!W17</f>
        <v>1650.04</v>
      </c>
      <c r="R8" s="20"/>
      <c r="S8" s="22">
        <v>43952</v>
      </c>
    </row>
    <row r="9" spans="1:19">
      <c r="A9" s="8">
        <f>IFERROR(VLOOKUP(B9,'[1]DADOS (OCULTAR)'!$P$3:$R$53,3,0),"")</f>
        <v>9039744000194</v>
      </c>
      <c r="B9" s="9" t="str">
        <f>'[1]TCE - ANEXO II - Preencher'!C18</f>
        <v>UPAE GOIANA (COVID-19)</v>
      </c>
      <c r="C9" s="10"/>
      <c r="D9" s="11" t="str">
        <f>'[1]TCE - ANEXO II - Preencher'!E18</f>
        <v>AGATA RODRIGUES DE LIMA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223605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30</v>
      </c>
      <c r="J9" s="15">
        <f>'[1]TCE - ANEXO II - Preencher'!K18</f>
        <v>1546.4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1827.12</v>
      </c>
      <c r="N9" s="16">
        <f>'[1]TCE - ANEXO II - Preencher'!R18</f>
        <v>886.6</v>
      </c>
      <c r="O9" s="17">
        <f>'[1]TCE - ANEXO II - Preencher'!V18</f>
        <v>675.29</v>
      </c>
      <c r="P9" s="18">
        <f>'[1]TCE - ANEXO II - Preencher'!W18</f>
        <v>3584.83</v>
      </c>
      <c r="R9" s="20"/>
      <c r="S9" s="22">
        <v>43983</v>
      </c>
    </row>
    <row r="10" spans="1:19">
      <c r="A10" s="8">
        <f>IFERROR(VLOOKUP(B10,'[1]DADOS (OCULTAR)'!$P$3:$R$53,3,0),"")</f>
        <v>9039744000194</v>
      </c>
      <c r="B10" s="9" t="str">
        <f>'[1]TCE - ANEXO II - Preencher'!C19</f>
        <v>UPAE GOIANA (COVID-19)</v>
      </c>
      <c r="C10" s="10"/>
      <c r="D10" s="11" t="str">
        <f>'[1]TCE - ANEXO II - Preencher'!E19</f>
        <v>ALESSANDRA THAIS SILVA DE MELO</v>
      </c>
      <c r="E10" s="12" t="str">
        <f>IF('[1]TCE - ANEXO II - Preencher'!F19="4 - Assistência Odontológica","2 - Outros Profissionais da saúda",'[1]TCE - ANEXO II - Preencher'!F19)</f>
        <v>2 - Outros Profissionais da Saúde</v>
      </c>
      <c r="F10" s="13">
        <f>'[1]TCE - ANEXO II - Preencher'!G19</f>
        <v>322205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975.33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501</v>
      </c>
      <c r="N10" s="16">
        <f>'[1]TCE - ANEXO II - Preencher'!R19</f>
        <v>186.67</v>
      </c>
      <c r="O10" s="17">
        <f>'[1]TCE - ANEXO II - Preencher'!V19</f>
        <v>133.99</v>
      </c>
      <c r="P10" s="18">
        <f>'[1]TCE - ANEXO II - Preencher'!W19</f>
        <v>1529.01</v>
      </c>
      <c r="R10" s="20"/>
      <c r="S10" s="22">
        <v>44013</v>
      </c>
    </row>
    <row r="11" spans="1:19">
      <c r="A11" s="8">
        <f>IFERROR(VLOOKUP(B11,'[1]DADOS (OCULTAR)'!$P$3:$R$53,3,0),"")</f>
        <v>9039744000194</v>
      </c>
      <c r="B11" s="9" t="str">
        <f>'[1]TCE - ANEXO II - Preencher'!C20</f>
        <v>UPAE GOIANA (COVID-19)</v>
      </c>
      <c r="C11" s="10"/>
      <c r="D11" s="11" t="str">
        <f>'[1]TCE - ANEXO II - Preencher'!E20</f>
        <v>ALEXSANDRA NASCIMENTO DE OLIVEIRA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44013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557.33000000000004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1112.9299999999998</v>
      </c>
      <c r="N11" s="16">
        <f>'[1]TCE - ANEXO II - Preencher'!R20</f>
        <v>106.67</v>
      </c>
      <c r="O11" s="17">
        <f>'[1]TCE - ANEXO II - Preencher'!V20</f>
        <v>209.4</v>
      </c>
      <c r="P11" s="18">
        <f>'[1]TCE - ANEXO II - Preencher'!W20</f>
        <v>1567.5299999999997</v>
      </c>
      <c r="R11" s="20"/>
      <c r="S11" s="22">
        <v>44044</v>
      </c>
    </row>
    <row r="12" spans="1:19">
      <c r="A12" s="8">
        <f>IFERROR(VLOOKUP(B12,'[1]DADOS (OCULTAR)'!$P$3:$R$53,3,0),"")</f>
        <v>9039744000194</v>
      </c>
      <c r="B12" s="9" t="str">
        <f>'[1]TCE - ANEXO II - Preencher'!C21</f>
        <v>UPAE GOIANA (COVID-19)</v>
      </c>
      <c r="C12" s="10"/>
      <c r="D12" s="11" t="str">
        <f>'[1]TCE - ANEXO II - Preencher'!E21</f>
        <v>ALICE PATRICIA SANTOS DE SOUZA ALVES DA SILVA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>
        <f>'[1]TCE - ANEXO II - Preencher'!G21</f>
        <v>322205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559.86999999999989</v>
      </c>
      <c r="N12" s="16">
        <f>'[1]TCE - ANEXO II - Preencher'!R21</f>
        <v>200</v>
      </c>
      <c r="O12" s="17">
        <f>'[1]TCE - ANEXO II - Preencher'!V21</f>
        <v>146.75</v>
      </c>
      <c r="P12" s="18">
        <f>'[1]TCE - ANEXO II - Preencher'!W21</f>
        <v>1658.12</v>
      </c>
      <c r="R12" s="20"/>
      <c r="S12" s="22">
        <v>44075</v>
      </c>
    </row>
    <row r="13" spans="1:19">
      <c r="A13" s="8">
        <f>IFERROR(VLOOKUP(B13,'[1]DADOS (OCULTAR)'!$P$3:$R$53,3,0),"")</f>
        <v>9039744000194</v>
      </c>
      <c r="B13" s="9" t="str">
        <f>'[1]TCE - ANEXO II - Preencher'!C22</f>
        <v>UPAE GOIANA (COVID-19)</v>
      </c>
      <c r="C13" s="10"/>
      <c r="D13" s="11" t="str">
        <f>'[1]TCE - ANEXO II - Preencher'!E22</f>
        <v>ALINE GRAZIELE DA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44013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418</v>
      </c>
      <c r="N13" s="16">
        <f>'[1]TCE - ANEXO II - Preencher'!R22</f>
        <v>200</v>
      </c>
      <c r="O13" s="17">
        <f>'[1]TCE - ANEXO II - Preencher'!V22</f>
        <v>133.99</v>
      </c>
      <c r="P13" s="18">
        <f>'[1]TCE - ANEXO II - Preencher'!W22</f>
        <v>1529.01</v>
      </c>
      <c r="R13" s="20"/>
      <c r="S13" s="22">
        <v>44105</v>
      </c>
    </row>
    <row r="14" spans="1:19">
      <c r="A14" s="8">
        <f>IFERROR(VLOOKUP(B14,'[1]DADOS (OCULTAR)'!$P$3:$R$53,3,0),"")</f>
        <v>9039744000194</v>
      </c>
      <c r="B14" s="9" t="str">
        <f>'[1]TCE - ANEXO II - Preencher'!C23</f>
        <v>UPAE GOIANA (COVID-19)</v>
      </c>
      <c r="C14" s="10"/>
      <c r="D14" s="11" t="str">
        <f>'[1]TCE - ANEXO II - Preencher'!E23</f>
        <v>ALYSSON JOSE SILVA DE OLIVEIRA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514310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2011.2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208.99999999999977</v>
      </c>
      <c r="N14" s="16">
        <f>'[1]TCE - ANEXO II - Preencher'!R23</f>
        <v>0</v>
      </c>
      <c r="O14" s="17">
        <f>'[1]TCE - ANEXO II - Preencher'!V23</f>
        <v>188.05</v>
      </c>
      <c r="P14" s="18">
        <f>'[1]TCE - ANEXO II - Preencher'!W23</f>
        <v>2032.1499999999999</v>
      </c>
      <c r="R14" s="20"/>
      <c r="S14" s="22">
        <v>44136</v>
      </c>
    </row>
    <row r="15" spans="1:19">
      <c r="A15" s="8">
        <f>IFERROR(VLOOKUP(B15,'[1]DADOS (OCULTAR)'!$P$3:$R$53,3,0),"")</f>
        <v>9039744000194</v>
      </c>
      <c r="B15" s="9" t="str">
        <f>'[1]TCE - ANEXO II - Preencher'!C24</f>
        <v>UPAE GOIANA (COVID-19)</v>
      </c>
      <c r="C15" s="10"/>
      <c r="D15" s="11" t="str">
        <f>'[1]TCE - ANEXO II - Preencher'!E24</f>
        <v>ANA CARLA FRANCISCA GOMES DA SILVA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44013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0</v>
      </c>
      <c r="N15" s="16">
        <f>'[1]TCE - ANEXO II - Preencher'!R24</f>
        <v>0</v>
      </c>
      <c r="O15" s="17">
        <f>'[1]TCE - ANEXO II - Preencher'!V24</f>
        <v>0</v>
      </c>
      <c r="P15" s="18">
        <f>'[1]TCE - ANEXO II - Preencher'!W24</f>
        <v>0</v>
      </c>
      <c r="R15" s="20"/>
      <c r="S15" s="22">
        <v>44166</v>
      </c>
    </row>
    <row r="16" spans="1:19">
      <c r="A16" s="8">
        <f>IFERROR(VLOOKUP(B16,'[1]DADOS (OCULTAR)'!$P$3:$R$53,3,0),"")</f>
        <v>9039744000194</v>
      </c>
      <c r="B16" s="9" t="str">
        <f>'[1]TCE - ANEXO II - Preencher'!C25</f>
        <v>UPAE GOIANA (COVID-19)</v>
      </c>
      <c r="C16" s="10"/>
      <c r="D16" s="11" t="str">
        <f>'[1]TCE - ANEXO II - Preencher'!E25</f>
        <v>ANA PAULA DE LIMA AZEVEDO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44013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559.86999999999989</v>
      </c>
      <c r="N16" s="16">
        <f>'[1]TCE - ANEXO II - Preencher'!R25</f>
        <v>200</v>
      </c>
      <c r="O16" s="17">
        <f>'[1]TCE - ANEXO II - Preencher'!V25</f>
        <v>146.75</v>
      </c>
      <c r="P16" s="18">
        <f>'[1]TCE - ANEXO II - Preencher'!W25</f>
        <v>1658.12</v>
      </c>
      <c r="R16" s="20"/>
      <c r="S16" s="22">
        <v>44197</v>
      </c>
    </row>
    <row r="17" spans="1:19">
      <c r="A17" s="8">
        <f>IFERROR(VLOOKUP(B17,'[1]DADOS (OCULTAR)'!$P$3:$R$53,3,0),"")</f>
        <v>9039744000194</v>
      </c>
      <c r="B17" s="9" t="str">
        <f>'[1]TCE - ANEXO II - Preencher'!C26</f>
        <v>UPAE GOIANA (COVID-19)</v>
      </c>
      <c r="C17" s="10"/>
      <c r="D17" s="11" t="str">
        <f>'[1]TCE - ANEXO II - Preencher'!E26</f>
        <v>ANATALIA TEIXEIRA DA SILVA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223710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30</v>
      </c>
      <c r="J17" s="15">
        <f>'[1]TCE - ANEXO II - Preencher'!K26</f>
        <v>3086.21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209.00000000000023</v>
      </c>
      <c r="N17" s="16">
        <f>'[1]TCE - ANEXO II - Preencher'!R26</f>
        <v>771.55</v>
      </c>
      <c r="O17" s="17">
        <f>'[1]TCE - ANEXO II - Preencher'!V26</f>
        <v>619.25</v>
      </c>
      <c r="P17" s="18">
        <f>'[1]TCE - ANEXO II - Preencher'!W26</f>
        <v>3447.51</v>
      </c>
      <c r="R17" s="20"/>
      <c r="S17" s="22">
        <v>44228</v>
      </c>
    </row>
    <row r="18" spans="1:19">
      <c r="A18" s="8">
        <f>IFERROR(VLOOKUP(B18,'[1]DADOS (OCULTAR)'!$P$3:$R$53,3,0),"")</f>
        <v>9039744000194</v>
      </c>
      <c r="B18" s="9" t="str">
        <f>'[1]TCE - ANEXO II - Preencher'!C27</f>
        <v>UPAE GOIANA (COVID-19)</v>
      </c>
      <c r="C18" s="10"/>
      <c r="D18" s="11" t="str">
        <f>'[1]TCE - ANEXO II - Preencher'!E27</f>
        <v>ANDERSON RODRIGUES DA SILVA FARIAS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322205</v>
      </c>
      <c r="G18" s="14">
        <f>'[1]TCE - ANEXO II - Preencher'!H27</f>
        <v>44013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940.5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542.5</v>
      </c>
      <c r="N18" s="16">
        <f>'[1]TCE - ANEXO II - Preencher'!R27</f>
        <v>180</v>
      </c>
      <c r="O18" s="17">
        <f>'[1]TCE - ANEXO II - Preencher'!V27</f>
        <v>133.99</v>
      </c>
      <c r="P18" s="18">
        <f>'[1]TCE - ANEXO II - Preencher'!W27</f>
        <v>1529.01</v>
      </c>
      <c r="R18" s="20"/>
      <c r="S18" s="22">
        <v>44256</v>
      </c>
    </row>
    <row r="19" spans="1:19">
      <c r="A19" s="8">
        <f>IFERROR(VLOOKUP(B19,'[1]DADOS (OCULTAR)'!$P$3:$R$53,3,0),"")</f>
        <v>9039744000194</v>
      </c>
      <c r="B19" s="9" t="str">
        <f>'[1]TCE - ANEXO II - Preencher'!C28</f>
        <v>UPAE GOIANA (COVID-19)</v>
      </c>
      <c r="C19" s="10"/>
      <c r="D19" s="11" t="str">
        <f>'[1]TCE - ANEXO II - Preencher'!E28</f>
        <v>ANDERSON SILVA FERNANDES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>
        <f>'[1]TCE - ANEXO II - Preencher'!G28</f>
        <v>521130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44</v>
      </c>
      <c r="J19" s="15">
        <f>'[1]TCE - ANEXO II - Preencher'!K28</f>
        <v>0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0</v>
      </c>
      <c r="N19" s="16">
        <f>'[1]TCE - ANEXO II - Preencher'!R28</f>
        <v>0</v>
      </c>
      <c r="O19" s="17">
        <f>'[1]TCE - ANEXO II - Preencher'!V28</f>
        <v>0</v>
      </c>
      <c r="P19" s="18">
        <f>'[1]TCE - ANEXO II - Preencher'!W28</f>
        <v>0</v>
      </c>
      <c r="R19" s="20"/>
      <c r="S19" s="22">
        <v>44287</v>
      </c>
    </row>
    <row r="20" spans="1:19">
      <c r="A20" s="8">
        <f>IFERROR(VLOOKUP(B20,'[1]DADOS (OCULTAR)'!$P$3:$R$53,3,0),"")</f>
        <v>9039744000194</v>
      </c>
      <c r="B20" s="9" t="str">
        <f>'[1]TCE - ANEXO II - Preencher'!C29</f>
        <v>UPAE GOIANA (COVID-19)</v>
      </c>
      <c r="C20" s="10"/>
      <c r="D20" s="11" t="str">
        <f>'[1]TCE - ANEXO II - Preencher'!E29</f>
        <v>ANDREA MARIA SILVA DE OLIVEIRA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223505</v>
      </c>
      <c r="G20" s="14">
        <f>'[1]TCE - ANEXO II - Preencher'!H29</f>
        <v>44013</v>
      </c>
      <c r="H20" s="13" t="str">
        <f>'[1]TCE - ANEXO II - Preencher'!I29</f>
        <v>2 - Diarista</v>
      </c>
      <c r="I20" s="13">
        <f>'[1]TCE - ANEXO II - Preencher'!J29</f>
        <v>40</v>
      </c>
      <c r="J20" s="15">
        <f>'[1]TCE - ANEXO II - Preencher'!K29</f>
        <v>1543.24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750.54000000000019</v>
      </c>
      <c r="N20" s="16">
        <f>'[1]TCE - ANEXO II - Preencher'!R29</f>
        <v>1869.14</v>
      </c>
      <c r="O20" s="17">
        <f>'[1]TCE - ANEXO II - Preencher'!V29</f>
        <v>720.67</v>
      </c>
      <c r="P20" s="18">
        <f>'[1]TCE - ANEXO II - Preencher'!W29</f>
        <v>3442.25</v>
      </c>
      <c r="R20" s="20"/>
      <c r="S20" s="22">
        <v>44317</v>
      </c>
    </row>
    <row r="21" spans="1:19">
      <c r="A21" s="8">
        <f>IFERROR(VLOOKUP(B21,'[1]DADOS (OCULTAR)'!$P$3:$R$53,3,0),"")</f>
        <v>9039744000194</v>
      </c>
      <c r="B21" s="9" t="str">
        <f>'[1]TCE - ANEXO II - Preencher'!C30</f>
        <v>UPAE GOIANA (COVID-19)</v>
      </c>
      <c r="C21" s="10"/>
      <c r="D21" s="11" t="str">
        <f>'[1]TCE - ANEXO II - Preencher'!E30</f>
        <v>ANDREA RAQUEL RAMIREZ BENTO</v>
      </c>
      <c r="E21" s="12" t="str">
        <f>IF('[1]TCE - ANEXO II - Preencher'!F30="4 - Assistência Odontológica","2 - Outros Profissionais da saúda",'[1]TCE - ANEXO II - Preencher'!F30)</f>
        <v>1 - Médico</v>
      </c>
      <c r="F21" s="13">
        <f>'[1]TCE - ANEXO II - Preencher'!G30</f>
        <v>225125</v>
      </c>
      <c r="G21" s="14">
        <f>'[1]TCE - ANEXO II - Preencher'!H30</f>
        <v>44013</v>
      </c>
      <c r="H21" s="13" t="str">
        <f>'[1]TCE - ANEXO II - Preencher'!I30</f>
        <v>1 - Plantonista</v>
      </c>
      <c r="I21" s="13">
        <f>'[1]TCE - ANEXO II - Preencher'!J30</f>
        <v>24</v>
      </c>
      <c r="J21" s="15">
        <f>'[1]TCE - ANEXO II - Preencher'!K30</f>
        <v>3168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1748.5600000000013</v>
      </c>
      <c r="N21" s="16">
        <f>'[1]TCE - ANEXO II - Preencher'!R30</f>
        <v>10723.63</v>
      </c>
      <c r="O21" s="17">
        <f>'[1]TCE - ANEXO II - Preencher'!V30</f>
        <v>3948.67</v>
      </c>
      <c r="P21" s="18">
        <f>'[1]TCE - ANEXO II - Preencher'!W30</f>
        <v>11691.52</v>
      </c>
      <c r="R21" s="20"/>
      <c r="S21" s="22">
        <v>44348</v>
      </c>
    </row>
    <row r="22" spans="1:19">
      <c r="A22" s="8">
        <f>IFERROR(VLOOKUP(B22,'[1]DADOS (OCULTAR)'!$P$3:$R$53,3,0),"")</f>
        <v>9039744000194</v>
      </c>
      <c r="B22" s="9" t="str">
        <f>'[1]TCE - ANEXO II - Preencher'!C31</f>
        <v>UPAE GOIANA (COVID-19)</v>
      </c>
      <c r="C22" s="10"/>
      <c r="D22" s="11" t="str">
        <f>'[1]TCE - ANEXO II - Preencher'!E31</f>
        <v>ANDREZA KELLY DE OLIVEIRA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514310</v>
      </c>
      <c r="G22" s="14">
        <f>'[1]TCE - ANEXO II - Preencher'!H31</f>
        <v>44013</v>
      </c>
      <c r="H22" s="13" t="str">
        <f>'[1]TCE - ANEXO II - Preencher'!I31</f>
        <v>1 - Plantonista</v>
      </c>
      <c r="I22" s="13">
        <f>'[1]TCE - ANEXO II - Preencher'!J31</f>
        <v>44</v>
      </c>
      <c r="J22" s="15">
        <f>'[1]TCE - ANEXO II - Preencher'!K31</f>
        <v>1944.16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202.02999999999997</v>
      </c>
      <c r="N22" s="16">
        <f>'[1]TCE - ANEXO II - Preencher'!R31</f>
        <v>0</v>
      </c>
      <c r="O22" s="17">
        <f>'[1]TCE - ANEXO II - Preencher'!V31</f>
        <v>179.17</v>
      </c>
      <c r="P22" s="18">
        <f>'[1]TCE - ANEXO II - Preencher'!W31</f>
        <v>1967.02</v>
      </c>
      <c r="R22" s="20"/>
      <c r="S22" s="22">
        <v>44378</v>
      </c>
    </row>
    <row r="23" spans="1:19">
      <c r="A23" s="8">
        <f>IFERROR(VLOOKUP(B23,'[1]DADOS (OCULTAR)'!$P$3:$R$53,3,0),"")</f>
        <v>9039744000194</v>
      </c>
      <c r="B23" s="9" t="str">
        <f>'[1]TCE - ANEXO II - Preencher'!C32</f>
        <v>UPAE GOIANA (COVID-19)</v>
      </c>
      <c r="C23" s="10"/>
      <c r="D23" s="11" t="str">
        <f>'[1]TCE - ANEXO II - Preencher'!E32</f>
        <v>ANTONIO EMANUEL GOMES DE MOURA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223505</v>
      </c>
      <c r="G23" s="14">
        <f>'[1]TCE - ANEXO II - Preencher'!H32</f>
        <v>44013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1223.95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1175.6499999999999</v>
      </c>
      <c r="N23" s="16">
        <f>'[1]TCE - ANEXO II - Preencher'!R32</f>
        <v>689.31</v>
      </c>
      <c r="O23" s="17">
        <f>'[1]TCE - ANEXO II - Preencher'!V32</f>
        <v>435.02</v>
      </c>
      <c r="P23" s="18">
        <f>'[1]TCE - ANEXO II - Preencher'!W32</f>
        <v>2653.89</v>
      </c>
      <c r="R23" s="20"/>
      <c r="S23" s="22">
        <v>44409</v>
      </c>
    </row>
    <row r="24" spans="1:19">
      <c r="A24" s="8">
        <f>IFERROR(VLOOKUP(B24,'[1]DADOS (OCULTAR)'!$P$3:$R$53,3,0),"")</f>
        <v>9039744000194</v>
      </c>
      <c r="B24" s="9" t="str">
        <f>'[1]TCE - ANEXO II - Preencher'!C33</f>
        <v>UPAE GOIANA (COVID-19)</v>
      </c>
      <c r="C24" s="10"/>
      <c r="D24" s="11" t="str">
        <f>'[1]TCE - ANEXO II - Preencher'!E33</f>
        <v>ANTONIO ETEVALDO DE LIMA HENRIQUE</v>
      </c>
      <c r="E24" s="12" t="str">
        <f>IF('[1]TCE - ANEXO II - Preencher'!F33="4 - Assistência Odontológica","2 - Outros Profissionais da saúda",'[1]TCE - ANEXO II - Preencher'!F33)</f>
        <v>1 - Médico</v>
      </c>
      <c r="F24" s="13">
        <f>'[1]TCE - ANEXO II - Preencher'!G33</f>
        <v>225150</v>
      </c>
      <c r="G24" s="14">
        <f>'[1]TCE - ANEXO II - Preencher'!H33</f>
        <v>44013</v>
      </c>
      <c r="H24" s="13" t="str">
        <f>'[1]TCE - ANEXO II - Preencher'!I33</f>
        <v>1 - Plantonista</v>
      </c>
      <c r="I24" s="13">
        <f>'[1]TCE - ANEXO II - Preencher'!J33</f>
        <v>36</v>
      </c>
      <c r="J24" s="15">
        <f>'[1]TCE - ANEXO II - Preencher'!K33</f>
        <v>4752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3298.4500000000007</v>
      </c>
      <c r="N24" s="16">
        <f>'[1]TCE - ANEXO II - Preencher'!R33</f>
        <v>15432.39</v>
      </c>
      <c r="O24" s="17">
        <f>'[1]TCE - ANEXO II - Preencher'!V33</f>
        <v>5588.42</v>
      </c>
      <c r="P24" s="18">
        <f>'[1]TCE - ANEXO II - Preencher'!W33</f>
        <v>17894.419999999998</v>
      </c>
      <c r="R24" s="20"/>
      <c r="S24" s="22">
        <v>44440</v>
      </c>
    </row>
    <row r="25" spans="1:19">
      <c r="A25" s="8">
        <f>IFERROR(VLOOKUP(B25,'[1]DADOS (OCULTAR)'!$P$3:$R$53,3,0),"")</f>
        <v>9039744000194</v>
      </c>
      <c r="B25" s="9" t="str">
        <f>'[1]TCE - ANEXO II - Preencher'!C34</f>
        <v>UPAE GOIANA (COVID-19)</v>
      </c>
      <c r="C25" s="10"/>
      <c r="D25" s="11" t="str">
        <f>'[1]TCE - ANEXO II - Preencher'!E34</f>
        <v>ANTONIO ROBERTO ATAIDE CAVALCANTI</v>
      </c>
      <c r="E25" s="12" t="str">
        <f>IF('[1]TCE - ANEXO II - Preencher'!F34="4 - Assistência Odontológica","2 - Outros Profissionais da saúda",'[1]TCE - ANEXO II - Preencher'!F34)</f>
        <v>1 - Médico</v>
      </c>
      <c r="F25" s="13">
        <f>'[1]TCE - ANEXO II - Preencher'!G34</f>
        <v>225150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12</v>
      </c>
      <c r="J25" s="15">
        <f>'[1]TCE - ANEXO II - Preencher'!K34</f>
        <v>1584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418</v>
      </c>
      <c r="N25" s="16">
        <f>'[1]TCE - ANEXO II - Preencher'!R34</f>
        <v>5633.07</v>
      </c>
      <c r="O25" s="17">
        <f>'[1]TCE - ANEXO II - Preencher'!V34</f>
        <v>1747.26</v>
      </c>
      <c r="P25" s="18">
        <f>'[1]TCE - ANEXO II - Preencher'!W34</f>
        <v>5887.8099999999995</v>
      </c>
      <c r="R25" s="20"/>
      <c r="S25" s="22">
        <v>44470</v>
      </c>
    </row>
    <row r="26" spans="1:19">
      <c r="A26" s="8">
        <f>IFERROR(VLOOKUP(B26,'[1]DADOS (OCULTAR)'!$P$3:$R$53,3,0),"")</f>
        <v>9039744000194</v>
      </c>
      <c r="B26" s="9" t="str">
        <f>'[1]TCE - ANEXO II - Preencher'!C35</f>
        <v>UPAE GOIANA (COVID-19)</v>
      </c>
      <c r="C26" s="10"/>
      <c r="D26" s="11" t="str">
        <f>'[1]TCE - ANEXO II - Preencher'!E35</f>
        <v>ANYELLE SAMYSE DA SILVA CAVALCANTE LINS</v>
      </c>
      <c r="E26" s="12" t="str">
        <f>IF('[1]TCE - ANEXO II - Preencher'!F35="4 - Assistência Odontológica","2 - Outros Profissionais da saúda",'[1]TCE - ANEXO II - Preencher'!F35)</f>
        <v>1 - Médico</v>
      </c>
      <c r="F26" s="13">
        <f>'[1]TCE - ANEXO II - Preencher'!G35</f>
        <v>225125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3168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2952.6100000000006</v>
      </c>
      <c r="N26" s="16">
        <f>'[1]TCE - ANEXO II - Preencher'!R35</f>
        <v>11161.77</v>
      </c>
      <c r="O26" s="17">
        <f>'[1]TCE - ANEXO II - Preencher'!V35</f>
        <v>4400.2700000000004</v>
      </c>
      <c r="P26" s="18">
        <f>'[1]TCE - ANEXO II - Preencher'!W35</f>
        <v>12882.11</v>
      </c>
      <c r="R26" s="20"/>
      <c r="S26" s="22">
        <v>44501</v>
      </c>
    </row>
    <row r="27" spans="1:19">
      <c r="A27" s="8">
        <f>IFERROR(VLOOKUP(B27,'[1]DADOS (OCULTAR)'!$P$3:$R$53,3,0),"")</f>
        <v>9039744000194</v>
      </c>
      <c r="B27" s="9" t="str">
        <f>'[1]TCE - ANEXO II - Preencher'!C36</f>
        <v>UPAE GOIANA (COVID-19)</v>
      </c>
      <c r="C27" s="10"/>
      <c r="D27" s="11" t="str">
        <f>'[1]TCE - ANEXO II - Preencher'!E36</f>
        <v>ARNON DE MELO ANDRADE JUNIOR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223405</v>
      </c>
      <c r="G27" s="14">
        <f>'[1]TCE - ANEXO II - Preencher'!H36</f>
        <v>44013</v>
      </c>
      <c r="H27" s="13" t="str">
        <f>'[1]TCE - ANEXO II - Preencher'!I36</f>
        <v>1 - Plantonista</v>
      </c>
      <c r="I27" s="13">
        <f>'[1]TCE - ANEXO II - Preencher'!J36</f>
        <v>30</v>
      </c>
      <c r="J27" s="15">
        <f>'[1]TCE - ANEXO II - Preencher'!K36</f>
        <v>3132.59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1307.5499999999997</v>
      </c>
      <c r="N27" s="16">
        <f>'[1]TCE - ANEXO II - Preencher'!R36</f>
        <v>783.15</v>
      </c>
      <c r="O27" s="17">
        <f>'[1]TCE - ANEXO II - Preencher'!V36</f>
        <v>996.5</v>
      </c>
      <c r="P27" s="18">
        <f>'[1]TCE - ANEXO II - Preencher'!W36</f>
        <v>4226.7899999999991</v>
      </c>
      <c r="R27" s="20"/>
      <c r="S27" s="22">
        <v>44531</v>
      </c>
    </row>
    <row r="28" spans="1:19">
      <c r="A28" s="8">
        <f>IFERROR(VLOOKUP(B28,'[1]DADOS (OCULTAR)'!$P$3:$R$53,3,0),"")</f>
        <v>9039744000194</v>
      </c>
      <c r="B28" s="9" t="str">
        <f>'[1]TCE - ANEXO II - Preencher'!C37</f>
        <v>UPAE GOIANA (COVID-19)</v>
      </c>
      <c r="C28" s="10"/>
      <c r="D28" s="11" t="str">
        <f>'[1]TCE - ANEXO II - Preencher'!E37</f>
        <v>AUDA MARIA OLIVEIRA DA SILVA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516345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209</v>
      </c>
      <c r="N28" s="16">
        <f>'[1]TCE - ANEXO II - Preencher'!R37</f>
        <v>0</v>
      </c>
      <c r="O28" s="17">
        <f>'[1]TCE - ANEXO II - Preencher'!V37</f>
        <v>97.18</v>
      </c>
      <c r="P28" s="18">
        <f>'[1]TCE - ANEXO II - Preencher'!W37</f>
        <v>1156.82</v>
      </c>
      <c r="R28" s="20"/>
      <c r="S28" s="22">
        <v>44562</v>
      </c>
    </row>
    <row r="29" spans="1:19">
      <c r="A29" s="8">
        <f>IFERROR(VLOOKUP(B29,'[1]DADOS (OCULTAR)'!$P$3:$R$53,3,0),"")</f>
        <v>9039744000194</v>
      </c>
      <c r="B29" s="9" t="str">
        <f>'[1]TCE - ANEXO II - Preencher'!C38</f>
        <v>UPAE GOIANA (COVID-19)</v>
      </c>
      <c r="C29" s="10"/>
      <c r="D29" s="11" t="str">
        <f>'[1]TCE - ANEXO II - Preencher'!E38</f>
        <v>AZENATE SOARES DA SILVA GOMES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513430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368.59999999999991</v>
      </c>
      <c r="N29" s="16">
        <f>'[1]TCE - ANEXO II - Preencher'!R38</f>
        <v>0</v>
      </c>
      <c r="O29" s="17">
        <f>'[1]TCE - ANEXO II - Preencher'!V38</f>
        <v>111.54</v>
      </c>
      <c r="P29" s="18">
        <f>'[1]TCE - ANEXO II - Preencher'!W38</f>
        <v>1302.06</v>
      </c>
      <c r="R29" s="20"/>
      <c r="S29" s="22">
        <v>44593</v>
      </c>
    </row>
    <row r="30" spans="1:19">
      <c r="A30" s="8">
        <f>IFERROR(VLOOKUP(B30,'[1]DADOS (OCULTAR)'!$P$3:$R$53,3,0),"")</f>
        <v>9039744000194</v>
      </c>
      <c r="B30" s="9" t="str">
        <f>'[1]TCE - ANEXO II - Preencher'!C39</f>
        <v>UPAE GOIANA (COVID-19)</v>
      </c>
      <c r="C30" s="10"/>
      <c r="D30" s="11" t="str">
        <f>'[1]TCE - ANEXO II - Preencher'!E39</f>
        <v>BARBARA BRUNA DE MAGALHAES MOURA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223605</v>
      </c>
      <c r="G30" s="14">
        <f>'[1]TCE - ANEXO II - Preencher'!H39</f>
        <v>44013</v>
      </c>
      <c r="H30" s="13" t="str">
        <f>'[1]TCE - ANEXO II - Preencher'!I39</f>
        <v>1 - Plantonista</v>
      </c>
      <c r="I30" s="13">
        <f>'[1]TCE - ANEXO II - Preencher'!J39</f>
        <v>30</v>
      </c>
      <c r="J30" s="15">
        <f>'[1]TCE - ANEXO II - Preencher'!K39</f>
        <v>1546.4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634.28000000000009</v>
      </c>
      <c r="N30" s="16">
        <f>'[1]TCE - ANEXO II - Preencher'!R39</f>
        <v>886.6</v>
      </c>
      <c r="O30" s="17">
        <f>'[1]TCE - ANEXO II - Preencher'!V39</f>
        <v>385.73</v>
      </c>
      <c r="P30" s="18">
        <f>'[1]TCE - ANEXO II - Preencher'!W39</f>
        <v>2681.55</v>
      </c>
      <c r="R30" s="20"/>
      <c r="S30" s="22">
        <v>44621</v>
      </c>
    </row>
    <row r="31" spans="1:19">
      <c r="A31" s="8">
        <f>IFERROR(VLOOKUP(B31,'[1]DADOS (OCULTAR)'!$P$3:$R$53,3,0),"")</f>
        <v>9039744000194</v>
      </c>
      <c r="B31" s="9" t="str">
        <f>'[1]TCE - ANEXO II - Preencher'!C40</f>
        <v>UPAE GOIANA (COVID-19)</v>
      </c>
      <c r="C31" s="10"/>
      <c r="D31" s="11" t="str">
        <f>'[1]TCE - ANEXO II - Preencher'!E40</f>
        <v>BARBARA ELLEN OLIMPIO DA SILVA BRITO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251605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30</v>
      </c>
      <c r="J31" s="15">
        <f>'[1]TCE - ANEXO II - Preencher'!K40</f>
        <v>1809.72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273.00000000000006</v>
      </c>
      <c r="N31" s="16">
        <f>'[1]TCE - ANEXO II - Preencher'!R40</f>
        <v>452.43</v>
      </c>
      <c r="O31" s="17">
        <f>'[1]TCE - ANEXO II - Preencher'!V40</f>
        <v>244.33</v>
      </c>
      <c r="P31" s="18">
        <f>'[1]TCE - ANEXO II - Preencher'!W40</f>
        <v>2290.8200000000002</v>
      </c>
      <c r="R31" s="20"/>
      <c r="S31" s="22">
        <v>44652</v>
      </c>
    </row>
    <row r="32" spans="1:19">
      <c r="A32" s="8">
        <f>IFERROR(VLOOKUP(B32,'[1]DADOS (OCULTAR)'!$P$3:$R$53,3,0),"")</f>
        <v>9039744000194</v>
      </c>
      <c r="B32" s="9" t="str">
        <f>'[1]TCE - ANEXO II - Preencher'!C41</f>
        <v>UPAE GOIANA (COVID-19)</v>
      </c>
      <c r="C32" s="10"/>
      <c r="D32" s="11" t="str">
        <f>'[1]TCE - ANEXO II - Preencher'!E41</f>
        <v>BARBARA LORENA E SILVA SANTOS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44013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858.04</v>
      </c>
      <c r="N32" s="16">
        <f>'[1]TCE - ANEXO II - Preencher'!R41</f>
        <v>0</v>
      </c>
      <c r="O32" s="17">
        <f>'[1]TCE - ANEXO II - Preencher'!V41</f>
        <v>155.59</v>
      </c>
      <c r="P32" s="18">
        <f>'[1]TCE - ANEXO II - Preencher'!W41</f>
        <v>1747.45</v>
      </c>
      <c r="R32" s="20"/>
      <c r="S32" s="22">
        <v>44682</v>
      </c>
    </row>
    <row r="33" spans="1:19">
      <c r="A33" s="8">
        <f>IFERROR(VLOOKUP(B33,'[1]DADOS (OCULTAR)'!$P$3:$R$53,3,0),"")</f>
        <v>9039744000194</v>
      </c>
      <c r="B33" s="9" t="str">
        <f>'[1]TCE - ANEXO II - Preencher'!C42</f>
        <v>UPAE GOIANA (COVID-19)</v>
      </c>
      <c r="C33" s="10"/>
      <c r="D33" s="11" t="str">
        <f>'[1]TCE - ANEXO II - Preencher'!E42</f>
        <v>BARBARA NUNES RODRIGUES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223505</v>
      </c>
      <c r="G33" s="14">
        <f>'[1]TCE - ANEXO II - Preencher'!H42</f>
        <v>44013</v>
      </c>
      <c r="H33" s="13" t="str">
        <f>'[1]TCE - ANEXO II - Preencher'!I42</f>
        <v>2 - Diarista</v>
      </c>
      <c r="I33" s="13">
        <f>'[1]TCE - ANEXO II - Preencher'!J42</f>
        <v>40</v>
      </c>
      <c r="J33" s="15">
        <f>'[1]TCE - ANEXO II - Preencher'!K42</f>
        <v>1596.45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1794.8200000000002</v>
      </c>
      <c r="N33" s="16">
        <f>'[1]TCE - ANEXO II - Preencher'!R42</f>
        <v>899.11</v>
      </c>
      <c r="O33" s="17">
        <f>'[1]TCE - ANEXO II - Preencher'!V42</f>
        <v>757.24</v>
      </c>
      <c r="P33" s="18">
        <f>'[1]TCE - ANEXO II - Preencher'!W42</f>
        <v>3533.1400000000003</v>
      </c>
      <c r="R33" s="20"/>
      <c r="S33" s="22">
        <v>44713</v>
      </c>
    </row>
    <row r="34" spans="1:19">
      <c r="A34" s="8">
        <f>IFERROR(VLOOKUP(B34,'[1]DADOS (OCULTAR)'!$P$3:$R$53,3,0),"")</f>
        <v>9039744000194</v>
      </c>
      <c r="B34" s="9" t="str">
        <f>'[1]TCE - ANEXO II - Preencher'!C43</f>
        <v>UPAE GOIANA (COVID-19)</v>
      </c>
      <c r="C34" s="10"/>
      <c r="D34" s="11" t="str">
        <f>'[1]TCE - ANEXO II - Preencher'!E43</f>
        <v>BEATRIZ DE ARRUDA DE MOURA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44013</v>
      </c>
      <c r="H34" s="13" t="str">
        <f>'[1]TCE - ANEXO II - Preencher'!I43</f>
        <v>2 - Diarista</v>
      </c>
      <c r="I34" s="13">
        <f>'[1]TCE - ANEXO II - Preencher'!J43</f>
        <v>44</v>
      </c>
      <c r="J34" s="15">
        <f>'[1]TCE - ANEXO II - Preencher'!K43</f>
        <v>661.83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964.05000000000007</v>
      </c>
      <c r="N34" s="16">
        <f>'[1]TCE - ANEXO II - Preencher'!R43</f>
        <v>0</v>
      </c>
      <c r="O34" s="17">
        <f>'[1]TCE - ANEXO II - Preencher'!V43</f>
        <v>130.63999999999999</v>
      </c>
      <c r="P34" s="18">
        <f>'[1]TCE - ANEXO II - Preencher'!W43</f>
        <v>1495.2400000000002</v>
      </c>
      <c r="R34" s="20"/>
      <c r="S34" s="22">
        <v>44743</v>
      </c>
    </row>
    <row r="35" spans="1:19">
      <c r="A35" s="8">
        <f>IFERROR(VLOOKUP(B35,'[1]DADOS (OCULTAR)'!$P$3:$R$53,3,0),"")</f>
        <v>9039744000194</v>
      </c>
      <c r="B35" s="9" t="str">
        <f>'[1]TCE - ANEXO II - Preencher'!C44</f>
        <v>UPAE GOIANA (COVID-19)</v>
      </c>
      <c r="C35" s="10"/>
      <c r="D35" s="11" t="str">
        <f>'[1]TCE - ANEXO II - Preencher'!E44</f>
        <v>BEATRIZ SOARES DA ANUNCIACAO NETA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551</v>
      </c>
      <c r="N35" s="16">
        <f>'[1]TCE - ANEXO II - Preencher'!R44</f>
        <v>200</v>
      </c>
      <c r="O35" s="17">
        <f>'[1]TCE - ANEXO II - Preencher'!V44</f>
        <v>145.96</v>
      </c>
      <c r="P35" s="18">
        <f>'[1]TCE - ANEXO II - Preencher'!W44</f>
        <v>1650.04</v>
      </c>
      <c r="R35" s="20"/>
      <c r="S35" s="22">
        <v>44774</v>
      </c>
    </row>
    <row r="36" spans="1:19">
      <c r="A36" s="8">
        <f>IFERROR(VLOOKUP(B36,'[1]DADOS (OCULTAR)'!$P$3:$R$53,3,0),"")</f>
        <v>9039744000194</v>
      </c>
      <c r="B36" s="9" t="str">
        <f>'[1]TCE - ANEXO II - Preencher'!C45</f>
        <v>UPAE GOIANA (COVID-19)</v>
      </c>
      <c r="C36" s="10"/>
      <c r="D36" s="11" t="str">
        <f>'[1]TCE - ANEXO II - Preencher'!E45</f>
        <v>BETANIA MARIA SABINO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411010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731.5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146.29999999999995</v>
      </c>
      <c r="N36" s="16">
        <f>'[1]TCE - ANEXO II - Preencher'!R45</f>
        <v>0</v>
      </c>
      <c r="O36" s="17">
        <f>'[1]TCE - ANEXO II - Preencher'!V45</f>
        <v>65.83</v>
      </c>
      <c r="P36" s="18">
        <f>'[1]TCE - ANEXO II - Preencher'!W45</f>
        <v>811.96999999999991</v>
      </c>
      <c r="R36" s="20"/>
      <c r="S36" s="22">
        <v>44805</v>
      </c>
    </row>
    <row r="37" spans="1:19">
      <c r="A37" s="8">
        <f>IFERROR(VLOOKUP(B37,'[1]DADOS (OCULTAR)'!$P$3:$R$53,3,0),"")</f>
        <v>9039744000194</v>
      </c>
      <c r="B37" s="9" t="str">
        <f>'[1]TCE - ANEXO II - Preencher'!C46</f>
        <v>UPAE GOIANA (COVID-19)</v>
      </c>
      <c r="C37" s="10"/>
      <c r="D37" s="11" t="str">
        <f>'[1]TCE - ANEXO II - Preencher'!E46</f>
        <v>BRUNO COELHO DE AMORIM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514310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2011.2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510.41000000000008</v>
      </c>
      <c r="N37" s="16">
        <f>'[1]TCE - ANEXO II - Preencher'!R46</f>
        <v>0</v>
      </c>
      <c r="O37" s="17">
        <f>'[1]TCE - ANEXO II - Preencher'!V46</f>
        <v>253.72</v>
      </c>
      <c r="P37" s="18">
        <f>'[1]TCE - ANEXO II - Preencher'!W46</f>
        <v>2267.8900000000003</v>
      </c>
      <c r="R37" s="20"/>
      <c r="S37" s="22">
        <v>44835</v>
      </c>
    </row>
    <row r="38" spans="1:19">
      <c r="A38" s="8">
        <f>IFERROR(VLOOKUP(B38,'[1]DADOS (OCULTAR)'!$P$3:$R$53,3,0),"")</f>
        <v>9039744000194</v>
      </c>
      <c r="B38" s="9" t="str">
        <f>'[1]TCE - ANEXO II - Preencher'!C47</f>
        <v>UPAE GOIANA (COVID-19)</v>
      </c>
      <c r="C38" s="10"/>
      <c r="D38" s="11" t="str">
        <f>'[1]TCE - ANEXO II - Preencher'!E47</f>
        <v>BRUNO PEREIRA DE LUNA FREIRE</v>
      </c>
      <c r="E38" s="12" t="str">
        <f>IF('[1]TCE - ANEXO II - Preencher'!F47="4 - Assistência Odontológica","2 - Outros Profissionais da saúda",'[1]TCE - ANEXO II - Preencher'!F47)</f>
        <v>1 - Médico</v>
      </c>
      <c r="F38" s="13">
        <f>'[1]TCE - ANEXO II - Preencher'!G47</f>
        <v>225125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12</v>
      </c>
      <c r="J38" s="15">
        <f>'[1]TCE - ANEXO II - Preencher'!K47</f>
        <v>1584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418</v>
      </c>
      <c r="N38" s="16">
        <f>'[1]TCE - ANEXO II - Preencher'!R47</f>
        <v>6500.75</v>
      </c>
      <c r="O38" s="17">
        <f>'[1]TCE - ANEXO II - Preencher'!V47</f>
        <v>1985.87</v>
      </c>
      <c r="P38" s="18">
        <f>'[1]TCE - ANEXO II - Preencher'!W47</f>
        <v>6516.88</v>
      </c>
      <c r="R38" s="20"/>
      <c r="S38" s="22">
        <v>44866</v>
      </c>
    </row>
    <row r="39" spans="1:19">
      <c r="A39" s="8">
        <f>IFERROR(VLOOKUP(B39,'[1]DADOS (OCULTAR)'!$P$3:$R$53,3,0),"")</f>
        <v>9039744000194</v>
      </c>
      <c r="B39" s="9" t="str">
        <f>'[1]TCE - ANEXO II - Preencher'!C48</f>
        <v>UPAE GOIANA (COVID-19)</v>
      </c>
      <c r="C39" s="10"/>
      <c r="D39" s="11" t="str">
        <f>'[1]TCE - ANEXO II - Preencher'!E48</f>
        <v>CAMILA ROBERTA GOMES DE CASTRO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223505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40</v>
      </c>
      <c r="J39" s="15">
        <f>'[1]TCE - ANEXO II - Preencher'!K48</f>
        <v>266.08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1714.4299999999998</v>
      </c>
      <c r="N39" s="16">
        <f>'[1]TCE - ANEXO II - Preencher'!R48</f>
        <v>783.11</v>
      </c>
      <c r="O39" s="17">
        <f>'[1]TCE - ANEXO II - Preencher'!V48</f>
        <v>295.64999999999998</v>
      </c>
      <c r="P39" s="18">
        <f>'[1]TCE - ANEXO II - Preencher'!W48</f>
        <v>2467.9699999999998</v>
      </c>
      <c r="R39" s="20"/>
      <c r="S39" s="22">
        <v>44896</v>
      </c>
    </row>
    <row r="40" spans="1:19">
      <c r="A40" s="8">
        <f>IFERROR(VLOOKUP(B40,'[1]DADOS (OCULTAR)'!$P$3:$R$53,3,0),"")</f>
        <v>9039744000194</v>
      </c>
      <c r="B40" s="9" t="str">
        <f>'[1]TCE - ANEXO II - Preencher'!C49</f>
        <v>UPAE GOIANA (COVID-19)</v>
      </c>
      <c r="C40" s="10"/>
      <c r="D40" s="11" t="str">
        <f>'[1]TCE - ANEXO II - Preencher'!E49</f>
        <v>CARINA DE PONTES MESSIAS ARAUJO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223505</v>
      </c>
      <c r="G40" s="14">
        <f>'[1]TCE - ANEXO II - Preencher'!H49</f>
        <v>44013</v>
      </c>
      <c r="H40" s="13" t="str">
        <f>'[1]TCE - ANEXO II - Preencher'!I49</f>
        <v>2 - Diarista</v>
      </c>
      <c r="I40" s="13">
        <f>'[1]TCE - ANEXO II - Preencher'!J49</f>
        <v>40</v>
      </c>
      <c r="J40" s="15">
        <f>'[1]TCE - ANEXO II - Preencher'!K49</f>
        <v>1596.45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680.65999999999974</v>
      </c>
      <c r="N40" s="16">
        <f>'[1]TCE - ANEXO II - Preencher'!R49</f>
        <v>899.11</v>
      </c>
      <c r="O40" s="17">
        <f>'[1]TCE - ANEXO II - Preencher'!V49</f>
        <v>455.25</v>
      </c>
      <c r="P40" s="18">
        <f>'[1]TCE - ANEXO II - Preencher'!W49</f>
        <v>2720.97</v>
      </c>
      <c r="R40" s="20"/>
      <c r="S40" s="22">
        <v>44927</v>
      </c>
    </row>
    <row r="41" spans="1:19">
      <c r="A41" s="8">
        <f>IFERROR(VLOOKUP(B41,'[1]DADOS (OCULTAR)'!$P$3:$R$53,3,0),"")</f>
        <v>9039744000194</v>
      </c>
      <c r="B41" s="9" t="str">
        <f>'[1]TCE - ANEXO II - Preencher'!C50</f>
        <v>UPAE GOIANA (COVID-19)</v>
      </c>
      <c r="C41" s="10"/>
      <c r="D41" s="11" t="str">
        <f>'[1]TCE - ANEXO II - Preencher'!E50</f>
        <v>CARLOS SEVERINO ROSA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418</v>
      </c>
      <c r="N41" s="16">
        <f>'[1]TCE - ANEXO II - Preencher'!R50</f>
        <v>200</v>
      </c>
      <c r="O41" s="17">
        <f>'[1]TCE - ANEXO II - Preencher'!V50</f>
        <v>133.99</v>
      </c>
      <c r="P41" s="18">
        <f>'[1]TCE - ANEXO II - Preencher'!W50</f>
        <v>1529.01</v>
      </c>
      <c r="R41" s="20"/>
      <c r="S41" s="22">
        <v>44958</v>
      </c>
    </row>
    <row r="42" spans="1:19">
      <c r="A42" s="8">
        <f>IFERROR(VLOOKUP(B42,'[1]DADOS (OCULTAR)'!$P$3:$R$53,3,0),"")</f>
        <v>9039744000194</v>
      </c>
      <c r="B42" s="9" t="str">
        <f>'[1]TCE - ANEXO II - Preencher'!C51</f>
        <v>UPAE GOIANA (COVID-19)</v>
      </c>
      <c r="C42" s="10"/>
      <c r="D42" s="11" t="str">
        <f>'[1]TCE - ANEXO II - Preencher'!E51</f>
        <v>CAROLINE COSME DA SILVA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>
        <f>'[1]TCE - ANEXO II - Preencher'!G51</f>
        <v>521130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209</v>
      </c>
      <c r="N42" s="16">
        <f>'[1]TCE - ANEXO II - Preencher'!R51</f>
        <v>0</v>
      </c>
      <c r="O42" s="17">
        <f>'[1]TCE - ANEXO II - Preencher'!V51</f>
        <v>97.18</v>
      </c>
      <c r="P42" s="18">
        <f>'[1]TCE - ANEXO II - Preencher'!W51</f>
        <v>1156.82</v>
      </c>
      <c r="R42" s="20"/>
      <c r="S42" s="22">
        <v>44986</v>
      </c>
    </row>
    <row r="43" spans="1:19">
      <c r="A43" s="8">
        <f>IFERROR(VLOOKUP(B43,'[1]DADOS (OCULTAR)'!$P$3:$R$53,3,0),"")</f>
        <v>9039744000194</v>
      </c>
      <c r="B43" s="9" t="str">
        <f>'[1]TCE - ANEXO II - Preencher'!C52</f>
        <v>UPAE GOIANA (COVID-19)</v>
      </c>
      <c r="C43" s="10"/>
      <c r="D43" s="11" t="str">
        <f>'[1]TCE - ANEXO II - Preencher'!E52</f>
        <v>CATIANA PEREIRA DE MEDEIROS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513430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209</v>
      </c>
      <c r="N43" s="16">
        <f>'[1]TCE - ANEXO II - Preencher'!R52</f>
        <v>0</v>
      </c>
      <c r="O43" s="17">
        <f>'[1]TCE - ANEXO II - Preencher'!V52</f>
        <v>97.18</v>
      </c>
      <c r="P43" s="18">
        <f>'[1]TCE - ANEXO II - Preencher'!W52</f>
        <v>1156.82</v>
      </c>
      <c r="R43" s="20"/>
      <c r="S43" s="22">
        <v>45017</v>
      </c>
    </row>
    <row r="44" spans="1:19">
      <c r="A44" s="8">
        <f>IFERROR(VLOOKUP(B44,'[1]DADOS (OCULTAR)'!$P$3:$R$53,3,0),"")</f>
        <v>9039744000194</v>
      </c>
      <c r="B44" s="9" t="str">
        <f>'[1]TCE - ANEXO II - Preencher'!C53</f>
        <v>UPAE GOIANA (COVID-19)</v>
      </c>
      <c r="C44" s="10"/>
      <c r="D44" s="11" t="str">
        <f>'[1]TCE - ANEXO II - Preencher'!E53</f>
        <v>CESAR AUGUSTO WANDERLEY AYRES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223405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30</v>
      </c>
      <c r="J44" s="15">
        <f>'[1]TCE - ANEXO II - Preencher'!K53</f>
        <v>3132.59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1004.2700000000001</v>
      </c>
      <c r="N44" s="16">
        <f>'[1]TCE - ANEXO II - Preencher'!R53</f>
        <v>783.15</v>
      </c>
      <c r="O44" s="17">
        <f>'[1]TCE - ANEXO II - Preencher'!V53</f>
        <v>895.36</v>
      </c>
      <c r="P44" s="18">
        <f>'[1]TCE - ANEXO II - Preencher'!W53</f>
        <v>4024.65</v>
      </c>
      <c r="R44" s="20"/>
      <c r="S44" s="22">
        <v>45047</v>
      </c>
    </row>
    <row r="45" spans="1:19">
      <c r="A45" s="8">
        <f>IFERROR(VLOOKUP(B45,'[1]DADOS (OCULTAR)'!$P$3:$R$53,3,0),"")</f>
        <v>9039744000194</v>
      </c>
      <c r="B45" s="9" t="str">
        <f>'[1]TCE - ANEXO II - Preencher'!C54</f>
        <v>UPAE GOIANA (COVID-19)</v>
      </c>
      <c r="C45" s="10"/>
      <c r="D45" s="11" t="str">
        <f>'[1]TCE - ANEXO II - Preencher'!E54</f>
        <v>CLAUDEVAN NUNES DE SOUSA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324115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24</v>
      </c>
      <c r="J45" s="15">
        <f>'[1]TCE - ANEXO II - Preencher'!K54</f>
        <v>2030.47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1409.1499999999999</v>
      </c>
      <c r="N45" s="16">
        <f>'[1]TCE - ANEXO II - Preencher'!R54</f>
        <v>0</v>
      </c>
      <c r="O45" s="17">
        <f>'[1]TCE - ANEXO II - Preencher'!V54</f>
        <v>450.55</v>
      </c>
      <c r="P45" s="18">
        <f>'[1]TCE - ANEXO II - Preencher'!W54</f>
        <v>2989.0699999999997</v>
      </c>
      <c r="S45" s="22">
        <v>45078</v>
      </c>
    </row>
    <row r="46" spans="1:19">
      <c r="A46" s="8">
        <f>IFERROR(VLOOKUP(B46,'[1]DADOS (OCULTAR)'!$P$3:$R$53,3,0),"")</f>
        <v>9039744000194</v>
      </c>
      <c r="B46" s="9" t="str">
        <f>'[1]TCE - ANEXO II - Preencher'!C55</f>
        <v>UPAE GOIANA (COVID-19)</v>
      </c>
      <c r="C46" s="10"/>
      <c r="D46" s="11" t="str">
        <f>'[1]TCE - ANEXO II - Preencher'!E55</f>
        <v>CLEIDE NERI FAUSTINO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551</v>
      </c>
      <c r="N46" s="16">
        <f>'[1]TCE - ANEXO II - Preencher'!R55</f>
        <v>200</v>
      </c>
      <c r="O46" s="17">
        <f>'[1]TCE - ANEXO II - Preencher'!V55</f>
        <v>145.96</v>
      </c>
      <c r="P46" s="18">
        <f>'[1]TCE - ANEXO II - Preencher'!W55</f>
        <v>1650.04</v>
      </c>
      <c r="S46" s="22">
        <v>45108</v>
      </c>
    </row>
    <row r="47" spans="1:19">
      <c r="A47" s="8">
        <f>IFERROR(VLOOKUP(B47,'[1]DADOS (OCULTAR)'!$P$3:$R$53,3,0),"")</f>
        <v>9039744000194</v>
      </c>
      <c r="B47" s="9" t="str">
        <f>'[1]TCE - ANEXO II - Preencher'!C56</f>
        <v>UPAE GOIANA (COVID-19)</v>
      </c>
      <c r="C47" s="10"/>
      <c r="D47" s="11" t="str">
        <f>'[1]TCE - ANEXO II - Preencher'!E56</f>
        <v>CLEYTON DE ALBUQUERQUE LOPES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950110</v>
      </c>
      <c r="G47" s="14">
        <f>'[1]TCE - ANEXO II - Preencher'!H56</f>
        <v>44013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2168.6799999999998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650.60000000000036</v>
      </c>
      <c r="N47" s="16">
        <f>'[1]TCE - ANEXO II - Preencher'!R56</f>
        <v>0</v>
      </c>
      <c r="O47" s="17">
        <f>'[1]TCE - ANEXO II - Preencher'!V56</f>
        <v>309.08999999999997</v>
      </c>
      <c r="P47" s="18">
        <f>'[1]TCE - ANEXO II - Preencher'!W56</f>
        <v>2510.19</v>
      </c>
      <c r="S47" s="22">
        <v>45139</v>
      </c>
    </row>
    <row r="48" spans="1:19">
      <c r="A48" s="8">
        <f>IFERROR(VLOOKUP(B48,'[1]DADOS (OCULTAR)'!$P$3:$R$53,3,0),"")</f>
        <v>9039744000194</v>
      </c>
      <c r="B48" s="9" t="str">
        <f>'[1]TCE - ANEXO II - Preencher'!C57</f>
        <v>UPAE GOIANA (COVID-19)</v>
      </c>
      <c r="C48" s="10"/>
      <c r="D48" s="11" t="str">
        <f>'[1]TCE - ANEXO II - Preencher'!E57</f>
        <v>CONCEICAO FERNANDES DE OLIVEIRA BONIFACIO NETA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223505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40</v>
      </c>
      <c r="J48" s="15">
        <f>'[1]TCE - ANEXO II - Preencher'!K57</f>
        <v>1596.45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934.0999999999998</v>
      </c>
      <c r="N48" s="16">
        <f>'[1]TCE - ANEXO II - Preencher'!R57</f>
        <v>899.11</v>
      </c>
      <c r="O48" s="17">
        <f>'[1]TCE - ANEXO II - Preencher'!V57</f>
        <v>521.38</v>
      </c>
      <c r="P48" s="18">
        <f>'[1]TCE - ANEXO II - Preencher'!W57</f>
        <v>2908.2799999999997</v>
      </c>
      <c r="S48" s="22">
        <v>45170</v>
      </c>
    </row>
    <row r="49" spans="1:19">
      <c r="A49" s="8">
        <f>IFERROR(VLOOKUP(B49,'[1]DADOS (OCULTAR)'!$P$3:$R$53,3,0),"")</f>
        <v>9039744000194</v>
      </c>
      <c r="B49" s="9" t="str">
        <f>'[1]TCE - ANEXO II - Preencher'!C58</f>
        <v>UPAE GOIANA (COVID-19)</v>
      </c>
      <c r="C49" s="10"/>
      <c r="D49" s="11" t="str">
        <f>'[1]TCE - ANEXO II - Preencher'!E58</f>
        <v>DALIANE RODRIGUES DOS SANTOS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322205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418</v>
      </c>
      <c r="N49" s="16">
        <f>'[1]TCE - ANEXO II - Preencher'!R58</f>
        <v>200</v>
      </c>
      <c r="O49" s="17">
        <f>'[1]TCE - ANEXO II - Preencher'!V58</f>
        <v>133.99</v>
      </c>
      <c r="P49" s="18">
        <f>'[1]TCE - ANEXO II - Preencher'!W58</f>
        <v>1529.01</v>
      </c>
      <c r="S49" s="22">
        <v>45200</v>
      </c>
    </row>
    <row r="50" spans="1:19">
      <c r="A50" s="8">
        <f>IFERROR(VLOOKUP(B50,'[1]DADOS (OCULTAR)'!$P$3:$R$53,3,0),"")</f>
        <v>9039744000194</v>
      </c>
      <c r="B50" s="9" t="str">
        <f>'[1]TCE - ANEXO II - Preencher'!C59</f>
        <v>UPAE GOIANA (COVID-19)</v>
      </c>
      <c r="C50" s="10"/>
      <c r="D50" s="11" t="str">
        <f>'[1]TCE - ANEXO II - Preencher'!E59</f>
        <v>DAMIAO JOSE DE SOUZA</v>
      </c>
      <c r="E50" s="12" t="str">
        <f>IF('[1]TCE - ANEXO II - Preencher'!F59="4 - Assistência Odontológica","2 - Outros Profissionais da saúda",'[1]TCE - ANEXO II - Preencher'!F59)</f>
        <v>3 - Administrativo</v>
      </c>
      <c r="F50" s="13">
        <f>'[1]TCE - ANEXO II - Preencher'!G59</f>
        <v>951105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1547.08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464.12000000000012</v>
      </c>
      <c r="N50" s="16">
        <f>'[1]TCE - ANEXO II - Preencher'!R59</f>
        <v>0</v>
      </c>
      <c r="O50" s="17">
        <f>'[1]TCE - ANEXO II - Preencher'!V59</f>
        <v>165.32</v>
      </c>
      <c r="P50" s="18">
        <f>'[1]TCE - ANEXO II - Preencher'!W59</f>
        <v>1845.88</v>
      </c>
      <c r="S50" s="22">
        <v>45231</v>
      </c>
    </row>
    <row r="51" spans="1:19">
      <c r="A51" s="8">
        <f>IFERROR(VLOOKUP(B51,'[1]DADOS (OCULTAR)'!$P$3:$R$53,3,0),"")</f>
        <v>9039744000194</v>
      </c>
      <c r="B51" s="9" t="str">
        <f>'[1]TCE - ANEXO II - Preencher'!C60</f>
        <v>UPAE GOIANA (COVID-19)</v>
      </c>
      <c r="C51" s="10"/>
      <c r="D51" s="11" t="str">
        <f>'[1]TCE - ANEXO II - Preencher'!E60</f>
        <v>DANIEL AMOS DO NASCIMENTO SILVA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223505</v>
      </c>
      <c r="G51" s="14">
        <f>'[1]TCE - ANEXO II - Preencher'!H60</f>
        <v>44013</v>
      </c>
      <c r="H51" s="13" t="str">
        <f>'[1]TCE - ANEXO II - Preencher'!I60</f>
        <v>2 - Diarista</v>
      </c>
      <c r="I51" s="13">
        <f>'[1]TCE - ANEXO II - Preencher'!J60</f>
        <v>40</v>
      </c>
      <c r="J51" s="15">
        <f>'[1]TCE - ANEXO II - Preencher'!K60</f>
        <v>1596.45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686.4799999999999</v>
      </c>
      <c r="N51" s="16">
        <f>'[1]TCE - ANEXO II - Preencher'!R60</f>
        <v>899.11</v>
      </c>
      <c r="O51" s="17">
        <f>'[1]TCE - ANEXO II - Preencher'!V60</f>
        <v>455.25</v>
      </c>
      <c r="P51" s="18">
        <f>'[1]TCE - ANEXO II - Preencher'!W60</f>
        <v>2726.79</v>
      </c>
      <c r="S51" s="22">
        <v>45261</v>
      </c>
    </row>
    <row r="52" spans="1:19">
      <c r="A52" s="8">
        <f>IFERROR(VLOOKUP(B52,'[1]DADOS (OCULTAR)'!$P$3:$R$53,3,0),"")</f>
        <v>9039744000194</v>
      </c>
      <c r="B52" s="9" t="str">
        <f>'[1]TCE - ANEXO II - Preencher'!C61</f>
        <v>UPAE GOIANA (COVID-19)</v>
      </c>
      <c r="C52" s="10"/>
      <c r="D52" s="11" t="str">
        <f>'[1]TCE - ANEXO II - Preencher'!E61</f>
        <v>DANIEL RICARDO PEREIRA CABRAL</v>
      </c>
      <c r="E52" s="12" t="str">
        <f>IF('[1]TCE - ANEXO II - Preencher'!F61="4 - Assistência Odontológica","2 - Outros Profissionais da saúda",'[1]TCE - ANEXO II - Preencher'!F61)</f>
        <v>1 - Médico</v>
      </c>
      <c r="F52" s="13">
        <f>'[1]TCE - ANEXO II - Preencher'!G61</f>
        <v>225125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24</v>
      </c>
      <c r="J52" s="15">
        <f>'[1]TCE - ANEXO II - Preencher'!K61</f>
        <v>2006.4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4559.7500000000009</v>
      </c>
      <c r="N52" s="16">
        <f>'[1]TCE - ANEXO II - Preencher'!R61</f>
        <v>8146.96</v>
      </c>
      <c r="O52" s="17">
        <f>'[1]TCE - ANEXO II - Preencher'!V61</f>
        <v>3176.74</v>
      </c>
      <c r="P52" s="18">
        <f>'[1]TCE - ANEXO II - Preencher'!W61</f>
        <v>11536.37</v>
      </c>
      <c r="S52" s="22">
        <v>45292</v>
      </c>
    </row>
    <row r="53" spans="1:19">
      <c r="A53" s="8">
        <f>IFERROR(VLOOKUP(B53,'[1]DADOS (OCULTAR)'!$P$3:$R$53,3,0),"")</f>
        <v>9039744000194</v>
      </c>
      <c r="B53" s="9" t="str">
        <f>'[1]TCE - ANEXO II - Preencher'!C62</f>
        <v>UPAE GOIANA (COVID-19)</v>
      </c>
      <c r="C53" s="10"/>
      <c r="D53" s="11" t="str">
        <f>'[1]TCE - ANEXO II - Preencher'!E62</f>
        <v>DANIELE DORCELINA TAVARES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223605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30</v>
      </c>
      <c r="J53" s="15">
        <f>'[1]TCE - ANEXO II - Preencher'!K62</f>
        <v>1546.4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634.28000000000009</v>
      </c>
      <c r="N53" s="16">
        <f>'[1]TCE - ANEXO II - Preencher'!R62</f>
        <v>886.6</v>
      </c>
      <c r="O53" s="17">
        <f>'[1]TCE - ANEXO II - Preencher'!V62</f>
        <v>355.21</v>
      </c>
      <c r="P53" s="18">
        <f>'[1]TCE - ANEXO II - Preencher'!W62</f>
        <v>2712.07</v>
      </c>
      <c r="S53" s="22">
        <v>45323</v>
      </c>
    </row>
    <row r="54" spans="1:19">
      <c r="A54" s="8">
        <f>IFERROR(VLOOKUP(B54,'[1]DADOS (OCULTAR)'!$P$3:$R$53,3,0),"")</f>
        <v>9039744000194</v>
      </c>
      <c r="B54" s="9" t="str">
        <f>'[1]TCE - ANEXO II - Preencher'!C63</f>
        <v>UPAE GOIANA (COVID-19)</v>
      </c>
      <c r="C54" s="10"/>
      <c r="D54" s="11" t="str">
        <f>'[1]TCE - ANEXO II - Preencher'!E63</f>
        <v>DANIELE FERREIRA DA SILVA</v>
      </c>
      <c r="E54" s="12" t="str">
        <f>IF('[1]TCE - ANEXO II - Preencher'!F63="4 - Assistência Odontológica","2 - Outros Profissionais da saúda",'[1]TCE - ANEXO II - Preencher'!F63)</f>
        <v>3 - Administrativo</v>
      </c>
      <c r="F54" s="13">
        <f>'[1]TCE - ANEXO II - Preencher'!G63</f>
        <v>411010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368.59999999999991</v>
      </c>
      <c r="N54" s="16">
        <f>'[1]TCE - ANEXO II - Preencher'!R63</f>
        <v>0</v>
      </c>
      <c r="O54" s="17">
        <f>'[1]TCE - ANEXO II - Preencher'!V63</f>
        <v>111.54</v>
      </c>
      <c r="P54" s="18">
        <f>'[1]TCE - ANEXO II - Preencher'!W63</f>
        <v>1302.06</v>
      </c>
      <c r="S54" s="22">
        <v>45352</v>
      </c>
    </row>
    <row r="55" spans="1:19">
      <c r="A55" s="8">
        <f>IFERROR(VLOOKUP(B55,'[1]DADOS (OCULTAR)'!$P$3:$R$53,3,0),"")</f>
        <v>9039744000194</v>
      </c>
      <c r="B55" s="9" t="str">
        <f>'[1]TCE - ANEXO II - Preencher'!C64</f>
        <v>UPAE GOIANA (COVID-19)</v>
      </c>
      <c r="C55" s="10"/>
      <c r="D55" s="11" t="str">
        <f>'[1]TCE - ANEXO II - Preencher'!E64</f>
        <v>DANIELLY LIMA DE OLIVEIRA SANTOS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44013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905.67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639.44000000000005</v>
      </c>
      <c r="N55" s="16">
        <f>'[1]TCE - ANEXO II - Preencher'!R64</f>
        <v>173.33</v>
      </c>
      <c r="O55" s="17">
        <f>'[1]TCE - ANEXO II - Preencher'!V64</f>
        <v>138.97</v>
      </c>
      <c r="P55" s="18">
        <f>'[1]TCE - ANEXO II - Preencher'!W64</f>
        <v>1579.47</v>
      </c>
      <c r="S55" s="22">
        <v>45383</v>
      </c>
    </row>
    <row r="56" spans="1:19">
      <c r="A56" s="8">
        <f>IFERROR(VLOOKUP(B56,'[1]DADOS (OCULTAR)'!$P$3:$R$53,3,0),"")</f>
        <v>9039744000194</v>
      </c>
      <c r="B56" s="9" t="str">
        <f>'[1]TCE - ANEXO II - Preencher'!C65</f>
        <v>UPAE GOIANA (COVID-19)</v>
      </c>
      <c r="C56" s="10"/>
      <c r="D56" s="11" t="str">
        <f>'[1]TCE - ANEXO II - Preencher'!E65</f>
        <v>DANILO TEIXEIRA NIPO</v>
      </c>
      <c r="E56" s="12" t="str">
        <f>IF('[1]TCE - ANEXO II - Preencher'!F65="4 - Assistência Odontológica","2 - Outros Profissionais da saúda",'[1]TCE - ANEXO II - Preencher'!F65)</f>
        <v>3 - Administrativo</v>
      </c>
      <c r="F56" s="13">
        <f>'[1]TCE - ANEXO II - Preencher'!G65</f>
        <v>317210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2577.94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563.69999999999982</v>
      </c>
      <c r="N56" s="16">
        <f>'[1]TCE - ANEXO II - Preencher'!R65</f>
        <v>0</v>
      </c>
      <c r="O56" s="17">
        <f>'[1]TCE - ANEXO II - Preencher'!V65</f>
        <v>370.39</v>
      </c>
      <c r="P56" s="18">
        <f>'[1]TCE - ANEXO II - Preencher'!W65</f>
        <v>2771.25</v>
      </c>
      <c r="S56" s="22">
        <v>45413</v>
      </c>
    </row>
    <row r="57" spans="1:19">
      <c r="A57" s="8">
        <f>IFERROR(VLOOKUP(B57,'[1]DADOS (OCULTAR)'!$P$3:$R$53,3,0),"")</f>
        <v>9039744000194</v>
      </c>
      <c r="B57" s="9" t="str">
        <f>'[1]TCE - ANEXO II - Preencher'!C66</f>
        <v>UPAE GOIANA (COVID-19)</v>
      </c>
      <c r="C57" s="10"/>
      <c r="D57" s="11" t="str">
        <f>'[1]TCE - ANEXO II - Preencher'!E66</f>
        <v>DAYANA PRISCILA MENDES DE SOUZA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482</v>
      </c>
      <c r="N57" s="16">
        <f>'[1]TCE - ANEXO II - Preencher'!R66</f>
        <v>200</v>
      </c>
      <c r="O57" s="17">
        <f>'[1]TCE - ANEXO II - Preencher'!V66</f>
        <v>133.99</v>
      </c>
      <c r="P57" s="18">
        <f>'[1]TCE - ANEXO II - Preencher'!W66</f>
        <v>1593.01</v>
      </c>
      <c r="S57" s="22">
        <v>45444</v>
      </c>
    </row>
    <row r="58" spans="1:19">
      <c r="A58" s="8">
        <f>IFERROR(VLOOKUP(B58,'[1]DADOS (OCULTAR)'!$P$3:$R$53,3,0),"")</f>
        <v>9039744000194</v>
      </c>
      <c r="B58" s="9" t="str">
        <f>'[1]TCE - ANEXO II - Preencher'!C67</f>
        <v>UPAE GOIANA (COVID-19)</v>
      </c>
      <c r="C58" s="10"/>
      <c r="D58" s="11" t="str">
        <f>'[1]TCE - ANEXO II - Preencher'!E67</f>
        <v>DAYSE DANIELLE FERREIRA DA SILVA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44013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418</v>
      </c>
      <c r="N58" s="16">
        <f>'[1]TCE - ANEXO II - Preencher'!R67</f>
        <v>0</v>
      </c>
      <c r="O58" s="17">
        <f>'[1]TCE - ANEXO II - Preencher'!V67</f>
        <v>115.99</v>
      </c>
      <c r="P58" s="18">
        <f>'[1]TCE - ANEXO II - Preencher'!W67</f>
        <v>1347.01</v>
      </c>
      <c r="S58" s="22">
        <v>45474</v>
      </c>
    </row>
    <row r="59" spans="1:19">
      <c r="A59" s="8">
        <f>IFERROR(VLOOKUP(B59,'[1]DADOS (OCULTAR)'!$P$3:$R$53,3,0),"")</f>
        <v>9039744000194</v>
      </c>
      <c r="B59" s="9" t="str">
        <f>'[1]TCE - ANEXO II - Preencher'!C68</f>
        <v>UPAE GOIANA (COVID-19)</v>
      </c>
      <c r="C59" s="10"/>
      <c r="D59" s="11" t="str">
        <f>'[1]TCE - ANEXO II - Preencher'!E68</f>
        <v>DEISIANE CAROLINE CORDEIRO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801.17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708.5</v>
      </c>
      <c r="N59" s="16">
        <f>'[1]TCE - ANEXO II - Preencher'!R68</f>
        <v>153.33000000000001</v>
      </c>
      <c r="O59" s="17">
        <f>'[1]TCE - ANEXO II - Preencher'!V68</f>
        <v>133.99</v>
      </c>
      <c r="P59" s="18">
        <f>'[1]TCE - ANEXO II - Preencher'!W68</f>
        <v>1529.01</v>
      </c>
      <c r="S59" s="22">
        <v>45505</v>
      </c>
    </row>
    <row r="60" spans="1:19">
      <c r="A60" s="8">
        <f>IFERROR(VLOOKUP(B60,'[1]DADOS (OCULTAR)'!$P$3:$R$53,3,0),"")</f>
        <v>9039744000194</v>
      </c>
      <c r="B60" s="9" t="str">
        <f>'[1]TCE - ANEXO II - Preencher'!C69</f>
        <v>UPAE GOIANA (COVID-19)</v>
      </c>
      <c r="C60" s="10"/>
      <c r="D60" s="11" t="str">
        <f>'[1]TCE - ANEXO II - Preencher'!E69</f>
        <v>DIANA SANTANA DA SILVA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322205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418</v>
      </c>
      <c r="N60" s="16">
        <f>'[1]TCE - ANEXO II - Preencher'!R69</f>
        <v>200</v>
      </c>
      <c r="O60" s="17">
        <f>'[1]TCE - ANEXO II - Preencher'!V69</f>
        <v>133.99</v>
      </c>
      <c r="P60" s="18">
        <f>'[1]TCE - ANEXO II - Preencher'!W69</f>
        <v>1529.01</v>
      </c>
      <c r="S60" s="22">
        <v>45536</v>
      </c>
    </row>
    <row r="61" spans="1:19">
      <c r="A61" s="8">
        <f>IFERROR(VLOOKUP(B61,'[1]DADOS (OCULTAR)'!$P$3:$R$53,3,0),"")</f>
        <v>9039744000194</v>
      </c>
      <c r="B61" s="9" t="str">
        <f>'[1]TCE - ANEXO II - Preencher'!C70</f>
        <v>UPAE GOIANA (COVID-19)</v>
      </c>
      <c r="C61" s="10"/>
      <c r="D61" s="11" t="str">
        <f>'[1]TCE - ANEXO II - Preencher'!E70</f>
        <v>DOUGLAS ARAUJO MUNIZ DE ANDRADE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223605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30</v>
      </c>
      <c r="J61" s="15">
        <f>'[1]TCE - ANEXO II - Preencher'!K70</f>
        <v>1546.4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2351.9499999999998</v>
      </c>
      <c r="N61" s="16">
        <f>'[1]TCE - ANEXO II - Preencher'!R70</f>
        <v>886.6</v>
      </c>
      <c r="O61" s="17">
        <f>'[1]TCE - ANEXO II - Preencher'!V70</f>
        <v>850.31</v>
      </c>
      <c r="P61" s="18">
        <f>'[1]TCE - ANEXO II - Preencher'!W70</f>
        <v>3934.64</v>
      </c>
      <c r="S61" s="22">
        <v>45566</v>
      </c>
    </row>
    <row r="62" spans="1:19">
      <c r="A62" s="8">
        <f>IFERROR(VLOOKUP(B62,'[1]DADOS (OCULTAR)'!$P$3:$R$53,3,0),"")</f>
        <v>9039744000194</v>
      </c>
      <c r="B62" s="9" t="str">
        <f>'[1]TCE - ANEXO II - Preencher'!C71</f>
        <v>UPAE GOIANA (COVID-19)</v>
      </c>
      <c r="C62" s="10"/>
      <c r="D62" s="11" t="str">
        <f>'[1]TCE - ANEXO II - Preencher'!E71</f>
        <v>EDINEA MARIA DA SILVA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418</v>
      </c>
      <c r="N62" s="16">
        <f>'[1]TCE - ANEXO II - Preencher'!R71</f>
        <v>200</v>
      </c>
      <c r="O62" s="17">
        <f>'[1]TCE - ANEXO II - Preencher'!V71</f>
        <v>133.99</v>
      </c>
      <c r="P62" s="18">
        <f>'[1]TCE - ANEXO II - Preencher'!W71</f>
        <v>1529.01</v>
      </c>
      <c r="S62" s="22">
        <v>45597</v>
      </c>
    </row>
    <row r="63" spans="1:19">
      <c r="A63" s="8">
        <f>IFERROR(VLOOKUP(B63,'[1]DADOS (OCULTAR)'!$P$3:$R$53,3,0),"")</f>
        <v>9039744000194</v>
      </c>
      <c r="B63" s="9" t="str">
        <f>'[1]TCE - ANEXO II - Preencher'!C72</f>
        <v>UPAE GOIANA (COVID-19)</v>
      </c>
      <c r="C63" s="10"/>
      <c r="D63" s="11" t="str">
        <f>'[1]TCE - ANEXO II - Preencher'!E72</f>
        <v>EDISON JOSE APOLONIO DO NASCIMENTO NETO</v>
      </c>
      <c r="E63" s="12" t="str">
        <f>IF('[1]TCE - ANEXO II - Preencher'!F72="4 - Assistência Odontológica","2 - Outros Profissionais da saúda",'[1]TCE - ANEXO II - Preencher'!F72)</f>
        <v>3 - Administrativo</v>
      </c>
      <c r="F63" s="13">
        <f>'[1]TCE - ANEXO II - Preencher'!G72</f>
        <v>141720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2132.69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209</v>
      </c>
      <c r="N63" s="16">
        <f>'[1]TCE - ANEXO II - Preencher'!R72</f>
        <v>0</v>
      </c>
      <c r="O63" s="17">
        <f>'[1]TCE - ANEXO II - Preencher'!V72</f>
        <v>220.25</v>
      </c>
      <c r="P63" s="18">
        <f>'[1]TCE - ANEXO II - Preencher'!W72</f>
        <v>2121.44</v>
      </c>
      <c r="S63" s="22">
        <v>45627</v>
      </c>
    </row>
    <row r="64" spans="1:19">
      <c r="A64" s="8">
        <f>IFERROR(VLOOKUP(B64,'[1]DADOS (OCULTAR)'!$P$3:$R$53,3,0),"")</f>
        <v>9039744000194</v>
      </c>
      <c r="B64" s="9" t="str">
        <f>'[1]TCE - ANEXO II - Preencher'!C73</f>
        <v>UPAE GOIANA (COVID-19)</v>
      </c>
      <c r="C64" s="10"/>
      <c r="D64" s="11" t="str">
        <f>'[1]TCE - ANEXO II - Preencher'!E73</f>
        <v>EDJANE BARROS DA SILVA</v>
      </c>
      <c r="E64" s="12" t="str">
        <f>IF('[1]TCE - ANEXO II - Preencher'!F73="4 - Assistência Odontológica","2 - Outros Profissionais da saúda",'[1]TCE - ANEXO II - Preencher'!F73)</f>
        <v>3 - Administrativo</v>
      </c>
      <c r="F64" s="13">
        <f>'[1]TCE - ANEXO II - Preencher'!G73</f>
        <v>351605</v>
      </c>
      <c r="G64" s="14">
        <f>'[1]TCE - ANEXO II - Preencher'!H73</f>
        <v>44013</v>
      </c>
      <c r="H64" s="13" t="str">
        <f>'[1]TCE - ANEXO II - Preencher'!I73</f>
        <v>2 - Diarista</v>
      </c>
      <c r="I64" s="13">
        <f>'[1]TCE - ANEXO II - Preencher'!J73</f>
        <v>40</v>
      </c>
      <c r="J64" s="15">
        <f>'[1]TCE - ANEXO II - Preencher'!K73</f>
        <v>1493.78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209</v>
      </c>
      <c r="N64" s="16">
        <f>'[1]TCE - ANEXO II - Preencher'!R73</f>
        <v>0</v>
      </c>
      <c r="O64" s="17">
        <f>'[1]TCE - ANEXO II - Preencher'!V73</f>
        <v>137.57</v>
      </c>
      <c r="P64" s="18">
        <f>'[1]TCE - ANEXO II - Preencher'!W73</f>
        <v>1565.21</v>
      </c>
      <c r="S64" s="22">
        <v>45658</v>
      </c>
    </row>
    <row r="65" spans="1:19">
      <c r="A65" s="8">
        <f>IFERROR(VLOOKUP(B65,'[1]DADOS (OCULTAR)'!$P$3:$R$53,3,0),"")</f>
        <v>9039744000194</v>
      </c>
      <c r="B65" s="9" t="str">
        <f>'[1]TCE - ANEXO II - Preencher'!C74</f>
        <v>UPAE GOIANA (COVID-19)</v>
      </c>
      <c r="C65" s="10"/>
      <c r="D65" s="11" t="str">
        <f>'[1]TCE - ANEXO II - Preencher'!E74</f>
        <v>EDJANE BERNARDO DA SILVA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533.27</v>
      </c>
      <c r="N65" s="16">
        <f>'[1]TCE - ANEXO II - Preencher'!R74</f>
        <v>200</v>
      </c>
      <c r="O65" s="17">
        <f>'[1]TCE - ANEXO II - Preencher'!V74</f>
        <v>144.36000000000001</v>
      </c>
      <c r="P65" s="18">
        <f>'[1]TCE - ANEXO II - Preencher'!W74</f>
        <v>1633.9099999999999</v>
      </c>
      <c r="S65" s="22">
        <v>45689</v>
      </c>
    </row>
    <row r="66" spans="1:19">
      <c r="A66" s="8">
        <f>IFERROR(VLOOKUP(B66,'[1]DADOS (OCULTAR)'!$P$3:$R$53,3,0),"")</f>
        <v>9039744000194</v>
      </c>
      <c r="B66" s="9" t="str">
        <f>'[1]TCE - ANEXO II - Preencher'!C75</f>
        <v>UPAE GOIANA (COVID-19)</v>
      </c>
      <c r="C66" s="10"/>
      <c r="D66" s="11" t="str">
        <f>'[1]TCE - ANEXO II - Preencher'!E75</f>
        <v>EDJUNIOR ESTEVAO DE MENEZES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515110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551</v>
      </c>
      <c r="N66" s="16">
        <f>'[1]TCE - ANEXO II - Preencher'!R75</f>
        <v>200</v>
      </c>
      <c r="O66" s="17">
        <f>'[1]TCE - ANEXO II - Preencher'!V75</f>
        <v>145.96</v>
      </c>
      <c r="P66" s="18">
        <f>'[1]TCE - ANEXO II - Preencher'!W75</f>
        <v>1650.04</v>
      </c>
      <c r="S66" s="22">
        <v>45717</v>
      </c>
    </row>
    <row r="67" spans="1:19">
      <c r="A67" s="8">
        <f>IFERROR(VLOOKUP(B67,'[1]DADOS (OCULTAR)'!$P$3:$R$53,3,0),"")</f>
        <v>9039744000194</v>
      </c>
      <c r="B67" s="9" t="str">
        <f>'[1]TCE - ANEXO II - Preencher'!C76</f>
        <v>UPAE GOIANA (COVID-19)</v>
      </c>
      <c r="C67" s="10"/>
      <c r="D67" s="11" t="str">
        <f>'[1]TCE - ANEXO II - Preencher'!E76</f>
        <v>ELIANE MARIA DE SANTANA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>
        <f>'[1]TCE - ANEXO II - Preencher'!G76</f>
        <v>322205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533.27</v>
      </c>
      <c r="N67" s="16">
        <f>'[1]TCE - ANEXO II - Preencher'!R76</f>
        <v>200</v>
      </c>
      <c r="O67" s="17">
        <f>'[1]TCE - ANEXO II - Preencher'!V76</f>
        <v>144.36000000000001</v>
      </c>
      <c r="P67" s="18">
        <f>'[1]TCE - ANEXO II - Preencher'!W76</f>
        <v>1633.9099999999999</v>
      </c>
      <c r="S67" s="22">
        <v>45748</v>
      </c>
    </row>
    <row r="68" spans="1:19">
      <c r="A68" s="8">
        <f>IFERROR(VLOOKUP(B68,'[1]DADOS (OCULTAR)'!$P$3:$R$53,3,0),"")</f>
        <v>9039744000194</v>
      </c>
      <c r="B68" s="9" t="str">
        <f>'[1]TCE - ANEXO II - Preencher'!C77</f>
        <v>UPAE GOIANA (COVID-19)</v>
      </c>
      <c r="C68" s="10"/>
      <c r="D68" s="11" t="str">
        <f>'[1]TCE - ANEXO II - Preencher'!E77</f>
        <v>ELIANE MARIA DE SOUSA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516345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1010.17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464.80000000000007</v>
      </c>
      <c r="N68" s="16">
        <f>'[1]TCE - ANEXO II - Preencher'!R77</f>
        <v>0</v>
      </c>
      <c r="O68" s="17">
        <f>'[1]TCE - ANEXO II - Preencher'!V77</f>
        <v>97.18</v>
      </c>
      <c r="P68" s="18">
        <f>'[1]TCE - ANEXO II - Preencher'!W77</f>
        <v>1377.79</v>
      </c>
      <c r="S68" s="22">
        <v>45778</v>
      </c>
    </row>
    <row r="69" spans="1:19">
      <c r="A69" s="8">
        <f>IFERROR(VLOOKUP(B69,'[1]DADOS (OCULTAR)'!$P$3:$R$53,3,0),"")</f>
        <v>9039744000194</v>
      </c>
      <c r="B69" s="9" t="str">
        <f>'[1]TCE - ANEXO II - Preencher'!C78</f>
        <v>UPAE GOIANA (COVID-19)</v>
      </c>
      <c r="C69" s="10"/>
      <c r="D69" s="11" t="str">
        <f>'[1]TCE - ANEXO II - Preencher'!E78</f>
        <v>EMERSON PHILIPY OLEGARIO DOS SANTOS</v>
      </c>
      <c r="E69" s="12" t="str">
        <f>IF('[1]TCE - ANEXO II - Preencher'!F78="4 - Assistência Odontológica","2 - Outros Profissionais da saúda",'[1]TCE - ANEXO II - Preencher'!F78)</f>
        <v>3 - Administrativo</v>
      </c>
      <c r="F69" s="13">
        <f>'[1]TCE - ANEXO II - Preencher'!G78</f>
        <v>951105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1547.08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464.12000000000012</v>
      </c>
      <c r="N69" s="16">
        <f>'[1]TCE - ANEXO II - Preencher'!R78</f>
        <v>0</v>
      </c>
      <c r="O69" s="17">
        <f>'[1]TCE - ANEXO II - Preencher'!V78</f>
        <v>165.32</v>
      </c>
      <c r="P69" s="18">
        <f>'[1]TCE - ANEXO II - Preencher'!W78</f>
        <v>1845.88</v>
      </c>
      <c r="S69" s="22">
        <v>45809</v>
      </c>
    </row>
    <row r="70" spans="1:19">
      <c r="A70" s="8">
        <f>IFERROR(VLOOKUP(B70,'[1]DADOS (OCULTAR)'!$P$3:$R$53,3,0),"")</f>
        <v>9039744000194</v>
      </c>
      <c r="B70" s="9" t="str">
        <f>'[1]TCE - ANEXO II - Preencher'!C79</f>
        <v>UPAE GOIANA (COVID-19)</v>
      </c>
      <c r="C70" s="10"/>
      <c r="D70" s="11" t="str">
        <f>'[1]TCE - ANEXO II - Preencher'!E79</f>
        <v>EMILY KAROLINY DA SILVA BARBOSA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223405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30</v>
      </c>
      <c r="J70" s="15">
        <f>'[1]TCE - ANEXO II - Preencher'!K79</f>
        <v>3132.59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2290.23</v>
      </c>
      <c r="N70" s="16">
        <f>'[1]TCE - ANEXO II - Preencher'!R79</f>
        <v>783.15</v>
      </c>
      <c r="O70" s="17">
        <f>'[1]TCE - ANEXO II - Preencher'!V79</f>
        <v>1354.26</v>
      </c>
      <c r="P70" s="18">
        <f>'[1]TCE - ANEXO II - Preencher'!W79</f>
        <v>4851.7099999999991</v>
      </c>
      <c r="S70" s="22">
        <v>45839</v>
      </c>
    </row>
    <row r="71" spans="1:19">
      <c r="A71" s="8">
        <f>IFERROR(VLOOKUP(B71,'[1]DADOS (OCULTAR)'!$P$3:$R$53,3,0),"")</f>
        <v>9039744000194</v>
      </c>
      <c r="B71" s="9" t="str">
        <f>'[1]TCE - ANEXO II - Preencher'!C80</f>
        <v>UPAE GOIANA (COVID-19)</v>
      </c>
      <c r="C71" s="10"/>
      <c r="D71" s="11" t="str">
        <f>'[1]TCE - ANEXO II - Preencher'!E80</f>
        <v>ERICA PATRICIA LOPES DOS SANTOS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418</v>
      </c>
      <c r="N71" s="16">
        <f>'[1]TCE - ANEXO II - Preencher'!R80</f>
        <v>200</v>
      </c>
      <c r="O71" s="17">
        <f>'[1]TCE - ANEXO II - Preencher'!V80</f>
        <v>133.99</v>
      </c>
      <c r="P71" s="18">
        <f>'[1]TCE - ANEXO II - Preencher'!W80</f>
        <v>1529.01</v>
      </c>
      <c r="S71" s="22">
        <v>45870</v>
      </c>
    </row>
    <row r="72" spans="1:19">
      <c r="A72" s="8">
        <f>IFERROR(VLOOKUP(B72,'[1]DADOS (OCULTAR)'!$P$3:$R$53,3,0),"")</f>
        <v>9039744000194</v>
      </c>
      <c r="B72" s="9" t="str">
        <f>'[1]TCE - ANEXO II - Preencher'!C81</f>
        <v>UPAE GOIANA (COVID-19)</v>
      </c>
      <c r="C72" s="10"/>
      <c r="D72" s="11" t="str">
        <f>'[1]TCE - ANEXO II - Preencher'!E81</f>
        <v>ERIKA COSTA DA SILVA</v>
      </c>
      <c r="E72" s="12" t="str">
        <f>IF('[1]TCE - ANEXO II - Preencher'!F81="4 - Assistência Odontológica","2 - Outros Profissionais da saúda",'[1]TCE - ANEXO II - Preencher'!F81)</f>
        <v>3 - Administrativo</v>
      </c>
      <c r="F72" s="13">
        <f>'[1]TCE - ANEXO II - Preencher'!G81</f>
        <v>516345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540.48</v>
      </c>
      <c r="N72" s="16">
        <f>'[1]TCE - ANEXO II - Preencher'!R81</f>
        <v>0</v>
      </c>
      <c r="O72" s="17">
        <f>'[1]TCE - ANEXO II - Preencher'!V81</f>
        <v>112.5</v>
      </c>
      <c r="P72" s="18">
        <f>'[1]TCE - ANEXO II - Preencher'!W81</f>
        <v>1472.98</v>
      </c>
      <c r="S72" s="22">
        <v>45901</v>
      </c>
    </row>
    <row r="73" spans="1:19">
      <c r="A73" s="8">
        <f>IFERROR(VLOOKUP(B73,'[1]DADOS (OCULTAR)'!$P$3:$R$53,3,0),"")</f>
        <v>9039744000194</v>
      </c>
      <c r="B73" s="9" t="str">
        <f>'[1]TCE - ANEXO II - Preencher'!C82</f>
        <v>UPAE GOIANA (COVID-19)</v>
      </c>
      <c r="C73" s="10"/>
      <c r="D73" s="11" t="str">
        <f>'[1]TCE - ANEXO II - Preencher'!E82</f>
        <v>ERNANDE SOUZA DUARTE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142105</v>
      </c>
      <c r="G73" s="14">
        <f>'[1]TCE - ANEXO II - Preencher'!H82</f>
        <v>44013</v>
      </c>
      <c r="H73" s="13" t="str">
        <f>'[1]TCE - ANEXO II - Preencher'!I82</f>
        <v>2 - Diarista</v>
      </c>
      <c r="I73" s="13">
        <f>'[1]TCE - ANEXO II - Preencher'!J82</f>
        <v>44</v>
      </c>
      <c r="J73" s="15">
        <f>'[1]TCE - ANEXO II - Preencher'!K82</f>
        <v>3317.09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1009.5500000000002</v>
      </c>
      <c r="N73" s="16">
        <f>'[1]TCE - ANEXO II - Preencher'!R82</f>
        <v>0</v>
      </c>
      <c r="O73" s="17">
        <f>'[1]TCE - ANEXO II - Preencher'!V82</f>
        <v>697.47</v>
      </c>
      <c r="P73" s="18">
        <f>'[1]TCE - ANEXO II - Preencher'!W82</f>
        <v>3629.17</v>
      </c>
      <c r="S73" s="22">
        <v>45931</v>
      </c>
    </row>
    <row r="74" spans="1:19">
      <c r="A74" s="8">
        <f>IFERROR(VLOOKUP(B74,'[1]DADOS (OCULTAR)'!$P$3:$R$53,3,0),"")</f>
        <v>9039744000194</v>
      </c>
      <c r="B74" s="9" t="str">
        <f>'[1]TCE - ANEXO II - Preencher'!C83</f>
        <v>UPAE GOIANA (COVID-19)</v>
      </c>
      <c r="C74" s="10"/>
      <c r="D74" s="11" t="str">
        <f>'[1]TCE - ANEXO II - Preencher'!E83</f>
        <v>EVERSON LUIZ DE ANDRADE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324115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24</v>
      </c>
      <c r="J74" s="15">
        <f>'[1]TCE - ANEXO II - Preencher'!K83</f>
        <v>2030.47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1409.1499999999999</v>
      </c>
      <c r="N74" s="16">
        <f>'[1]TCE - ANEXO II - Preencher'!R83</f>
        <v>0</v>
      </c>
      <c r="O74" s="17">
        <f>'[1]TCE - ANEXO II - Preencher'!V83</f>
        <v>450.55</v>
      </c>
      <c r="P74" s="18">
        <f>'[1]TCE - ANEXO II - Preencher'!W83</f>
        <v>2989.0699999999997</v>
      </c>
      <c r="S74" s="22">
        <v>45962</v>
      </c>
    </row>
    <row r="75" spans="1:19">
      <c r="A75" s="8">
        <f>IFERROR(VLOOKUP(B75,'[1]DADOS (OCULTAR)'!$P$3:$R$53,3,0),"")</f>
        <v>9039744000194</v>
      </c>
      <c r="B75" s="9" t="str">
        <f>'[1]TCE - ANEXO II - Preencher'!C84</f>
        <v>UPAE GOIANA (COVID-19)</v>
      </c>
      <c r="C75" s="10"/>
      <c r="D75" s="11" t="str">
        <f>'[1]TCE - ANEXO II - Preencher'!E84</f>
        <v>FABIO MACHADO DE OLIVEIRA</v>
      </c>
      <c r="E75" s="12" t="str">
        <f>IF('[1]TCE - ANEXO II - Preencher'!F84="4 - Assistência Odontológica","2 - Outros Profissionais da saúda",'[1]TCE - ANEXO II - Preencher'!F84)</f>
        <v>3 - Administrativo</v>
      </c>
      <c r="F75" s="13">
        <f>'[1]TCE - ANEXO II - Preencher'!G84</f>
        <v>223505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40</v>
      </c>
      <c r="J75" s="15">
        <f>'[1]TCE - ANEXO II - Preencher'!K84</f>
        <v>1596.45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911.74999999999989</v>
      </c>
      <c r="N75" s="16">
        <f>'[1]TCE - ANEXO II - Preencher'!R84</f>
        <v>899.11</v>
      </c>
      <c r="O75" s="17">
        <f>'[1]TCE - ANEXO II - Preencher'!V84</f>
        <v>515.37</v>
      </c>
      <c r="P75" s="18">
        <f>'[1]TCE - ANEXO II - Preencher'!W84</f>
        <v>2891.94</v>
      </c>
      <c r="S75" s="22">
        <v>45992</v>
      </c>
    </row>
    <row r="76" spans="1:19">
      <c r="A76" s="8">
        <f>IFERROR(VLOOKUP(B76,'[1]DADOS (OCULTAR)'!$P$3:$R$53,3,0),"")</f>
        <v>9039744000194</v>
      </c>
      <c r="B76" s="9" t="str">
        <f>'[1]TCE - ANEXO II - Preencher'!C85</f>
        <v>UPAE GOIANA (COVID-19)</v>
      </c>
      <c r="C76" s="10"/>
      <c r="D76" s="11" t="str">
        <f>'[1]TCE - ANEXO II - Preencher'!E85</f>
        <v>FABRICIO DORNELAS BEZERRA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322205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44</v>
      </c>
      <c r="J76" s="15">
        <f>'[1]TCE - ANEXO II - Preencher'!K85</f>
        <v>801.17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814.90000000000009</v>
      </c>
      <c r="N76" s="16">
        <f>'[1]TCE - ANEXO II - Preencher'!R85</f>
        <v>153.33000000000001</v>
      </c>
      <c r="O76" s="17">
        <f>'[1]TCE - ANEXO II - Preencher'!V85</f>
        <v>143.56</v>
      </c>
      <c r="P76" s="18">
        <f>'[1]TCE - ANEXO II - Preencher'!W85</f>
        <v>1625.8400000000001</v>
      </c>
      <c r="S76" s="22">
        <v>46023</v>
      </c>
    </row>
    <row r="77" spans="1:19">
      <c r="A77" s="8">
        <f>IFERROR(VLOOKUP(B77,'[1]DADOS (OCULTAR)'!$P$3:$R$53,3,0),"")</f>
        <v>9039744000194</v>
      </c>
      <c r="B77" s="9" t="str">
        <f>'[1]TCE - ANEXO II - Preencher'!C86</f>
        <v>UPAE GOIANA (COVID-19)</v>
      </c>
      <c r="C77" s="10"/>
      <c r="D77" s="11" t="str">
        <f>'[1]TCE - ANEXO II - Preencher'!E86</f>
        <v>FATIMA MARIA DA SILVA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521130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1007</v>
      </c>
      <c r="N77" s="16">
        <f>'[1]TCE - ANEXO II - Preencher'!R86</f>
        <v>0</v>
      </c>
      <c r="O77" s="17">
        <f>'[1]TCE - ANEXO II - Preencher'!V86</f>
        <v>169</v>
      </c>
      <c r="P77" s="18">
        <f>'[1]TCE - ANEXO II - Preencher'!W86</f>
        <v>1883</v>
      </c>
      <c r="S77" s="22">
        <v>46054</v>
      </c>
    </row>
    <row r="78" spans="1:19">
      <c r="A78" s="8">
        <f>IFERROR(VLOOKUP(B78,'[1]DADOS (OCULTAR)'!$P$3:$R$53,3,0),"")</f>
        <v>9039744000194</v>
      </c>
      <c r="B78" s="9" t="str">
        <f>'[1]TCE - ANEXO II - Preencher'!C87</f>
        <v>UPAE GOIANA (COVID-19)</v>
      </c>
      <c r="C78" s="10"/>
      <c r="D78" s="11" t="str">
        <f>'[1]TCE - ANEXO II - Preencher'!E87</f>
        <v>FELIPE RIBEIRO DA SILVA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521130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1045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209</v>
      </c>
      <c r="N78" s="16">
        <f>'[1]TCE - ANEXO II - Preencher'!R87</f>
        <v>0</v>
      </c>
      <c r="O78" s="17">
        <f>'[1]TCE - ANEXO II - Preencher'!V87</f>
        <v>97.18</v>
      </c>
      <c r="P78" s="18">
        <f>'[1]TCE - ANEXO II - Preencher'!W87</f>
        <v>1156.82</v>
      </c>
      <c r="S78" s="22">
        <v>46082</v>
      </c>
    </row>
    <row r="79" spans="1:19">
      <c r="A79" s="8">
        <f>IFERROR(VLOOKUP(B79,'[1]DADOS (OCULTAR)'!$P$3:$R$53,3,0),"")</f>
        <v>9039744000194</v>
      </c>
      <c r="B79" s="9" t="str">
        <f>'[1]TCE - ANEXO II - Preencher'!C88</f>
        <v>UPAE GOIANA (COVID-19)</v>
      </c>
      <c r="C79" s="10"/>
      <c r="D79" s="11" t="str">
        <f>'[1]TCE - ANEXO II - Preencher'!E88</f>
        <v>FRANCIMARY CESARIO DE OLIVEIRA GOUVEIA</v>
      </c>
      <c r="E79" s="12" t="str">
        <f>IF('[1]TCE - ANEXO II - Preencher'!F88="4 - Assistência Odontológica","2 - Outros Profissionais da saúda",'[1]TCE - ANEXO II - Preencher'!F88)</f>
        <v>3 - Administrativo</v>
      </c>
      <c r="F79" s="13">
        <f>'[1]TCE - ANEXO II - Preencher'!G88</f>
        <v>223505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40</v>
      </c>
      <c r="J79" s="15">
        <f>'[1]TCE - ANEXO II - Preencher'!K88</f>
        <v>1596.45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933.57</v>
      </c>
      <c r="N79" s="16">
        <f>'[1]TCE - ANEXO II - Preencher'!R88</f>
        <v>899.11</v>
      </c>
      <c r="O79" s="17">
        <f>'[1]TCE - ANEXO II - Preencher'!V88</f>
        <v>521.38</v>
      </c>
      <c r="P79" s="18">
        <f>'[1]TCE - ANEXO II - Preencher'!W88</f>
        <v>2907.75</v>
      </c>
      <c r="S79" s="22">
        <v>46113</v>
      </c>
    </row>
    <row r="80" spans="1:19">
      <c r="A80" s="8">
        <f>IFERROR(VLOOKUP(B80,'[1]DADOS (OCULTAR)'!$P$3:$R$53,3,0),"")</f>
        <v>9039744000194</v>
      </c>
      <c r="B80" s="9" t="str">
        <f>'[1]TCE - ANEXO II - Preencher'!C89</f>
        <v>UPAE GOIANA (COVID-19)</v>
      </c>
      <c r="C80" s="10"/>
      <c r="D80" s="11" t="str">
        <f>'[1]TCE - ANEXO II - Preencher'!E89</f>
        <v>FRANCISCO DE ASSIS SILVA</v>
      </c>
      <c r="E80" s="12" t="str">
        <f>IF('[1]TCE - ANEXO II - Preencher'!F89="4 - Assistência Odontológica","2 - Outros Profissionais da saúda",'[1]TCE - ANEXO II - Preencher'!F89)</f>
        <v>3 - Administrativo</v>
      </c>
      <c r="F80" s="13">
        <f>'[1]TCE - ANEXO II - Preencher'!G89</f>
        <v>514310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2011.2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491.56999999999994</v>
      </c>
      <c r="N80" s="16">
        <f>'[1]TCE - ANEXO II - Preencher'!R89</f>
        <v>0</v>
      </c>
      <c r="O80" s="17">
        <f>'[1]TCE - ANEXO II - Preencher'!V89</f>
        <v>250.22</v>
      </c>
      <c r="P80" s="18">
        <f>'[1]TCE - ANEXO II - Preencher'!W89</f>
        <v>2252.5500000000002</v>
      </c>
      <c r="S80" s="22">
        <v>46143</v>
      </c>
    </row>
    <row r="81" spans="1:19">
      <c r="A81" s="8">
        <f>IFERROR(VLOOKUP(B81,'[1]DADOS (OCULTAR)'!$P$3:$R$53,3,0),"")</f>
        <v>9039744000194</v>
      </c>
      <c r="B81" s="9" t="str">
        <f>'[1]TCE - ANEXO II - Preencher'!C90</f>
        <v>UPAE GOIANA (COVID-19)</v>
      </c>
      <c r="C81" s="10"/>
      <c r="D81" s="11" t="str">
        <f>'[1]TCE - ANEXO II - Preencher'!E90</f>
        <v>FRANK NOVITCH GONCALVES BARBOSA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521130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1007</v>
      </c>
      <c r="N81" s="16">
        <f>'[1]TCE - ANEXO II - Preencher'!R90</f>
        <v>0</v>
      </c>
      <c r="O81" s="17">
        <f>'[1]TCE - ANEXO II - Preencher'!V90</f>
        <v>169</v>
      </c>
      <c r="P81" s="18">
        <f>'[1]TCE - ANEXO II - Preencher'!W90</f>
        <v>1883</v>
      </c>
      <c r="S81" s="22">
        <v>46174</v>
      </c>
    </row>
    <row r="82" spans="1:19">
      <c r="A82" s="8">
        <f>IFERROR(VLOOKUP(B82,'[1]DADOS (OCULTAR)'!$P$3:$R$53,3,0),"")</f>
        <v>9039744000194</v>
      </c>
      <c r="B82" s="9" t="str">
        <f>'[1]TCE - ANEXO II - Preencher'!C91</f>
        <v>UPAE GOIANA (COVID-19)</v>
      </c>
      <c r="C82" s="10"/>
      <c r="D82" s="11" t="str">
        <f>'[1]TCE - ANEXO II - Preencher'!E91</f>
        <v>GABRIELA NOGUEIRA COUTO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225150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12</v>
      </c>
      <c r="J82" s="15">
        <f>'[1]TCE - ANEXO II - Preencher'!K91</f>
        <v>1584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1157.1999999999989</v>
      </c>
      <c r="N82" s="16">
        <f>'[1]TCE - ANEXO II - Preencher'!R91</f>
        <v>6245.02</v>
      </c>
      <c r="O82" s="17">
        <f>'[1]TCE - ANEXO II - Preencher'!V91</f>
        <v>2118.83</v>
      </c>
      <c r="P82" s="18">
        <f>'[1]TCE - ANEXO II - Preencher'!W91</f>
        <v>6867.3899999999994</v>
      </c>
      <c r="S82" s="22">
        <v>46204</v>
      </c>
    </row>
    <row r="83" spans="1:19">
      <c r="A83" s="8">
        <f>IFERROR(VLOOKUP(B83,'[1]DADOS (OCULTAR)'!$P$3:$R$53,3,0),"")</f>
        <v>9039744000194</v>
      </c>
      <c r="B83" s="9" t="str">
        <f>'[1]TCE - ANEXO II - Preencher'!C92</f>
        <v>UPAE GOIANA (COVID-19)</v>
      </c>
      <c r="C83" s="10"/>
      <c r="D83" s="11" t="str">
        <f>'[1]TCE - ANEXO II - Preencher'!E92</f>
        <v>GEORGIA DE FATIMA DE MORAIS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627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1004.6700000000001</v>
      </c>
      <c r="N83" s="16">
        <f>'[1]TCE - ANEXO II - Preencher'!R92</f>
        <v>120</v>
      </c>
      <c r="O83" s="17">
        <f>'[1]TCE - ANEXO II - Preencher'!V92</f>
        <v>141.97</v>
      </c>
      <c r="P83" s="18">
        <f>'[1]TCE - ANEXO II - Preencher'!W92</f>
        <v>1609.7</v>
      </c>
      <c r="S83" s="22">
        <v>46235</v>
      </c>
    </row>
    <row r="84" spans="1:19">
      <c r="A84" s="8">
        <f>IFERROR(VLOOKUP(B84,'[1]DADOS (OCULTAR)'!$P$3:$R$53,3,0),"")</f>
        <v>9039744000194</v>
      </c>
      <c r="B84" s="9" t="str">
        <f>'[1]TCE - ANEXO II - Preencher'!C93</f>
        <v>UPAE GOIANA (COVID-19)</v>
      </c>
      <c r="C84" s="10"/>
      <c r="D84" s="11" t="str">
        <f>'[1]TCE - ANEXO II - Preencher'!E93</f>
        <v>GERALDO JOSE DA CUNHA</v>
      </c>
      <c r="E84" s="12" t="str">
        <f>IF('[1]TCE - ANEXO II - Preencher'!F93="4 - Assistência Odontológica","2 - Outros Profissionais da saúda",'[1]TCE - ANEXO II - Preencher'!F93)</f>
        <v>3 - Administrativo</v>
      </c>
      <c r="F84" s="13">
        <f>'[1]TCE - ANEXO II - Preencher'!G93</f>
        <v>516345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368.59999999999991</v>
      </c>
      <c r="N84" s="16">
        <f>'[1]TCE - ANEXO II - Preencher'!R93</f>
        <v>0</v>
      </c>
      <c r="O84" s="17">
        <f>'[1]TCE - ANEXO II - Preencher'!V93</f>
        <v>111.54</v>
      </c>
      <c r="P84" s="18">
        <f>'[1]TCE - ANEXO II - Preencher'!W93</f>
        <v>1302.06</v>
      </c>
      <c r="S84" s="22">
        <v>46266</v>
      </c>
    </row>
    <row r="85" spans="1:19">
      <c r="A85" s="8">
        <f>IFERROR(VLOOKUP(B85,'[1]DADOS (OCULTAR)'!$P$3:$R$53,3,0),"")</f>
        <v>9039744000194</v>
      </c>
      <c r="B85" s="9" t="str">
        <f>'[1]TCE - ANEXO II - Preencher'!C94</f>
        <v>UPAE GOIANA (COVID-19)</v>
      </c>
      <c r="C85" s="10"/>
      <c r="D85" s="11" t="str">
        <f>'[1]TCE - ANEXO II - Preencher'!E94</f>
        <v>GERCINA MONTENEGRO FERREIRA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521130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602.83999999999992</v>
      </c>
      <c r="N85" s="16">
        <f>'[1]TCE - ANEXO II - Preencher'!R94</f>
        <v>0</v>
      </c>
      <c r="O85" s="17">
        <f>'[1]TCE - ANEXO II - Preencher'!V94</f>
        <v>126.86</v>
      </c>
      <c r="P85" s="18">
        <f>'[1]TCE - ANEXO II - Preencher'!W94</f>
        <v>1520.98</v>
      </c>
      <c r="S85" s="22">
        <v>46296</v>
      </c>
    </row>
    <row r="86" spans="1:19">
      <c r="A86" s="8">
        <f>IFERROR(VLOOKUP(B86,'[1]DADOS (OCULTAR)'!$P$3:$R$53,3,0),"")</f>
        <v>9039744000194</v>
      </c>
      <c r="B86" s="9" t="str">
        <f>'[1]TCE - ANEXO II - Preencher'!C95</f>
        <v>UPAE GOIANA (COVID-19)</v>
      </c>
      <c r="C86" s="10"/>
      <c r="D86" s="11" t="str">
        <f>'[1]TCE - ANEXO II - Preencher'!E95</f>
        <v>GILMAR COSTA DE ARRUDA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223505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40</v>
      </c>
      <c r="J86" s="15">
        <f>'[1]TCE - ANEXO II - Preencher'!K95</f>
        <v>1596.45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1354.0300000000002</v>
      </c>
      <c r="N86" s="16">
        <f>'[1]TCE - ANEXO II - Preencher'!R95</f>
        <v>899.11</v>
      </c>
      <c r="O86" s="17">
        <f>'[1]TCE - ANEXO II - Preencher'!V95</f>
        <v>634.39</v>
      </c>
      <c r="P86" s="18">
        <f>'[1]TCE - ANEXO II - Preencher'!W95</f>
        <v>3215.2000000000007</v>
      </c>
      <c r="S86" s="22">
        <v>46327</v>
      </c>
    </row>
    <row r="87" spans="1:19">
      <c r="A87" s="8">
        <f>IFERROR(VLOOKUP(B87,'[1]DADOS (OCULTAR)'!$P$3:$R$53,3,0),"")</f>
        <v>9039744000194</v>
      </c>
      <c r="B87" s="9" t="str">
        <f>'[1]TCE - ANEXO II - Preencher'!C96</f>
        <v>UPAE GOIANA (COVID-19)</v>
      </c>
      <c r="C87" s="10"/>
      <c r="D87" s="11" t="str">
        <f>'[1]TCE - ANEXO II - Preencher'!E96</f>
        <v>GILVANIA DE LIMA RODRIGUES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615</v>
      </c>
      <c r="N87" s="16">
        <f>'[1]TCE - ANEXO II - Preencher'!R96</f>
        <v>200</v>
      </c>
      <c r="O87" s="17">
        <f>'[1]TCE - ANEXO II - Preencher'!V96</f>
        <v>145.96</v>
      </c>
      <c r="P87" s="18">
        <f>'[1]TCE - ANEXO II - Preencher'!W96</f>
        <v>1714.04</v>
      </c>
      <c r="S87" s="22">
        <v>46357</v>
      </c>
    </row>
    <row r="88" spans="1:19">
      <c r="A88" s="8">
        <f>IFERROR(VLOOKUP(B88,'[1]DADOS (OCULTAR)'!$P$3:$R$53,3,0),"")</f>
        <v>9039744000194</v>
      </c>
      <c r="B88" s="9" t="str">
        <f>'[1]TCE - ANEXO II - Preencher'!C97</f>
        <v>UPAE GOIANA (COVID-19)</v>
      </c>
      <c r="C88" s="10"/>
      <c r="D88" s="11" t="str">
        <f>'[1]TCE - ANEXO II - Preencher'!E97</f>
        <v>GLAUCO ALVES DA SILVA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951105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1547.08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720.09000000000015</v>
      </c>
      <c r="N88" s="16">
        <f>'[1]TCE - ANEXO II - Preencher'!R97</f>
        <v>0</v>
      </c>
      <c r="O88" s="17">
        <f>'[1]TCE - ANEXO II - Preencher'!V97</f>
        <v>206.39</v>
      </c>
      <c r="P88" s="18">
        <f>'[1]TCE - ANEXO II - Preencher'!W97</f>
        <v>2060.7800000000002</v>
      </c>
      <c r="S88" s="22">
        <v>46388</v>
      </c>
    </row>
    <row r="89" spans="1:19">
      <c r="A89" s="8">
        <f>IFERROR(VLOOKUP(B89,'[1]DADOS (OCULTAR)'!$P$3:$R$53,3,0),"")</f>
        <v>9039744000194</v>
      </c>
      <c r="B89" s="9" t="str">
        <f>'[1]TCE - ANEXO II - Preencher'!C98</f>
        <v>UPAE GOIANA (COVID-19)</v>
      </c>
      <c r="C89" s="10"/>
      <c r="D89" s="11" t="str">
        <f>'[1]TCE - ANEXO II - Preencher'!E98</f>
        <v>GRACIELE DE OLIVEIRA SILVA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516345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427.8599999999999</v>
      </c>
      <c r="N89" s="16">
        <f>'[1]TCE - ANEXO II - Preencher'!R98</f>
        <v>0</v>
      </c>
      <c r="O89" s="17">
        <f>'[1]TCE - ANEXO II - Preencher'!V98</f>
        <v>112.5</v>
      </c>
      <c r="P89" s="18">
        <f>'[1]TCE - ANEXO II - Preencher'!W98</f>
        <v>1360.36</v>
      </c>
      <c r="S89" s="22">
        <v>46419</v>
      </c>
    </row>
    <row r="90" spans="1:19">
      <c r="A90" s="8">
        <f>IFERROR(VLOOKUP(B90,'[1]DADOS (OCULTAR)'!$P$3:$R$53,3,0),"")</f>
        <v>9039744000194</v>
      </c>
      <c r="B90" s="9" t="str">
        <f>'[1]TCE - ANEXO II - Preencher'!C99</f>
        <v>UPAE GOIANA (COVID-19)</v>
      </c>
      <c r="C90" s="10"/>
      <c r="D90" s="11" t="str">
        <f>'[1]TCE - ANEXO II - Preencher'!E99</f>
        <v>GRAZIELLA CANDIDA SANTOS DA COSTA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322205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44</v>
      </c>
      <c r="J90" s="15">
        <f>'[1]TCE - ANEXO II - Preencher'!K99</f>
        <v>1045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418</v>
      </c>
      <c r="N90" s="16">
        <f>'[1]TCE - ANEXO II - Preencher'!R99</f>
        <v>200</v>
      </c>
      <c r="O90" s="17">
        <f>'[1]TCE - ANEXO II - Preencher'!V99</f>
        <v>133.99</v>
      </c>
      <c r="P90" s="18">
        <f>'[1]TCE - ANEXO II - Preencher'!W99</f>
        <v>1529.01</v>
      </c>
      <c r="S90" s="22">
        <v>46447</v>
      </c>
    </row>
    <row r="91" spans="1:19">
      <c r="A91" s="8">
        <f>IFERROR(VLOOKUP(B91,'[1]DADOS (OCULTAR)'!$P$3:$R$53,3,0),"")</f>
        <v>9039744000194</v>
      </c>
      <c r="B91" s="9" t="str">
        <f>'[1]TCE - ANEXO II - Preencher'!C100</f>
        <v>UPAE GOIANA (COVID-19)</v>
      </c>
      <c r="C91" s="10"/>
      <c r="D91" s="11" t="str">
        <f>'[1]TCE - ANEXO II - Preencher'!E100</f>
        <v>GUILHERME SOUZA DE OLIVEIRA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322205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1045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418</v>
      </c>
      <c r="N91" s="16">
        <f>'[1]TCE - ANEXO II - Preencher'!R100</f>
        <v>200</v>
      </c>
      <c r="O91" s="17">
        <f>'[1]TCE - ANEXO II - Preencher'!V100</f>
        <v>133.99</v>
      </c>
      <c r="P91" s="18">
        <f>'[1]TCE - ANEXO II - Preencher'!W100</f>
        <v>1529.01</v>
      </c>
      <c r="S91" s="22">
        <v>46478</v>
      </c>
    </row>
    <row r="92" spans="1:19">
      <c r="A92" s="8">
        <f>IFERROR(VLOOKUP(B92,'[1]DADOS (OCULTAR)'!$P$3:$R$53,3,0),"")</f>
        <v>9039744000194</v>
      </c>
      <c r="B92" s="9" t="str">
        <f>'[1]TCE - ANEXO II - Preencher'!C101</f>
        <v>UPAE GOIANA (COVID-19)</v>
      </c>
      <c r="C92" s="10"/>
      <c r="D92" s="11" t="str">
        <f>'[1]TCE - ANEXO II - Preencher'!E101</f>
        <v>GUILHERME VICTOR DA SILVA BARBOSA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>
        <f>'[1]TCE - ANEXO II - Preencher'!G101</f>
        <v>317210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1890.49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896.45</v>
      </c>
      <c r="N92" s="16">
        <f>'[1]TCE - ANEXO II - Preencher'!R101</f>
        <v>0</v>
      </c>
      <c r="O92" s="17">
        <f>'[1]TCE - ANEXO II - Preencher'!V101</f>
        <v>303.07</v>
      </c>
      <c r="P92" s="18">
        <f>'[1]TCE - ANEXO II - Preencher'!W101</f>
        <v>2483.87</v>
      </c>
      <c r="S92" s="22">
        <v>46508</v>
      </c>
    </row>
    <row r="93" spans="1:19">
      <c r="A93" s="8">
        <f>IFERROR(VLOOKUP(B93,'[1]DADOS (OCULTAR)'!$P$3:$R$53,3,0),"")</f>
        <v>9039744000194</v>
      </c>
      <c r="B93" s="9" t="str">
        <f>'[1]TCE - ANEXO II - Preencher'!C102</f>
        <v>UPAE GOIANA (COVID-19)</v>
      </c>
      <c r="C93" s="10"/>
      <c r="D93" s="11" t="str">
        <f>'[1]TCE - ANEXO II - Preencher'!E102</f>
        <v>GUSTAVO HENRIQUE BARRETO DA SILVA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322205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905.67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584</v>
      </c>
      <c r="N93" s="16">
        <f>'[1]TCE - ANEXO II - Preencher'!R102</f>
        <v>173.33</v>
      </c>
      <c r="O93" s="17">
        <f>'[1]TCE - ANEXO II - Preencher'!V102</f>
        <v>133.99</v>
      </c>
      <c r="P93" s="18">
        <f>'[1]TCE - ANEXO II - Preencher'!W102</f>
        <v>1529.01</v>
      </c>
      <c r="S93" s="22">
        <v>46539</v>
      </c>
    </row>
    <row r="94" spans="1:19">
      <c r="A94" s="8">
        <f>IFERROR(VLOOKUP(B94,'[1]DADOS (OCULTAR)'!$P$3:$R$53,3,0),"")</f>
        <v>9039744000194</v>
      </c>
      <c r="B94" s="9" t="str">
        <f>'[1]TCE - ANEXO II - Preencher'!C103</f>
        <v>UPAE GOIANA (COVID-19)</v>
      </c>
      <c r="C94" s="10"/>
      <c r="D94" s="11" t="str">
        <f>'[1]TCE - ANEXO II - Preencher'!E103</f>
        <v>GUSTAVO LIBERALINO DA NOBREGA SANTOS</v>
      </c>
      <c r="E94" s="12" t="str">
        <f>IF('[1]TCE - ANEXO II - Preencher'!F103="4 - Assistência Odontológica","2 - Outros Profissionais da saúda",'[1]TCE - ANEXO II - Preencher'!F103)</f>
        <v>1 - Médico</v>
      </c>
      <c r="F94" s="13">
        <f>'[1]TCE - ANEXO II - Preencher'!G103</f>
        <v>225125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12</v>
      </c>
      <c r="J94" s="15">
        <f>'[1]TCE - ANEXO II - Preencher'!K103</f>
        <v>1584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418</v>
      </c>
      <c r="N94" s="16">
        <f>'[1]TCE - ANEXO II - Preencher'!R103</f>
        <v>5270.61</v>
      </c>
      <c r="O94" s="17">
        <f>'[1]TCE - ANEXO II - Preencher'!V103</f>
        <v>1262.6500000000001</v>
      </c>
      <c r="P94" s="18">
        <f>'[1]TCE - ANEXO II - Preencher'!W103</f>
        <v>6009.9599999999991</v>
      </c>
      <c r="S94" s="22">
        <v>46569</v>
      </c>
    </row>
    <row r="95" spans="1:19">
      <c r="A95" s="8">
        <f>IFERROR(VLOOKUP(B95,'[1]DADOS (OCULTAR)'!$P$3:$R$53,3,0),"")</f>
        <v>9039744000194</v>
      </c>
      <c r="B95" s="9" t="str">
        <f>'[1]TCE - ANEXO II - Preencher'!C104</f>
        <v>UPAE GOIANA (COVID-19)</v>
      </c>
      <c r="C95" s="10"/>
      <c r="D95" s="11" t="str">
        <f>'[1]TCE - ANEXO II - Preencher'!E104</f>
        <v>HAMANNDA KORALYNA DE ARAUJO LOPES PESSOA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>
        <f>'[1]TCE - ANEXO II - Preencher'!G104</f>
        <v>223445</v>
      </c>
      <c r="G95" s="14">
        <f>'[1]TCE - ANEXO II - Preencher'!H104</f>
        <v>44013</v>
      </c>
      <c r="H95" s="13" t="str">
        <f>'[1]TCE - ANEXO II - Preencher'!I104</f>
        <v>2 - Diarista</v>
      </c>
      <c r="I95" s="13">
        <f>'[1]TCE - ANEXO II - Preencher'!J104</f>
        <v>40</v>
      </c>
      <c r="J95" s="15">
        <f>'[1]TCE - ANEXO II - Preencher'!K104</f>
        <v>4927.49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136.50000000000034</v>
      </c>
      <c r="N95" s="16">
        <f>'[1]TCE - ANEXO II - Preencher'!R104</f>
        <v>936.6</v>
      </c>
      <c r="O95" s="17">
        <f>'[1]TCE - ANEXO II - Preencher'!V104</f>
        <v>1236.19</v>
      </c>
      <c r="P95" s="18">
        <f>'[1]TCE - ANEXO II - Preencher'!W104</f>
        <v>4764.3999999999996</v>
      </c>
      <c r="S95" s="22">
        <v>46600</v>
      </c>
    </row>
    <row r="96" spans="1:19">
      <c r="A96" s="8">
        <f>IFERROR(VLOOKUP(B96,'[1]DADOS (OCULTAR)'!$P$3:$R$53,3,0),"")</f>
        <v>9039744000194</v>
      </c>
      <c r="B96" s="9" t="str">
        <f>'[1]TCE - ANEXO II - Preencher'!C105</f>
        <v>UPAE GOIANA (COVID-19)</v>
      </c>
      <c r="C96" s="10"/>
      <c r="D96" s="11" t="str">
        <f>'[1]TCE - ANEXO II - Preencher'!E105</f>
        <v>HORRANEYZ ERMESSON SANTOS DE OLIVEIRA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223605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30</v>
      </c>
      <c r="J96" s="15">
        <f>'[1]TCE - ANEXO II - Preencher'!K105</f>
        <v>1546.4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777.42</v>
      </c>
      <c r="N96" s="16">
        <f>'[1]TCE - ANEXO II - Preencher'!R105</f>
        <v>886.6</v>
      </c>
      <c r="O96" s="17">
        <f>'[1]TCE - ANEXO II - Preencher'!V105</f>
        <v>388.89</v>
      </c>
      <c r="P96" s="18">
        <f>'[1]TCE - ANEXO II - Preencher'!W105</f>
        <v>2821.53</v>
      </c>
      <c r="S96" s="22">
        <v>46631</v>
      </c>
    </row>
    <row r="97" spans="1:19">
      <c r="A97" s="8">
        <f>IFERROR(VLOOKUP(B97,'[1]DADOS (OCULTAR)'!$P$3:$R$53,3,0),"")</f>
        <v>9039744000194</v>
      </c>
      <c r="B97" s="9" t="str">
        <f>'[1]TCE - ANEXO II - Preencher'!C106</f>
        <v>UPAE GOIANA (COVID-19)</v>
      </c>
      <c r="C97" s="10"/>
      <c r="D97" s="11" t="str">
        <f>'[1]TCE - ANEXO II - Preencher'!E106</f>
        <v>HUMBERTO MARIZ MENEZES LOPES</v>
      </c>
      <c r="E97" s="12" t="str">
        <f>IF('[1]TCE - ANEXO II - Preencher'!F106="4 - Assistência Odontológica","2 - Outros Profissionais da saúda",'[1]TCE - ANEXO II - Preencher'!F106)</f>
        <v>1 - Médico</v>
      </c>
      <c r="F97" s="13">
        <f>'[1]TCE - ANEXO II - Preencher'!G106</f>
        <v>225150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12</v>
      </c>
      <c r="J97" s="15">
        <f>'[1]TCE - ANEXO II - Preencher'!K106</f>
        <v>1584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1157.1999999999998</v>
      </c>
      <c r="N97" s="16">
        <f>'[1]TCE - ANEXO II - Preencher'!R106</f>
        <v>5304.47</v>
      </c>
      <c r="O97" s="17">
        <f>'[1]TCE - ANEXO II - Preencher'!V106</f>
        <v>1860.18</v>
      </c>
      <c r="P97" s="18">
        <f>'[1]TCE - ANEXO II - Preencher'!W106</f>
        <v>6185.49</v>
      </c>
      <c r="S97" s="22">
        <v>46661</v>
      </c>
    </row>
    <row r="98" spans="1:19">
      <c r="A98" s="8">
        <f>IFERROR(VLOOKUP(B98,'[1]DADOS (OCULTAR)'!$P$3:$R$53,3,0),"")</f>
        <v>9039744000194</v>
      </c>
      <c r="B98" s="9" t="str">
        <f>'[1]TCE - ANEXO II - Preencher'!C107</f>
        <v>UPAE GOIANA (COVID-19)</v>
      </c>
      <c r="C98" s="10"/>
      <c r="D98" s="11" t="str">
        <f>'[1]TCE - ANEXO II - Preencher'!E107</f>
        <v>IAN BUSTORFF FREIRE</v>
      </c>
      <c r="E98" s="12" t="str">
        <f>IF('[1]TCE - ANEXO II - Preencher'!F107="4 - Assistência Odontológica","2 - Outros Profissionais da saúda",'[1]TCE - ANEXO II - Preencher'!F107)</f>
        <v>1 - Médico</v>
      </c>
      <c r="F98" s="13">
        <f>'[1]TCE - ANEXO II - Preencher'!G107</f>
        <v>225125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24</v>
      </c>
      <c r="J98" s="15">
        <f>'[1]TCE - ANEXO II - Preencher'!K107</f>
        <v>3168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1157.1999999999989</v>
      </c>
      <c r="N98" s="16">
        <f>'[1]TCE - ANEXO II - Preencher'!R107</f>
        <v>10979.37</v>
      </c>
      <c r="O98" s="17">
        <f>'[1]TCE - ANEXO II - Preencher'!V107</f>
        <v>3856.37</v>
      </c>
      <c r="P98" s="18">
        <f>'[1]TCE - ANEXO II - Preencher'!W107</f>
        <v>11448.2</v>
      </c>
      <c r="S98" s="22">
        <v>46692</v>
      </c>
    </row>
    <row r="99" spans="1:19">
      <c r="A99" s="8">
        <f>IFERROR(VLOOKUP(B99,'[1]DADOS (OCULTAR)'!$P$3:$R$53,3,0),"")</f>
        <v>9039744000194</v>
      </c>
      <c r="B99" s="9" t="str">
        <f>'[1]TCE - ANEXO II - Preencher'!C108</f>
        <v>UPAE GOIANA (COVID-19)</v>
      </c>
      <c r="C99" s="10"/>
      <c r="D99" s="11" t="str">
        <f>'[1]TCE - ANEXO II - Preencher'!E108</f>
        <v>IARA GOMES DE OLIVEIRA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>
        <f>'[1]TCE - ANEXO II - Preencher'!G108</f>
        <v>223505</v>
      </c>
      <c r="G99" s="14">
        <f>'[1]TCE - ANEXO II - Preencher'!H108</f>
        <v>44013</v>
      </c>
      <c r="H99" s="13" t="str">
        <f>'[1]TCE - ANEXO II - Preencher'!I108</f>
        <v>2 - Diarista</v>
      </c>
      <c r="I99" s="13">
        <f>'[1]TCE - ANEXO II - Preencher'!J108</f>
        <v>40</v>
      </c>
      <c r="J99" s="15">
        <f>'[1]TCE - ANEXO II - Preencher'!K108</f>
        <v>1596.45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686.47000000000014</v>
      </c>
      <c r="N99" s="16">
        <f>'[1]TCE - ANEXO II - Preencher'!R108</f>
        <v>899.11</v>
      </c>
      <c r="O99" s="17">
        <f>'[1]TCE - ANEXO II - Preencher'!V108</f>
        <v>455.25</v>
      </c>
      <c r="P99" s="18">
        <f>'[1]TCE - ANEXO II - Preencher'!W108</f>
        <v>2726.78</v>
      </c>
      <c r="S99" s="22">
        <v>46722</v>
      </c>
    </row>
    <row r="100" spans="1:19">
      <c r="A100" s="8">
        <f>IFERROR(VLOOKUP(B100,'[1]DADOS (OCULTAR)'!$P$3:$R$53,3,0),"")</f>
        <v>9039744000194</v>
      </c>
      <c r="B100" s="9" t="str">
        <f>'[1]TCE - ANEXO II - Preencher'!C109</f>
        <v>UPAE GOIANA (COVID-19)</v>
      </c>
      <c r="C100" s="10"/>
      <c r="D100" s="11" t="str">
        <f>'[1]TCE - ANEXO II - Preencher'!E109</f>
        <v>IGOR CAMPOS DA ROCHA CARVALHO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>
        <f>'[1]TCE - ANEXO II - Preencher'!G109</f>
        <v>131210</v>
      </c>
      <c r="G100" s="14">
        <f>'[1]TCE - ANEXO II - Preencher'!H109</f>
        <v>44013</v>
      </c>
      <c r="H100" s="13" t="str">
        <f>'[1]TCE - ANEXO II - Preencher'!I109</f>
        <v>2 - Diarista</v>
      </c>
      <c r="I100" s="13">
        <f>'[1]TCE - ANEXO II - Preencher'!J109</f>
        <v>44</v>
      </c>
      <c r="J100" s="15">
        <f>'[1]TCE - ANEXO II - Preencher'!K109</f>
        <v>4500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0</v>
      </c>
      <c r="N100" s="16">
        <f>'[1]TCE - ANEXO II - Preencher'!R109</f>
        <v>1125</v>
      </c>
      <c r="O100" s="17">
        <f>'[1]TCE - ANEXO II - Preencher'!V109</f>
        <v>1146.17</v>
      </c>
      <c r="P100" s="18">
        <f>'[1]TCE - ANEXO II - Preencher'!W109</f>
        <v>4478.83</v>
      </c>
      <c r="S100" s="22">
        <v>46753</v>
      </c>
    </row>
    <row r="101" spans="1:19">
      <c r="A101" s="8">
        <f>IFERROR(VLOOKUP(B101,'[1]DADOS (OCULTAR)'!$P$3:$R$53,3,0),"")</f>
        <v>9039744000194</v>
      </c>
      <c r="B101" s="9" t="str">
        <f>'[1]TCE - ANEXO II - Preencher'!C110</f>
        <v>UPAE GOIANA (COVID-19)</v>
      </c>
      <c r="C101" s="10"/>
      <c r="D101" s="11" t="str">
        <f>'[1]TCE - ANEXO II - Preencher'!E110</f>
        <v>IRENE SOLEDAD ADARMES AGUIRRE</v>
      </c>
      <c r="E101" s="12" t="str">
        <f>IF('[1]TCE - ANEXO II - Preencher'!F110="4 - Assistência Odontológica","2 - Outros Profissionais da saúda",'[1]TCE - ANEXO II - Preencher'!F110)</f>
        <v>1 - Médico</v>
      </c>
      <c r="F101" s="13">
        <f>'[1]TCE - ANEXO II - Preencher'!G110</f>
        <v>225125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24</v>
      </c>
      <c r="J101" s="15">
        <f>'[1]TCE - ANEXO II - Preencher'!K110</f>
        <v>3168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1009.3599999999988</v>
      </c>
      <c r="N101" s="16">
        <f>'[1]TCE - ANEXO II - Preencher'!R110</f>
        <v>11161.77</v>
      </c>
      <c r="O101" s="17">
        <f>'[1]TCE - ANEXO II - Preencher'!V110</f>
        <v>3865.88</v>
      </c>
      <c r="P101" s="18">
        <f>'[1]TCE - ANEXO II - Preencher'!W110</f>
        <v>11473.25</v>
      </c>
      <c r="S101" s="22">
        <v>46784</v>
      </c>
    </row>
    <row r="102" spans="1:19">
      <c r="A102" s="8">
        <f>IFERROR(VLOOKUP(B102,'[1]DADOS (OCULTAR)'!$P$3:$R$53,3,0),"")</f>
        <v>9039744000194</v>
      </c>
      <c r="B102" s="9" t="str">
        <f>'[1]TCE - ANEXO II - Preencher'!C111</f>
        <v>UPAE GOIANA (COVID-19)</v>
      </c>
      <c r="C102" s="10"/>
      <c r="D102" s="11" t="str">
        <f>'[1]TCE - ANEXO II - Preencher'!E111</f>
        <v>IVANIO CARNEIRO DE OLIVEIRA FILHO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322205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551</v>
      </c>
      <c r="N102" s="16">
        <f>'[1]TCE - ANEXO II - Preencher'!R111</f>
        <v>200</v>
      </c>
      <c r="O102" s="17">
        <f>'[1]TCE - ANEXO II - Preencher'!V111</f>
        <v>145.96</v>
      </c>
      <c r="P102" s="18">
        <f>'[1]TCE - ANEXO II - Preencher'!W111</f>
        <v>1650.04</v>
      </c>
      <c r="S102" s="22">
        <v>46813</v>
      </c>
    </row>
    <row r="103" spans="1:19">
      <c r="A103" s="8">
        <f>IFERROR(VLOOKUP(B103,'[1]DADOS (OCULTAR)'!$P$3:$R$53,3,0),"")</f>
        <v>9039744000194</v>
      </c>
      <c r="B103" s="9" t="str">
        <f>'[1]TCE - ANEXO II - Preencher'!C112</f>
        <v>UPAE GOIANA (COVID-19)</v>
      </c>
      <c r="C103" s="10"/>
      <c r="D103" s="11" t="str">
        <f>'[1]TCE - ANEXO II - Preencher'!E112</f>
        <v>IZADORA DE SOUZA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322205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44</v>
      </c>
      <c r="J103" s="15">
        <f>'[1]TCE - ANEXO II - Preencher'!K112</f>
        <v>1045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551</v>
      </c>
      <c r="N103" s="16">
        <f>'[1]TCE - ANEXO II - Preencher'!R112</f>
        <v>200</v>
      </c>
      <c r="O103" s="17">
        <f>'[1]TCE - ANEXO II - Preencher'!V112</f>
        <v>145.96</v>
      </c>
      <c r="P103" s="18">
        <f>'[1]TCE - ANEXO II - Preencher'!W112</f>
        <v>1650.04</v>
      </c>
      <c r="S103" s="22">
        <v>46844</v>
      </c>
    </row>
    <row r="104" spans="1:19">
      <c r="A104" s="8">
        <f>IFERROR(VLOOKUP(B104,'[1]DADOS (OCULTAR)'!$P$3:$R$53,3,0),"")</f>
        <v>9039744000194</v>
      </c>
      <c r="B104" s="9" t="str">
        <f>'[1]TCE - ANEXO II - Preencher'!C113</f>
        <v>UPAE GOIANA (COVID-19)</v>
      </c>
      <c r="C104" s="10"/>
      <c r="D104" s="11" t="str">
        <f>'[1]TCE - ANEXO II - Preencher'!E113</f>
        <v>JANAINA OADY DA SILVA SOUZA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0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0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0</v>
      </c>
      <c r="S104" s="22">
        <v>46874</v>
      </c>
    </row>
    <row r="105" spans="1:19">
      <c r="A105" s="8">
        <f>IFERROR(VLOOKUP(B105,'[1]DADOS (OCULTAR)'!$P$3:$R$53,3,0),"")</f>
        <v>9039744000194</v>
      </c>
      <c r="B105" s="9" t="str">
        <f>'[1]TCE - ANEXO II - Preencher'!C114</f>
        <v>UPAE GOIANA (COVID-19)</v>
      </c>
      <c r="C105" s="10"/>
      <c r="D105" s="11" t="str">
        <f>'[1]TCE - ANEXO II - Preencher'!E114</f>
        <v>JAQUELINE MARIA DA SILVA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322205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559.86999999999989</v>
      </c>
      <c r="N105" s="16">
        <f>'[1]TCE - ANEXO II - Preencher'!R114</f>
        <v>200</v>
      </c>
      <c r="O105" s="17">
        <f>'[1]TCE - ANEXO II - Preencher'!V114</f>
        <v>146.75</v>
      </c>
      <c r="P105" s="18">
        <f>'[1]TCE - ANEXO II - Preencher'!W114</f>
        <v>1658.12</v>
      </c>
      <c r="S105" s="22">
        <v>46905</v>
      </c>
    </row>
    <row r="106" spans="1:19">
      <c r="A106" s="8">
        <f>IFERROR(VLOOKUP(B106,'[1]DADOS (OCULTAR)'!$P$3:$R$53,3,0),"")</f>
        <v>9039744000194</v>
      </c>
      <c r="B106" s="9" t="str">
        <f>'[1]TCE - ANEXO II - Preencher'!C115</f>
        <v>UPAE GOIANA (COVID-19)</v>
      </c>
      <c r="C106" s="10"/>
      <c r="D106" s="11" t="str">
        <f>'[1]TCE - ANEXO II - Preencher'!E115</f>
        <v>JESSIKA RAMMAYANNE FERREIRA DA FONSECA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223605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30</v>
      </c>
      <c r="J106" s="15">
        <f>'[1]TCE - ANEXO II - Preencher'!K115</f>
        <v>1546.4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634.28000000000009</v>
      </c>
      <c r="N106" s="16">
        <f>'[1]TCE - ANEXO II - Preencher'!R115</f>
        <v>886.6</v>
      </c>
      <c r="O106" s="17">
        <f>'[1]TCE - ANEXO II - Preencher'!V115</f>
        <v>380.18</v>
      </c>
      <c r="P106" s="18">
        <f>'[1]TCE - ANEXO II - Preencher'!W115</f>
        <v>2687.1000000000004</v>
      </c>
      <c r="S106" s="22">
        <v>46935</v>
      </c>
    </row>
    <row r="107" spans="1:19">
      <c r="A107" s="8">
        <f>IFERROR(VLOOKUP(B107,'[1]DADOS (OCULTAR)'!$P$3:$R$53,3,0),"")</f>
        <v>9039744000194</v>
      </c>
      <c r="B107" s="9" t="str">
        <f>'[1]TCE - ANEXO II - Preencher'!C116</f>
        <v>UPAE GOIANA (COVID-19)</v>
      </c>
      <c r="C107" s="10"/>
      <c r="D107" s="11" t="str">
        <f>'[1]TCE - ANEXO II - Preencher'!E116</f>
        <v>JOAB CUNHA DOS SANTOS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515110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1045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559.86999999999989</v>
      </c>
      <c r="N107" s="16">
        <f>'[1]TCE - ANEXO II - Preencher'!R116</f>
        <v>200</v>
      </c>
      <c r="O107" s="17">
        <f>'[1]TCE - ANEXO II - Preencher'!V116</f>
        <v>146.75</v>
      </c>
      <c r="P107" s="18">
        <f>'[1]TCE - ANEXO II - Preencher'!W116</f>
        <v>1658.12</v>
      </c>
      <c r="S107" s="22">
        <v>46966</v>
      </c>
    </row>
    <row r="108" spans="1:19">
      <c r="A108" s="8">
        <f>IFERROR(VLOOKUP(B108,'[1]DADOS (OCULTAR)'!$P$3:$R$53,3,0),"")</f>
        <v>9039744000194</v>
      </c>
      <c r="B108" s="9" t="str">
        <f>'[1]TCE - ANEXO II - Preencher'!C117</f>
        <v>UPAE GOIANA (COVID-19)</v>
      </c>
      <c r="C108" s="10"/>
      <c r="D108" s="11" t="str">
        <f>'[1]TCE - ANEXO II - Preencher'!E117</f>
        <v>JOAO HENRIQUE ARRUDA RAMALHO</v>
      </c>
      <c r="E108" s="12" t="str">
        <f>IF('[1]TCE - ANEXO II - Preencher'!F117="4 - Assistência Odontológica","2 - Outros Profissionais da saúda",'[1]TCE - ANEXO II - Preencher'!F117)</f>
        <v>1 - Médico</v>
      </c>
      <c r="F108" s="13">
        <f>'[1]TCE - ANEXO II - Preencher'!G117</f>
        <v>225125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36</v>
      </c>
      <c r="J108" s="15">
        <f>'[1]TCE - ANEXO II - Preencher'!K117</f>
        <v>4752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1452.880000000001</v>
      </c>
      <c r="N108" s="16">
        <f>'[1]TCE - ANEXO II - Preencher'!R117</f>
        <v>15432.39</v>
      </c>
      <c r="O108" s="17">
        <f>'[1]TCE - ANEXO II - Preencher'!V117</f>
        <v>5597.87</v>
      </c>
      <c r="P108" s="18">
        <f>'[1]TCE - ANEXO II - Preencher'!W117</f>
        <v>16039.400000000001</v>
      </c>
      <c r="S108" s="22">
        <v>46997</v>
      </c>
    </row>
    <row r="109" spans="1:19">
      <c r="A109" s="8">
        <f>IFERROR(VLOOKUP(B109,'[1]DADOS (OCULTAR)'!$P$3:$R$53,3,0),"")</f>
        <v>9039744000194</v>
      </c>
      <c r="B109" s="9" t="str">
        <f>'[1]TCE - ANEXO II - Preencher'!C118</f>
        <v>UPAE GOIANA (COVID-19)</v>
      </c>
      <c r="C109" s="10"/>
      <c r="D109" s="11" t="str">
        <f>'[1]TCE - ANEXO II - Preencher'!E118</f>
        <v>JOELLEN AUGUSTO DE LIMA DIAS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223605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30</v>
      </c>
      <c r="J109" s="15">
        <f>'[1]TCE - ANEXO II - Preencher'!K118</f>
        <v>1546.4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681.99999999999989</v>
      </c>
      <c r="N109" s="16">
        <f>'[1]TCE - ANEXO II - Preencher'!R118</f>
        <v>886.6</v>
      </c>
      <c r="O109" s="17">
        <f>'[1]TCE - ANEXO II - Preencher'!V118</f>
        <v>364.08</v>
      </c>
      <c r="P109" s="18">
        <f>'[1]TCE - ANEXO II - Preencher'!W118</f>
        <v>2750.92</v>
      </c>
      <c r="S109" s="22">
        <v>47027</v>
      </c>
    </row>
    <row r="110" spans="1:19">
      <c r="A110" s="8">
        <f>IFERROR(VLOOKUP(B110,'[1]DADOS (OCULTAR)'!$P$3:$R$53,3,0),"")</f>
        <v>9039744000194</v>
      </c>
      <c r="B110" s="9" t="str">
        <f>'[1]TCE - ANEXO II - Preencher'!C119</f>
        <v>UPAE GOIANA (COVID-19)</v>
      </c>
      <c r="C110" s="10"/>
      <c r="D110" s="11" t="str">
        <f>'[1]TCE - ANEXO II - Preencher'!E119</f>
        <v>JORGE AUGUSTO CORDEIRO DOS SANTOS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225150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12</v>
      </c>
      <c r="J110" s="15">
        <f>'[1]TCE - ANEXO II - Preencher'!K119</f>
        <v>1320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644.01000000000022</v>
      </c>
      <c r="N110" s="16">
        <f>'[1]TCE - ANEXO II - Preencher'!R119</f>
        <v>1163.33</v>
      </c>
      <c r="O110" s="17">
        <f>'[1]TCE - ANEXO II - Preencher'!V119</f>
        <v>366.66</v>
      </c>
      <c r="P110" s="18">
        <f>'[1]TCE - ANEXO II - Preencher'!W119</f>
        <v>2760.6800000000003</v>
      </c>
      <c r="S110" s="22">
        <v>47058</v>
      </c>
    </row>
    <row r="111" spans="1:19">
      <c r="A111" s="8">
        <f>IFERROR(VLOOKUP(B111,'[1]DADOS (OCULTAR)'!$P$3:$R$53,3,0),"")</f>
        <v>9039744000194</v>
      </c>
      <c r="B111" s="9" t="str">
        <f>'[1]TCE - ANEXO II - Preencher'!C120</f>
        <v>UPAE GOIANA (COVID-19)</v>
      </c>
      <c r="C111" s="10"/>
      <c r="D111" s="11" t="str">
        <f>'[1]TCE - ANEXO II - Preencher'!E120</f>
        <v>JOSE AUGUSTO FERREIRA DA SILVA</v>
      </c>
      <c r="E111" s="12" t="str">
        <f>IF('[1]TCE - ANEXO II - Preencher'!F120="4 - Assistência Odontológica","2 - Outros Profissionais da saúda",'[1]TCE - ANEXO II - Preencher'!F120)</f>
        <v>1 - Médico</v>
      </c>
      <c r="F111" s="13">
        <f>'[1]TCE - ANEXO II - Preencher'!G120</f>
        <v>225125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3168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2559.25</v>
      </c>
      <c r="N111" s="16">
        <f>'[1]TCE - ANEXO II - Preencher'!R120</f>
        <v>10541.23</v>
      </c>
      <c r="O111" s="17">
        <f>'[1]TCE - ANEXO II - Preencher'!V120</f>
        <v>3604.47</v>
      </c>
      <c r="P111" s="18">
        <f>'[1]TCE - ANEXO II - Preencher'!W120</f>
        <v>12664.01</v>
      </c>
      <c r="S111" s="22">
        <v>47088</v>
      </c>
    </row>
    <row r="112" spans="1:19">
      <c r="A112" s="8">
        <f>IFERROR(VLOOKUP(B112,'[1]DADOS (OCULTAR)'!$P$3:$R$53,3,0),"")</f>
        <v>9039744000194</v>
      </c>
      <c r="B112" s="9" t="str">
        <f>'[1]TCE - ANEXO II - Preencher'!C121</f>
        <v>UPAE GOIANA (COVID-19)</v>
      </c>
      <c r="C112" s="10"/>
      <c r="D112" s="11" t="str">
        <f>'[1]TCE - ANEXO II - Preencher'!E121</f>
        <v>JOSE FRANCISCO DO MONTE GALVAO JUNIOR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142105</v>
      </c>
      <c r="G112" s="14">
        <f>'[1]TCE - ANEXO II - Preencher'!H121</f>
        <v>44013</v>
      </c>
      <c r="H112" s="13" t="str">
        <f>'[1]TCE - ANEXO II - Preencher'!I121</f>
        <v>2 - Diarista</v>
      </c>
      <c r="I112" s="13">
        <f>'[1]TCE - ANEXO II - Preencher'!J121</f>
        <v>44</v>
      </c>
      <c r="J112" s="15">
        <f>'[1]TCE - ANEXO II - Preencher'!K121</f>
        <v>13845.2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0</v>
      </c>
      <c r="N112" s="16">
        <f>'[1]TCE - ANEXO II - Preencher'!R121</f>
        <v>0</v>
      </c>
      <c r="O112" s="17">
        <f>'[1]TCE - ANEXO II - Preencher'!V121</f>
        <v>3455.05</v>
      </c>
      <c r="P112" s="18">
        <f>'[1]TCE - ANEXO II - Preencher'!W121</f>
        <v>10390.150000000001</v>
      </c>
      <c r="S112" s="22">
        <v>47119</v>
      </c>
    </row>
    <row r="113" spans="1:19">
      <c r="A113" s="8">
        <f>IFERROR(VLOOKUP(B113,'[1]DADOS (OCULTAR)'!$P$3:$R$53,3,0),"")</f>
        <v>9039744000194</v>
      </c>
      <c r="B113" s="9" t="str">
        <f>'[1]TCE - ANEXO II - Preencher'!C122</f>
        <v>UPAE GOIANA (COVID-19)</v>
      </c>
      <c r="C113" s="10"/>
      <c r="D113" s="11" t="str">
        <f>'[1]TCE - ANEXO II - Preencher'!E122</f>
        <v>JOSE WILLIAMS AGOSTINHO ALVES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951105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1547.08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737.15999999999985</v>
      </c>
      <c r="N113" s="16">
        <f>'[1]TCE - ANEXO II - Preencher'!R122</f>
        <v>0</v>
      </c>
      <c r="O113" s="17">
        <f>'[1]TCE - ANEXO II - Preencher'!V122</f>
        <v>209.56</v>
      </c>
      <c r="P113" s="18">
        <f>'[1]TCE - ANEXO II - Preencher'!W122</f>
        <v>2074.6799999999998</v>
      </c>
      <c r="S113" s="22">
        <v>47150</v>
      </c>
    </row>
    <row r="114" spans="1:19">
      <c r="A114" s="8">
        <f>IFERROR(VLOOKUP(B114,'[1]DADOS (OCULTAR)'!$P$3:$R$53,3,0),"")</f>
        <v>9039744000194</v>
      </c>
      <c r="B114" s="9" t="str">
        <f>'[1]TCE - ANEXO II - Preencher'!C123</f>
        <v>UPAE GOIANA (COVID-19)</v>
      </c>
      <c r="C114" s="10"/>
      <c r="D114" s="11" t="str">
        <f>'[1]TCE - ANEXO II - Preencher'!E123</f>
        <v>JOSEFA CATIA DE ARAUJO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1045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551</v>
      </c>
      <c r="N114" s="16">
        <f>'[1]TCE - ANEXO II - Preencher'!R123</f>
        <v>200</v>
      </c>
      <c r="O114" s="17">
        <f>'[1]TCE - ANEXO II - Preencher'!V123</f>
        <v>145.96</v>
      </c>
      <c r="P114" s="18">
        <f>'[1]TCE - ANEXO II - Preencher'!W123</f>
        <v>1650.04</v>
      </c>
      <c r="S114" s="22">
        <v>47178</v>
      </c>
    </row>
    <row r="115" spans="1:19">
      <c r="A115" s="8">
        <f>IFERROR(VLOOKUP(B115,'[1]DADOS (OCULTAR)'!$P$3:$R$53,3,0),"")</f>
        <v>9039744000194</v>
      </c>
      <c r="B115" s="9" t="str">
        <f>'[1]TCE - ANEXO II - Preencher'!C124</f>
        <v>UPAE GOIANA (COVID-19)</v>
      </c>
      <c r="C115" s="10"/>
      <c r="D115" s="11" t="str">
        <f>'[1]TCE - ANEXO II - Preencher'!E124</f>
        <v>JUCEDI RAFAEL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322205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418</v>
      </c>
      <c r="N115" s="16">
        <f>'[1]TCE - ANEXO II - Preencher'!R124</f>
        <v>200</v>
      </c>
      <c r="O115" s="17">
        <f>'[1]TCE - ANEXO II - Preencher'!V124</f>
        <v>133.99</v>
      </c>
      <c r="P115" s="18">
        <f>'[1]TCE - ANEXO II - Preencher'!W124</f>
        <v>1529.01</v>
      </c>
      <c r="S115" s="22">
        <v>47209</v>
      </c>
    </row>
    <row r="116" spans="1:19">
      <c r="A116" s="8">
        <f>IFERROR(VLOOKUP(B116,'[1]DADOS (OCULTAR)'!$P$3:$R$53,3,0),"")</f>
        <v>9039744000194</v>
      </c>
      <c r="B116" s="9" t="str">
        <f>'[1]TCE - ANEXO II - Preencher'!C125</f>
        <v>UPAE GOIANA (COVID-19)</v>
      </c>
      <c r="C116" s="10"/>
      <c r="D116" s="11" t="str">
        <f>'[1]TCE - ANEXO II - Preencher'!E125</f>
        <v>JULYANE CHRISTINY MATIAS PATRICIO DOS SANTOS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251605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30</v>
      </c>
      <c r="J116" s="15">
        <f>'[1]TCE - ANEXO II - Preencher'!K125</f>
        <v>1809.72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209.00000000000006</v>
      </c>
      <c r="N116" s="16">
        <f>'[1]TCE - ANEXO II - Preencher'!R125</f>
        <v>452.43</v>
      </c>
      <c r="O116" s="17">
        <f>'[1]TCE - ANEXO II - Preencher'!V125</f>
        <v>244.33</v>
      </c>
      <c r="P116" s="18">
        <f>'[1]TCE - ANEXO II - Preencher'!W125</f>
        <v>2226.8200000000002</v>
      </c>
      <c r="S116" s="22">
        <v>47239</v>
      </c>
    </row>
    <row r="117" spans="1:19">
      <c r="A117" s="8">
        <f>IFERROR(VLOOKUP(B117,'[1]DADOS (OCULTAR)'!$P$3:$R$53,3,0),"")</f>
        <v>9039744000194</v>
      </c>
      <c r="B117" s="9" t="str">
        <f>'[1]TCE - ANEXO II - Preencher'!C126</f>
        <v>UPAE GOIANA (COVID-19)</v>
      </c>
      <c r="C117" s="10"/>
      <c r="D117" s="11" t="str">
        <f>'[1]TCE - ANEXO II - Preencher'!E126</f>
        <v>KAMILA SAMAYRA LINO DE FREITAS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223505</v>
      </c>
      <c r="G117" s="14">
        <f>'[1]TCE - ANEXO II - Preencher'!H126</f>
        <v>44013</v>
      </c>
      <c r="H117" s="13" t="str">
        <f>'[1]TCE - ANEXO II - Preencher'!I126</f>
        <v>2 - Diarista</v>
      </c>
      <c r="I117" s="13">
        <f>'[1]TCE - ANEXO II - Preencher'!J126</f>
        <v>40</v>
      </c>
      <c r="J117" s="15">
        <f>'[1]TCE - ANEXO II - Preencher'!K126</f>
        <v>1436.81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1966.91</v>
      </c>
      <c r="N117" s="16">
        <f>'[1]TCE - ANEXO II - Preencher'!R126</f>
        <v>1709.2</v>
      </c>
      <c r="O117" s="17">
        <f>'[1]TCE - ANEXO II - Preencher'!V126</f>
        <v>1027.52</v>
      </c>
      <c r="P117" s="18">
        <f>'[1]TCE - ANEXO II - Preencher'!W126</f>
        <v>4085.4</v>
      </c>
      <c r="S117" s="22">
        <v>47270</v>
      </c>
    </row>
    <row r="118" spans="1:19">
      <c r="A118" s="8">
        <f>IFERROR(VLOOKUP(B118,'[1]DADOS (OCULTAR)'!$P$3:$R$53,3,0),"")</f>
        <v>9039744000194</v>
      </c>
      <c r="B118" s="9" t="str">
        <f>'[1]TCE - ANEXO II - Preencher'!C127</f>
        <v>UPAE GOIANA (COVID-19)</v>
      </c>
      <c r="C118" s="10"/>
      <c r="D118" s="11" t="str">
        <f>'[1]TCE - ANEXO II - Preencher'!E127</f>
        <v>KAMYLLA MIRELLY DE ANDRADE LIMA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559.86999999999989</v>
      </c>
      <c r="N118" s="16">
        <f>'[1]TCE - ANEXO II - Preencher'!R127</f>
        <v>200</v>
      </c>
      <c r="O118" s="17">
        <f>'[1]TCE - ANEXO II - Preencher'!V127</f>
        <v>146.75</v>
      </c>
      <c r="P118" s="18">
        <f>'[1]TCE - ANEXO II - Preencher'!W127</f>
        <v>1658.12</v>
      </c>
      <c r="S118" s="22">
        <v>47300</v>
      </c>
    </row>
    <row r="119" spans="1:19">
      <c r="A119" s="8">
        <f>IFERROR(VLOOKUP(B119,'[1]DADOS (OCULTAR)'!$P$3:$R$53,3,0),"")</f>
        <v>9039744000194</v>
      </c>
      <c r="B119" s="9" t="str">
        <f>'[1]TCE - ANEXO II - Preencher'!C128</f>
        <v>UPAE GOIANA (COVID-19)</v>
      </c>
      <c r="C119" s="10"/>
      <c r="D119" s="11" t="str">
        <f>'[1]TCE - ANEXO II - Preencher'!E128</f>
        <v>KARLA CRISTINA SOARES AZEVEDO GARCIA DE MELO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322205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679</v>
      </c>
      <c r="N119" s="16">
        <f>'[1]TCE - ANEXO II - Preencher'!R128</f>
        <v>200</v>
      </c>
      <c r="O119" s="17">
        <f>'[1]TCE - ANEXO II - Preencher'!V128</f>
        <v>145.96</v>
      </c>
      <c r="P119" s="18">
        <f>'[1]TCE - ANEXO II - Preencher'!W128</f>
        <v>1778.04</v>
      </c>
      <c r="S119" s="22">
        <v>47331</v>
      </c>
    </row>
    <row r="120" spans="1:19">
      <c r="A120" s="8">
        <f>IFERROR(VLOOKUP(B120,'[1]DADOS (OCULTAR)'!$P$3:$R$53,3,0),"")</f>
        <v>9039744000194</v>
      </c>
      <c r="B120" s="9" t="str">
        <f>'[1]TCE - ANEXO II - Preencher'!C129</f>
        <v>UPAE GOIANA (COVID-19)</v>
      </c>
      <c r="C120" s="10"/>
      <c r="D120" s="11" t="str">
        <f>'[1]TCE - ANEXO II - Preencher'!E129</f>
        <v>KARLA DANIELLY RABELO GADELHA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>
        <f>'[1]TCE - ANEXO II - Preencher'!G129</f>
        <v>223505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40</v>
      </c>
      <c r="J120" s="15">
        <f>'[1]TCE - ANEXO II - Preencher'!K129</f>
        <v>851.44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1778.3500000000001</v>
      </c>
      <c r="N120" s="16">
        <f>'[1]TCE - ANEXO II - Preencher'!R129</f>
        <v>479.53</v>
      </c>
      <c r="O120" s="17">
        <f>'[1]TCE - ANEXO II - Preencher'!V129</f>
        <v>438.49</v>
      </c>
      <c r="P120" s="18">
        <f>'[1]TCE - ANEXO II - Preencher'!W129</f>
        <v>2670.83</v>
      </c>
      <c r="S120" s="22">
        <v>47362</v>
      </c>
    </row>
    <row r="121" spans="1:19">
      <c r="A121" s="8">
        <f>IFERROR(VLOOKUP(B121,'[1]DADOS (OCULTAR)'!$P$3:$R$53,3,0),"")</f>
        <v>9039744000194</v>
      </c>
      <c r="B121" s="9" t="str">
        <f>'[1]TCE - ANEXO II - Preencher'!C130</f>
        <v>UPAE GOIANA (COVID-19)</v>
      </c>
      <c r="C121" s="10"/>
      <c r="D121" s="11" t="str">
        <f>'[1]TCE - ANEXO II - Preencher'!E130</f>
        <v>KARLA FERREIRA DE LIMA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513430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209</v>
      </c>
      <c r="N121" s="16">
        <f>'[1]TCE - ANEXO II - Preencher'!R130</f>
        <v>0</v>
      </c>
      <c r="O121" s="17">
        <f>'[1]TCE - ANEXO II - Preencher'!V130</f>
        <v>97.18</v>
      </c>
      <c r="P121" s="18">
        <f>'[1]TCE - ANEXO II - Preencher'!W130</f>
        <v>1156.82</v>
      </c>
      <c r="S121" s="22">
        <v>47392</v>
      </c>
    </row>
    <row r="122" spans="1:19">
      <c r="A122" s="8">
        <f>IFERROR(VLOOKUP(B122,'[1]DADOS (OCULTAR)'!$P$3:$R$53,3,0),"")</f>
        <v>9039744000194</v>
      </c>
      <c r="B122" s="9" t="str">
        <f>'[1]TCE - ANEXO II - Preencher'!C131</f>
        <v>UPAE GOIANA (COVID-19)</v>
      </c>
      <c r="C122" s="10"/>
      <c r="D122" s="11" t="str">
        <f>'[1]TCE - ANEXO II - Preencher'!E131</f>
        <v>KAROLINA SOARES FIALHO DA SILVA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322205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551</v>
      </c>
      <c r="N122" s="16">
        <f>'[1]TCE - ANEXO II - Preencher'!R131</f>
        <v>200</v>
      </c>
      <c r="O122" s="17">
        <f>'[1]TCE - ANEXO II - Preencher'!V131</f>
        <v>145.96</v>
      </c>
      <c r="P122" s="18">
        <f>'[1]TCE - ANEXO II - Preencher'!W131</f>
        <v>1650.04</v>
      </c>
      <c r="S122" s="22">
        <v>47423</v>
      </c>
    </row>
    <row r="123" spans="1:19">
      <c r="A123" s="8">
        <f>IFERROR(VLOOKUP(B123,'[1]DADOS (OCULTAR)'!$P$3:$R$53,3,0),"")</f>
        <v>9039744000194</v>
      </c>
      <c r="B123" s="9" t="str">
        <f>'[1]TCE - ANEXO II - Preencher'!C132</f>
        <v>UPAE GOIANA (COVID-19)</v>
      </c>
      <c r="C123" s="10"/>
      <c r="D123" s="11" t="str">
        <f>'[1]TCE - ANEXO II - Preencher'!E132</f>
        <v>KASSIA MARIA TEIXEIRA DA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223405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30</v>
      </c>
      <c r="J123" s="15">
        <f>'[1]TCE - ANEXO II - Preencher'!K132</f>
        <v>3132.59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313.49999999999966</v>
      </c>
      <c r="N123" s="16">
        <f>'[1]TCE - ANEXO II - Preencher'!R132</f>
        <v>783.15</v>
      </c>
      <c r="O123" s="17">
        <f>'[1]TCE - ANEXO II - Preencher'!V132</f>
        <v>664.98</v>
      </c>
      <c r="P123" s="18">
        <f>'[1]TCE - ANEXO II - Preencher'!W132</f>
        <v>3564.2599999999998</v>
      </c>
      <c r="S123" s="22">
        <v>47453</v>
      </c>
    </row>
    <row r="124" spans="1:19">
      <c r="A124" s="8">
        <f>IFERROR(VLOOKUP(B124,'[1]DADOS (OCULTAR)'!$P$3:$R$53,3,0),"")</f>
        <v>9039744000194</v>
      </c>
      <c r="B124" s="9" t="str">
        <f>'[1]TCE - ANEXO II - Preencher'!C133</f>
        <v>UPAE GOIANA (COVID-19)</v>
      </c>
      <c r="C124" s="10"/>
      <c r="D124" s="11" t="str">
        <f>'[1]TCE - ANEXO II - Preencher'!E133</f>
        <v>LAIS LUCIA GUEDES DA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521130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383.97</v>
      </c>
      <c r="N124" s="16">
        <f>'[1]TCE - ANEXO II - Preencher'!R133</f>
        <v>0</v>
      </c>
      <c r="O124" s="17">
        <f>'[1]TCE - ANEXO II - Preencher'!V133</f>
        <v>108.55</v>
      </c>
      <c r="P124" s="18">
        <f>'[1]TCE - ANEXO II - Preencher'!W133</f>
        <v>1320.42</v>
      </c>
      <c r="S124" s="22">
        <v>47484</v>
      </c>
    </row>
    <row r="125" spans="1:19">
      <c r="A125" s="8">
        <f>IFERROR(VLOOKUP(B125,'[1]DADOS (OCULTAR)'!$P$3:$R$53,3,0),"")</f>
        <v>9039744000194</v>
      </c>
      <c r="B125" s="9" t="str">
        <f>'[1]TCE - ANEXO II - Preencher'!C134</f>
        <v>UPAE GOIANA (COVID-19)</v>
      </c>
      <c r="C125" s="10"/>
      <c r="D125" s="11" t="str">
        <f>'[1]TCE - ANEXO II - Preencher'!E134</f>
        <v>LEANDRO AUGUSTO DA SILVA LIRA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521130</v>
      </c>
      <c r="G125" s="14">
        <f>'[1]TCE - ANEXO II - Preencher'!H134</f>
        <v>44013</v>
      </c>
      <c r="H125" s="13" t="str">
        <f>'[1]TCE - ANEXO II - Preencher'!I134</f>
        <v>2 - Diarista</v>
      </c>
      <c r="I125" s="13">
        <f>'[1]TCE - ANEXO II - Preencher'!J134</f>
        <v>44</v>
      </c>
      <c r="J125" s="15">
        <f>'[1]TCE - ANEXO II - Preencher'!K134</f>
        <v>905.67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591.69999999999993</v>
      </c>
      <c r="N125" s="16">
        <f>'[1]TCE - ANEXO II - Preencher'!R134</f>
        <v>0</v>
      </c>
      <c r="O125" s="17">
        <f>'[1]TCE - ANEXO II - Preencher'!V134</f>
        <v>119.08</v>
      </c>
      <c r="P125" s="18">
        <f>'[1]TCE - ANEXO II - Preencher'!W134</f>
        <v>1378.29</v>
      </c>
      <c r="S125" s="22">
        <v>47515</v>
      </c>
    </row>
    <row r="126" spans="1:19">
      <c r="A126" s="8">
        <f>IFERROR(VLOOKUP(B126,'[1]DADOS (OCULTAR)'!$P$3:$R$53,3,0),"")</f>
        <v>9039744000194</v>
      </c>
      <c r="B126" s="9" t="str">
        <f>'[1]TCE - ANEXO II - Preencher'!C135</f>
        <v>UPAE GOIANA (COVID-19)</v>
      </c>
      <c r="C126" s="10"/>
      <c r="D126" s="11" t="str">
        <f>'[1]TCE - ANEXO II - Preencher'!E135</f>
        <v>LENILDA CAMILO DE MENEZES LIRA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1045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418</v>
      </c>
      <c r="N126" s="16">
        <f>'[1]TCE - ANEXO II - Preencher'!R135</f>
        <v>200</v>
      </c>
      <c r="O126" s="17">
        <f>'[1]TCE - ANEXO II - Preencher'!V135</f>
        <v>133.99</v>
      </c>
      <c r="P126" s="18">
        <f>'[1]TCE - ANEXO II - Preencher'!W135</f>
        <v>1529.01</v>
      </c>
      <c r="S126" s="22">
        <v>47543</v>
      </c>
    </row>
    <row r="127" spans="1:19">
      <c r="A127" s="8">
        <f>IFERROR(VLOOKUP(B127,'[1]DADOS (OCULTAR)'!$P$3:$R$53,3,0),"")</f>
        <v>9039744000194</v>
      </c>
      <c r="B127" s="9" t="str">
        <f>'[1]TCE - ANEXO II - Preencher'!C136</f>
        <v>UPAE GOIANA (COVID-19)</v>
      </c>
      <c r="C127" s="10"/>
      <c r="D127" s="11" t="str">
        <f>'[1]TCE - ANEXO II - Preencher'!E136</f>
        <v>LIDIANE LUIZ DA SILVA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>
        <f>'[1]TCE - ANEXO II - Preencher'!G136</f>
        <v>513430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257.61999999999989</v>
      </c>
      <c r="N127" s="16">
        <f>'[1]TCE - ANEXO II - Preencher'!R136</f>
        <v>0</v>
      </c>
      <c r="O127" s="17">
        <f>'[1]TCE - ANEXO II - Preencher'!V136</f>
        <v>97.18</v>
      </c>
      <c r="P127" s="18">
        <f>'[1]TCE - ANEXO II - Preencher'!W136</f>
        <v>1205.4399999999998</v>
      </c>
      <c r="S127" s="22">
        <v>47574</v>
      </c>
    </row>
    <row r="128" spans="1:19">
      <c r="A128" s="8">
        <f>IFERROR(VLOOKUP(B128,'[1]DADOS (OCULTAR)'!$P$3:$R$53,3,0),"")</f>
        <v>9039744000194</v>
      </c>
      <c r="B128" s="9" t="str">
        <f>'[1]TCE - ANEXO II - Preencher'!C137</f>
        <v>UPAE GOIANA (COVID-19)</v>
      </c>
      <c r="C128" s="10"/>
      <c r="D128" s="11" t="str">
        <f>'[1]TCE - ANEXO II - Preencher'!E137</f>
        <v>LISANDRA ALVES DOS SANTOS SILVA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>
        <f>'[1]TCE - ANEXO II - Preencher'!G137</f>
        <v>513430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379.24</v>
      </c>
      <c r="N128" s="16">
        <f>'[1]TCE - ANEXO II - Preencher'!R137</f>
        <v>0</v>
      </c>
      <c r="O128" s="17">
        <f>'[1]TCE - ANEXO II - Preencher'!V137</f>
        <v>112.5</v>
      </c>
      <c r="P128" s="18">
        <f>'[1]TCE - ANEXO II - Preencher'!W137</f>
        <v>1311.74</v>
      </c>
      <c r="S128" s="22">
        <v>47604</v>
      </c>
    </row>
    <row r="129" spans="1:19">
      <c r="A129" s="8">
        <f>IFERROR(VLOOKUP(B129,'[1]DADOS (OCULTAR)'!$P$3:$R$53,3,0),"")</f>
        <v>9039744000194</v>
      </c>
      <c r="B129" s="9" t="str">
        <f>'[1]TCE - ANEXO II - Preencher'!C138</f>
        <v>UPAE GOIANA (COVID-19)</v>
      </c>
      <c r="C129" s="10"/>
      <c r="D129" s="11" t="str">
        <f>'[1]TCE - ANEXO II - Preencher'!E138</f>
        <v>LUANA DE MEDEIROS SANTOS LIMA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223505</v>
      </c>
      <c r="G129" s="14">
        <f>'[1]TCE - ANEXO II - Preencher'!H138</f>
        <v>44013</v>
      </c>
      <c r="H129" s="13" t="str">
        <f>'[1]TCE - ANEXO II - Preencher'!I138</f>
        <v>2 - Diarista</v>
      </c>
      <c r="I129" s="13">
        <f>'[1]TCE - ANEXO II - Preencher'!J138</f>
        <v>40</v>
      </c>
      <c r="J129" s="15">
        <f>'[1]TCE - ANEXO II - Preencher'!K138</f>
        <v>1596.45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1318.2100000000007</v>
      </c>
      <c r="N129" s="16">
        <f>'[1]TCE - ANEXO II - Preencher'!R138</f>
        <v>1899.11</v>
      </c>
      <c r="O129" s="17">
        <f>'[1]TCE - ANEXO II - Preencher'!V138</f>
        <v>932.28</v>
      </c>
      <c r="P129" s="18">
        <f>'[1]TCE - ANEXO II - Preencher'!W138</f>
        <v>3881.4900000000007</v>
      </c>
      <c r="S129" s="22">
        <v>47635</v>
      </c>
    </row>
    <row r="130" spans="1:19">
      <c r="A130" s="8">
        <f>IFERROR(VLOOKUP(B130,'[1]DADOS (OCULTAR)'!$P$3:$R$53,3,0),"")</f>
        <v>9039744000194</v>
      </c>
      <c r="B130" s="9" t="str">
        <f>'[1]TCE - ANEXO II - Preencher'!C139</f>
        <v>UPAE GOIANA (COVID-19)</v>
      </c>
      <c r="C130" s="10"/>
      <c r="D130" s="11" t="str">
        <f>'[1]TCE - ANEXO II - Preencher'!E139</f>
        <v>LUANA DOS SANTOS DA SILVA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418</v>
      </c>
      <c r="N130" s="16">
        <f>'[1]TCE - ANEXO II - Preencher'!R139</f>
        <v>200</v>
      </c>
      <c r="O130" s="17">
        <f>'[1]TCE - ANEXO II - Preencher'!V139</f>
        <v>133.99</v>
      </c>
      <c r="P130" s="18">
        <f>'[1]TCE - ANEXO II - Preencher'!W139</f>
        <v>1529.01</v>
      </c>
      <c r="S130" s="22">
        <v>47665</v>
      </c>
    </row>
    <row r="131" spans="1:19">
      <c r="A131" s="8">
        <f>IFERROR(VLOOKUP(B131,'[1]DADOS (OCULTAR)'!$P$3:$R$53,3,0),"")</f>
        <v>9039744000194</v>
      </c>
      <c r="B131" s="9" t="str">
        <f>'[1]TCE - ANEXO II - Preencher'!C140</f>
        <v>UPAE GOIANA (COVID-19)</v>
      </c>
      <c r="C131" s="10"/>
      <c r="D131" s="11" t="str">
        <f>'[1]TCE - ANEXO II - Preencher'!E140</f>
        <v>LUCAS FELIPE TORRES DOS SANTOS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142115</v>
      </c>
      <c r="G131" s="14">
        <f>'[1]TCE - ANEXO II - Preencher'!H140</f>
        <v>44013</v>
      </c>
      <c r="H131" s="13" t="str">
        <f>'[1]TCE - ANEXO II - Preencher'!I140</f>
        <v>2 - Diarista</v>
      </c>
      <c r="I131" s="13">
        <f>'[1]TCE - ANEXO II - Preencher'!J140</f>
        <v>44</v>
      </c>
      <c r="J131" s="15">
        <f>'[1]TCE - ANEXO II - Preencher'!K140</f>
        <v>3160.01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1829.4799999999996</v>
      </c>
      <c r="N131" s="16">
        <f>'[1]TCE - ANEXO II - Preencher'!R140</f>
        <v>0</v>
      </c>
      <c r="O131" s="17">
        <f>'[1]TCE - ANEXO II - Preencher'!V140</f>
        <v>918.53</v>
      </c>
      <c r="P131" s="18">
        <f>'[1]TCE - ANEXO II - Preencher'!W140</f>
        <v>4070.96</v>
      </c>
      <c r="S131" s="22">
        <v>47696</v>
      </c>
    </row>
    <row r="132" spans="1:19">
      <c r="A132" s="8">
        <f>IFERROR(VLOOKUP(B132,'[1]DADOS (OCULTAR)'!$P$3:$R$53,3,0),"")</f>
        <v>9039744000194</v>
      </c>
      <c r="B132" s="9" t="str">
        <f>'[1]TCE - ANEXO II - Preencher'!C141</f>
        <v>UPAE GOIANA (COVID-19)</v>
      </c>
      <c r="C132" s="10"/>
      <c r="D132" s="11" t="str">
        <f>'[1]TCE - ANEXO II - Preencher'!E141</f>
        <v>LUCIANA KAROLINE GONCALVES DE AZEVEDO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>
        <f>'[1]TCE - ANEXO II - Preencher'!G141</f>
        <v>251605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30</v>
      </c>
      <c r="J132" s="15">
        <f>'[1]TCE - ANEXO II - Preencher'!K141</f>
        <v>1809.72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209.00000000000006</v>
      </c>
      <c r="N132" s="16">
        <f>'[1]TCE - ANEXO II - Preencher'!R141</f>
        <v>452.43</v>
      </c>
      <c r="O132" s="17">
        <f>'[1]TCE - ANEXO II - Preencher'!V141</f>
        <v>244.33</v>
      </c>
      <c r="P132" s="18">
        <f>'[1]TCE - ANEXO II - Preencher'!W141</f>
        <v>2226.8200000000002</v>
      </c>
      <c r="S132" s="22">
        <v>47727</v>
      </c>
    </row>
    <row r="133" spans="1:19">
      <c r="A133" s="8">
        <f>IFERROR(VLOOKUP(B133,'[1]DADOS (OCULTAR)'!$P$3:$R$53,3,0),"")</f>
        <v>9039744000194</v>
      </c>
      <c r="B133" s="9" t="str">
        <f>'[1]TCE - ANEXO II - Preencher'!C142</f>
        <v>UPAE GOIANA (COVID-19)</v>
      </c>
      <c r="C133" s="10"/>
      <c r="D133" s="11" t="str">
        <f>'[1]TCE - ANEXO II - Preencher'!E142</f>
        <v>LUCIANA MOSER DE SENA OTELO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24</v>
      </c>
      <c r="J133" s="15">
        <f>'[1]TCE - ANEXO II - Preencher'!K142</f>
        <v>3168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1748.5600000000013</v>
      </c>
      <c r="N133" s="16">
        <f>'[1]TCE - ANEXO II - Preencher'!R142</f>
        <v>12745.77</v>
      </c>
      <c r="O133" s="17">
        <f>'[1]TCE - ANEXO II - Preencher'!V142</f>
        <v>3987.78</v>
      </c>
      <c r="P133" s="18">
        <f>'[1]TCE - ANEXO II - Preencher'!W142</f>
        <v>13674.550000000001</v>
      </c>
      <c r="S133" s="22">
        <v>47757</v>
      </c>
    </row>
    <row r="134" spans="1:19">
      <c r="A134" s="8">
        <f>IFERROR(VLOOKUP(B134,'[1]DADOS (OCULTAR)'!$P$3:$R$53,3,0),"")</f>
        <v>9039744000194</v>
      </c>
      <c r="B134" s="9" t="str">
        <f>'[1]TCE - ANEXO II - Preencher'!C143</f>
        <v>UPAE GOIANA (COVID-19)</v>
      </c>
      <c r="C134" s="10"/>
      <c r="D134" s="11" t="str">
        <f>'[1]TCE - ANEXO II - Preencher'!E143</f>
        <v>LUCIVALDO HAROLDO SIMPLICIO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516345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44</v>
      </c>
      <c r="J134" s="15">
        <f>'[1]TCE - ANEXO II - Preencher'!K143</f>
        <v>1045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306.24</v>
      </c>
      <c r="N134" s="16">
        <f>'[1]TCE - ANEXO II - Preencher'!R143</f>
        <v>0</v>
      </c>
      <c r="O134" s="17">
        <f>'[1]TCE - ANEXO II - Preencher'!V143</f>
        <v>97.18</v>
      </c>
      <c r="P134" s="18">
        <f>'[1]TCE - ANEXO II - Preencher'!W143</f>
        <v>1254.06</v>
      </c>
      <c r="S134" s="22">
        <v>47788</v>
      </c>
    </row>
    <row r="135" spans="1:19">
      <c r="A135" s="8">
        <f>IFERROR(VLOOKUP(B135,'[1]DADOS (OCULTAR)'!$P$3:$R$53,3,0),"")</f>
        <v>9039744000194</v>
      </c>
      <c r="B135" s="9" t="str">
        <f>'[1]TCE - ANEXO II - Preencher'!C144</f>
        <v>UPAE GOIANA (COVID-19)</v>
      </c>
      <c r="C135" s="10"/>
      <c r="D135" s="11" t="str">
        <f>'[1]TCE - ANEXO II - Preencher'!E144</f>
        <v>LUIZ CLAUDIO MATTOS SANDES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>
        <f>'[1]TCE - ANEXO II - Preencher'!G144</f>
        <v>131210</v>
      </c>
      <c r="G135" s="14">
        <f>'[1]TCE - ANEXO II - Preencher'!H144</f>
        <v>44013</v>
      </c>
      <c r="H135" s="13" t="str">
        <f>'[1]TCE - ANEXO II - Preencher'!I144</f>
        <v>2 - Diarista</v>
      </c>
      <c r="I135" s="13">
        <f>'[1]TCE - ANEXO II - Preencher'!J144</f>
        <v>30</v>
      </c>
      <c r="J135" s="15">
        <f>'[1]TCE - ANEXO II - Preencher'!K144</f>
        <v>3991.59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1380.1799999999998</v>
      </c>
      <c r="N135" s="16">
        <f>'[1]TCE - ANEXO II - Preencher'!R144</f>
        <v>997.9</v>
      </c>
      <c r="O135" s="17">
        <f>'[1]TCE - ANEXO II - Preencher'!V144</f>
        <v>1399.28</v>
      </c>
      <c r="P135" s="18">
        <f>'[1]TCE - ANEXO II - Preencher'!W144</f>
        <v>4970.3900000000003</v>
      </c>
      <c r="S135" s="22">
        <v>47818</v>
      </c>
    </row>
    <row r="136" spans="1:19">
      <c r="A136" s="8">
        <f>IFERROR(VLOOKUP(B136,'[1]DADOS (OCULTAR)'!$P$3:$R$53,3,0),"")</f>
        <v>9039744000194</v>
      </c>
      <c r="B136" s="9" t="str">
        <f>'[1]TCE - ANEXO II - Preencher'!C145</f>
        <v>UPAE GOIANA (COVID-19)</v>
      </c>
      <c r="C136" s="10"/>
      <c r="D136" s="11" t="str">
        <f>'[1]TCE - ANEXO II - Preencher'!E145</f>
        <v>LUIZ HENRIQUE DA SILVA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324115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24</v>
      </c>
      <c r="J136" s="15">
        <f>'[1]TCE - ANEXO II - Preencher'!K145</f>
        <v>2030.47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1077.4999999999998</v>
      </c>
      <c r="N136" s="16">
        <f>'[1]TCE - ANEXO II - Preencher'!R145</f>
        <v>0</v>
      </c>
      <c r="O136" s="17">
        <f>'[1]TCE - ANEXO II - Preencher'!V145</f>
        <v>362.78</v>
      </c>
      <c r="P136" s="18">
        <f>'[1]TCE - ANEXO II - Preencher'!W145</f>
        <v>2745.1899999999996</v>
      </c>
      <c r="S136" s="22">
        <v>47849</v>
      </c>
    </row>
    <row r="137" spans="1:19">
      <c r="A137" s="8">
        <f>IFERROR(VLOOKUP(B137,'[1]DADOS (OCULTAR)'!$P$3:$R$53,3,0),"")</f>
        <v>9039744000194</v>
      </c>
      <c r="B137" s="9" t="str">
        <f>'[1]TCE - ANEXO II - Preencher'!C146</f>
        <v>UPAE GOIANA (COVID-19)</v>
      </c>
      <c r="C137" s="10"/>
      <c r="D137" s="11" t="str">
        <f>'[1]TCE - ANEXO II - Preencher'!E146</f>
        <v>MARCELO AUGUSTO SA DE MELO CAVALCANTI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1531.2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1399.8200000000006</v>
      </c>
      <c r="N137" s="16">
        <f>'[1]TCE - ANEXO II - Preencher'!R146</f>
        <v>5121.95</v>
      </c>
      <c r="O137" s="17">
        <f>'[1]TCE - ANEXO II - Preencher'!V146</f>
        <v>1862.18</v>
      </c>
      <c r="P137" s="18">
        <f>'[1]TCE - ANEXO II - Preencher'!W146</f>
        <v>6190.79</v>
      </c>
      <c r="S137" s="22">
        <v>47880</v>
      </c>
    </row>
    <row r="138" spans="1:19">
      <c r="A138" s="8">
        <f>IFERROR(VLOOKUP(B138,'[1]DADOS (OCULTAR)'!$P$3:$R$53,3,0),"")</f>
        <v>9039744000194</v>
      </c>
      <c r="B138" s="9" t="str">
        <f>'[1]TCE - ANEXO II - Preencher'!C147</f>
        <v>UPAE GOIANA (COVID-19)</v>
      </c>
      <c r="C138" s="10"/>
      <c r="D138" s="11" t="str">
        <f>'[1]TCE - ANEXO II - Preencher'!E147</f>
        <v>MARIA TAYNAN OLIVEIRA DA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324115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24</v>
      </c>
      <c r="J138" s="15">
        <f>'[1]TCE - ANEXO II - Preencher'!K147</f>
        <v>2030.47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812.18999999999983</v>
      </c>
      <c r="N138" s="16">
        <f>'[1]TCE - ANEXO II - Preencher'!R147</f>
        <v>0</v>
      </c>
      <c r="O138" s="17">
        <f>'[1]TCE - ANEXO II - Preencher'!V147</f>
        <v>313.43</v>
      </c>
      <c r="P138" s="18">
        <f>'[1]TCE - ANEXO II - Preencher'!W147</f>
        <v>2529.23</v>
      </c>
      <c r="S138" s="22">
        <v>47908</v>
      </c>
    </row>
    <row r="139" spans="1:19">
      <c r="A139" s="8">
        <f>IFERROR(VLOOKUP(B139,'[1]DADOS (OCULTAR)'!$P$3:$R$53,3,0),"")</f>
        <v>9039744000194</v>
      </c>
      <c r="B139" s="9" t="str">
        <f>'[1]TCE - ANEXO II - Preencher'!C148</f>
        <v>UPAE GOIANA (COVID-19)</v>
      </c>
      <c r="C139" s="10"/>
      <c r="D139" s="11" t="str">
        <f>'[1]TCE - ANEXO II - Preencher'!E148</f>
        <v>MAYARA BARBARA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223405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30</v>
      </c>
      <c r="J139" s="15">
        <f>'[1]TCE - ANEXO II - Preencher'!K148</f>
        <v>3132.59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2385.8299999999995</v>
      </c>
      <c r="N139" s="16">
        <f>'[1]TCE - ANEXO II - Preencher'!R148</f>
        <v>783.15</v>
      </c>
      <c r="O139" s="17">
        <f>'[1]TCE - ANEXO II - Preencher'!V148</f>
        <v>1380.55</v>
      </c>
      <c r="P139" s="18">
        <f>'[1]TCE - ANEXO II - Preencher'!W148</f>
        <v>4921.0199999999995</v>
      </c>
      <c r="S139" s="22">
        <v>47939</v>
      </c>
    </row>
    <row r="140" spans="1:19">
      <c r="A140" s="8">
        <f>IFERROR(VLOOKUP(B140,'[1]DADOS (OCULTAR)'!$P$3:$R$53,3,0),"")</f>
        <v>9039744000194</v>
      </c>
      <c r="B140" s="9" t="str">
        <f>'[1]TCE - ANEXO II - Preencher'!C149</f>
        <v>UPAE GOIANA (COVID-19)</v>
      </c>
      <c r="C140" s="10"/>
      <c r="D140" s="11" t="str">
        <f>'[1]TCE - ANEXO II - Preencher'!E149</f>
        <v>MAYARA BORGES DE LIRA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223505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40</v>
      </c>
      <c r="J140" s="15">
        <f>'[1]TCE - ANEXO II - Preencher'!K149</f>
        <v>1596.45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905.93999999999994</v>
      </c>
      <c r="N140" s="16">
        <f>'[1]TCE - ANEXO II - Preencher'!R149</f>
        <v>899.11</v>
      </c>
      <c r="O140" s="17">
        <f>'[1]TCE - ANEXO II - Preencher'!V149</f>
        <v>515.37</v>
      </c>
      <c r="P140" s="18">
        <f>'[1]TCE - ANEXO II - Preencher'!W149</f>
        <v>2886.13</v>
      </c>
      <c r="S140" s="22">
        <v>47969</v>
      </c>
    </row>
    <row r="141" spans="1:19">
      <c r="A141" s="8">
        <f>IFERROR(VLOOKUP(B141,'[1]DADOS (OCULTAR)'!$P$3:$R$53,3,0),"")</f>
        <v>9039744000194</v>
      </c>
      <c r="B141" s="9" t="str">
        <f>'[1]TCE - ANEXO II - Preencher'!C150</f>
        <v>UPAE GOIANA (COVID-19)</v>
      </c>
      <c r="C141" s="10"/>
      <c r="D141" s="11" t="str">
        <f>'[1]TCE - ANEXO II - Preencher'!E150</f>
        <v>MERCIA MONTEIRO DA SILVA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251605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30</v>
      </c>
      <c r="J141" s="15">
        <f>'[1]TCE - ANEXO II - Preencher'!K150</f>
        <v>1809.72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209.00000000000006</v>
      </c>
      <c r="N141" s="16">
        <f>'[1]TCE - ANEXO II - Preencher'!R150</f>
        <v>452.43</v>
      </c>
      <c r="O141" s="17">
        <f>'[1]TCE - ANEXO II - Preencher'!V150</f>
        <v>244.33</v>
      </c>
      <c r="P141" s="18">
        <f>'[1]TCE - ANEXO II - Preencher'!W150</f>
        <v>2226.8200000000002</v>
      </c>
      <c r="S141" s="22">
        <v>48000</v>
      </c>
    </row>
    <row r="142" spans="1:19">
      <c r="A142" s="8">
        <f>IFERROR(VLOOKUP(B142,'[1]DADOS (OCULTAR)'!$P$3:$R$53,3,0),"")</f>
        <v>9039744000194</v>
      </c>
      <c r="B142" s="9" t="str">
        <f>'[1]TCE - ANEXO II - Preencher'!C151</f>
        <v>UPAE GOIANA (COVID-19)</v>
      </c>
      <c r="C142" s="10"/>
      <c r="D142" s="11" t="str">
        <f>'[1]TCE - ANEXO II - Preencher'!E151</f>
        <v>MICILVANIA PEREIRA DE ARAUJO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>
        <f>'[1]TCE - ANEXO II - Preencher'!G151</f>
        <v>141720</v>
      </c>
      <c r="G142" s="14">
        <f>'[1]TCE - ANEXO II - Preencher'!H151</f>
        <v>44013</v>
      </c>
      <c r="H142" s="13" t="str">
        <f>'[1]TCE - ANEXO II - Preencher'!I151</f>
        <v>2 - Diarista</v>
      </c>
      <c r="I142" s="13">
        <f>'[1]TCE - ANEXO II - Preencher'!J151</f>
        <v>44</v>
      </c>
      <c r="J142" s="15">
        <f>'[1]TCE - ANEXO II - Preencher'!K151</f>
        <v>1563.97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639.81000000000017</v>
      </c>
      <c r="N142" s="16">
        <f>'[1]TCE - ANEXO II - Preencher'!R151</f>
        <v>0</v>
      </c>
      <c r="O142" s="17">
        <f>'[1]TCE - ANEXO II - Preencher'!V151</f>
        <v>186.08</v>
      </c>
      <c r="P142" s="18">
        <f>'[1]TCE - ANEXO II - Preencher'!W151</f>
        <v>2017.7000000000003</v>
      </c>
      <c r="S142" s="22">
        <v>48030</v>
      </c>
    </row>
    <row r="143" spans="1:19">
      <c r="A143" s="8">
        <f>IFERROR(VLOOKUP(B143,'[1]DADOS (OCULTAR)'!$P$3:$R$53,3,0),"")</f>
        <v>9039744000194</v>
      </c>
      <c r="B143" s="9" t="str">
        <f>'[1]TCE - ANEXO II - Preencher'!C152</f>
        <v>UPAE GOIANA (COVID-19)</v>
      </c>
      <c r="C143" s="10"/>
      <c r="D143" s="11" t="str">
        <f>'[1]TCE - ANEXO II - Preencher'!E152</f>
        <v>MIRELLA DE PAULA BARBOSA CORREIA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>
        <f>'[1]TCE - ANEXO II - Preencher'!G152</f>
        <v>223505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40</v>
      </c>
      <c r="J143" s="15">
        <f>'[1]TCE - ANEXO II - Preencher'!K152</f>
        <v>1596.45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905.93999999999994</v>
      </c>
      <c r="N143" s="16">
        <f>'[1]TCE - ANEXO II - Preencher'!R152</f>
        <v>899.11</v>
      </c>
      <c r="O143" s="17">
        <f>'[1]TCE - ANEXO II - Preencher'!V152</f>
        <v>515.37</v>
      </c>
      <c r="P143" s="18">
        <f>'[1]TCE - ANEXO II - Preencher'!W152</f>
        <v>2886.13</v>
      </c>
      <c r="S143" s="22">
        <v>48061</v>
      </c>
    </row>
    <row r="144" spans="1:19">
      <c r="A144" s="8">
        <f>IFERROR(VLOOKUP(B144,'[1]DADOS (OCULTAR)'!$P$3:$R$53,3,0),"")</f>
        <v>9039744000194</v>
      </c>
      <c r="B144" s="9" t="str">
        <f>'[1]TCE - ANEXO II - Preencher'!C153</f>
        <v>UPAE GOIANA (COVID-19)</v>
      </c>
      <c r="C144" s="10"/>
      <c r="D144" s="11" t="str">
        <f>'[1]TCE - ANEXO II - Preencher'!E153</f>
        <v>NAARA NERY RODRIGUES DOS SANTOS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411010</v>
      </c>
      <c r="G144" s="14">
        <f>'[1]TCE - ANEXO II - Preencher'!H153</f>
        <v>44013</v>
      </c>
      <c r="H144" s="13" t="str">
        <f>'[1]TCE - ANEXO II - Preencher'!I153</f>
        <v>2 - Diarista</v>
      </c>
      <c r="I144" s="13">
        <f>'[1]TCE - ANEXO II - Preencher'!J153</f>
        <v>44</v>
      </c>
      <c r="J144" s="15">
        <f>'[1]TCE - ANEXO II - Preencher'!K153</f>
        <v>766.33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681.9799999999999</v>
      </c>
      <c r="N144" s="16">
        <f>'[1]TCE - ANEXO II - Preencher'!R153</f>
        <v>0</v>
      </c>
      <c r="O144" s="17">
        <f>'[1]TCE - ANEXO II - Preencher'!V153</f>
        <v>114.66</v>
      </c>
      <c r="P144" s="18">
        <f>'[1]TCE - ANEXO II - Preencher'!W153</f>
        <v>1333.6499999999999</v>
      </c>
      <c r="S144" s="22">
        <v>48092</v>
      </c>
    </row>
    <row r="145" spans="1:19">
      <c r="A145" s="8">
        <f>IFERROR(VLOOKUP(B145,'[1]DADOS (OCULTAR)'!$P$3:$R$53,3,0),"")</f>
        <v>9039744000194</v>
      </c>
      <c r="B145" s="9" t="str">
        <f>'[1]TCE - ANEXO II - Preencher'!C154</f>
        <v>UPAE GOIANA (COVID-19)</v>
      </c>
      <c r="C145" s="10"/>
      <c r="D145" s="11" t="str">
        <f>'[1]TCE - ANEXO II - Preencher'!E154</f>
        <v>NOE QUIRINO TORRES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>
        <f>'[1]TCE - ANEXO II - Preencher'!G154</f>
        <v>141720</v>
      </c>
      <c r="G145" s="14">
        <f>'[1]TCE - ANEXO II - Preencher'!H154</f>
        <v>44013</v>
      </c>
      <c r="H145" s="13" t="str">
        <f>'[1]TCE - ANEXO II - Preencher'!I154</f>
        <v>2 - Diarista</v>
      </c>
      <c r="I145" s="13">
        <f>'[1]TCE - ANEXO II - Preencher'!J154</f>
        <v>44</v>
      </c>
      <c r="J145" s="15">
        <f>'[1]TCE - ANEXO II - Preencher'!K154</f>
        <v>3825.28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1164.2099999999996</v>
      </c>
      <c r="N145" s="16">
        <f>'[1]TCE - ANEXO II - Preencher'!R154</f>
        <v>0</v>
      </c>
      <c r="O145" s="17">
        <f>'[1]TCE - ANEXO II - Preencher'!V154</f>
        <v>918.53</v>
      </c>
      <c r="P145" s="18">
        <f>'[1]TCE - ANEXO II - Preencher'!W154</f>
        <v>4070.96</v>
      </c>
      <c r="S145" s="22">
        <v>48122</v>
      </c>
    </row>
    <row r="146" spans="1:19">
      <c r="A146" s="8">
        <f>IFERROR(VLOOKUP(B146,'[1]DADOS (OCULTAR)'!$P$3:$R$53,3,0),"")</f>
        <v>9039744000194</v>
      </c>
      <c r="B146" s="9" t="str">
        <f>'[1]TCE - ANEXO II - Preencher'!C155</f>
        <v>UPAE GOIANA (COVID-19)</v>
      </c>
      <c r="C146" s="10"/>
      <c r="D146" s="11" t="str">
        <f>'[1]TCE - ANEXO II - Preencher'!E155</f>
        <v>PATRICIA GUEDES RAMOS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836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722.43000000000006</v>
      </c>
      <c r="N146" s="16">
        <f>'[1]TCE - ANEXO II - Preencher'!R155</f>
        <v>160</v>
      </c>
      <c r="O146" s="17">
        <f>'[1]TCE - ANEXO II - Preencher'!V155</f>
        <v>138.97</v>
      </c>
      <c r="P146" s="18">
        <f>'[1]TCE - ANEXO II - Preencher'!W155</f>
        <v>1579.46</v>
      </c>
      <c r="S146" s="22">
        <v>48153</v>
      </c>
    </row>
    <row r="147" spans="1:19">
      <c r="A147" s="8">
        <f>IFERROR(VLOOKUP(B147,'[1]DADOS (OCULTAR)'!$P$3:$R$53,3,0),"")</f>
        <v>9039744000194</v>
      </c>
      <c r="B147" s="9" t="str">
        <f>'[1]TCE - ANEXO II - Preencher'!C156</f>
        <v>UPAE GOIANA (COVID-19)</v>
      </c>
      <c r="C147" s="10"/>
      <c r="D147" s="11" t="str">
        <f>'[1]TCE - ANEXO II - Preencher'!E156</f>
        <v>PATRICK BRANDON LIMA DA ROCHA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>
        <f>'[1]TCE - ANEXO II - Preencher'!G156</f>
        <v>411010</v>
      </c>
      <c r="G147" s="14">
        <f>'[1]TCE - ANEXO II - Preencher'!H156</f>
        <v>44013</v>
      </c>
      <c r="H147" s="13" t="str">
        <f>'[1]TCE - ANEXO II - Preencher'!I156</f>
        <v>2 - Diarista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368.59999999999991</v>
      </c>
      <c r="N147" s="16">
        <f>'[1]TCE - ANEXO II - Preencher'!R156</f>
        <v>0</v>
      </c>
      <c r="O147" s="17">
        <f>'[1]TCE - ANEXO II - Preencher'!V156</f>
        <v>111.54</v>
      </c>
      <c r="P147" s="18">
        <f>'[1]TCE - ANEXO II - Preencher'!W156</f>
        <v>1302.06</v>
      </c>
      <c r="S147" s="22">
        <v>48183</v>
      </c>
    </row>
    <row r="148" spans="1:19">
      <c r="A148" s="8">
        <f>IFERROR(VLOOKUP(B148,'[1]DADOS (OCULTAR)'!$P$3:$R$53,3,0),"")</f>
        <v>9039744000194</v>
      </c>
      <c r="B148" s="9" t="str">
        <f>'[1]TCE - ANEXO II - Preencher'!C157</f>
        <v>UPAE GOIANA (COVID-19)</v>
      </c>
      <c r="C148" s="10"/>
      <c r="D148" s="11" t="str">
        <f>'[1]TCE - ANEXO II - Preencher'!E157</f>
        <v>PAULO HENRIQUE MOURA DE MACEDO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223505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1596.45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816.53999999999985</v>
      </c>
      <c r="N148" s="16">
        <f>'[1]TCE - ANEXO II - Preencher'!R157</f>
        <v>899.11</v>
      </c>
      <c r="O148" s="17">
        <f>'[1]TCE - ANEXO II - Preencher'!V157</f>
        <v>491.32</v>
      </c>
      <c r="P148" s="18">
        <f>'[1]TCE - ANEXO II - Preencher'!W157</f>
        <v>2820.7799999999997</v>
      </c>
      <c r="S148" s="22">
        <v>48214</v>
      </c>
    </row>
    <row r="149" spans="1:19">
      <c r="A149" s="8">
        <f>IFERROR(VLOOKUP(B149,'[1]DADOS (OCULTAR)'!$P$3:$R$53,3,0),"")</f>
        <v>9039744000194</v>
      </c>
      <c r="B149" s="9" t="str">
        <f>'[1]TCE - ANEXO II - Preencher'!C158</f>
        <v>UPAE GOIANA (COVID-19)</v>
      </c>
      <c r="C149" s="10"/>
      <c r="D149" s="11" t="str">
        <f>'[1]TCE - ANEXO II - Preencher'!E158</f>
        <v>PETRUS MOURA DE ANDRADE LIMA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>
        <f>'[1]TCE - ANEXO II - Preencher'!G158</f>
        <v>131205</v>
      </c>
      <c r="G149" s="14">
        <f>'[1]TCE - ANEXO II - Preencher'!H158</f>
        <v>44013</v>
      </c>
      <c r="H149" s="13" t="str">
        <f>'[1]TCE - ANEXO II - Preencher'!I158</f>
        <v>2 - Diarista</v>
      </c>
      <c r="I149" s="13">
        <f>'[1]TCE - ANEXO II - Preencher'!J158</f>
        <v>40</v>
      </c>
      <c r="J149" s="15">
        <f>'[1]TCE - ANEXO II - Preencher'!K158</f>
        <v>14221.2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3558.45</v>
      </c>
      <c r="P149" s="18">
        <f>'[1]TCE - ANEXO II - Preencher'!W158</f>
        <v>10662.75</v>
      </c>
      <c r="S149" s="22">
        <v>48245</v>
      </c>
    </row>
    <row r="150" spans="1:19">
      <c r="A150" s="8">
        <f>IFERROR(VLOOKUP(B150,'[1]DADOS (OCULTAR)'!$P$3:$R$53,3,0),"")</f>
        <v>9039744000194</v>
      </c>
      <c r="B150" s="9" t="str">
        <f>'[1]TCE - ANEXO II - Preencher'!C159</f>
        <v>UPAE GOIANA (COVID-19)</v>
      </c>
      <c r="C150" s="10"/>
      <c r="D150" s="11" t="str">
        <f>'[1]TCE - ANEXO II - Preencher'!E159</f>
        <v>PRISCILA FRANCIELLY SILVA COELHO</v>
      </c>
      <c r="E150" s="12" t="str">
        <f>IF('[1]TCE - ANEXO II - Preencher'!F159="4 - Assistência Odontológica","2 - Outros Profissionais da saúda",'[1]TCE - ANEXO II - Preencher'!F159)</f>
        <v>3 - Administrativo</v>
      </c>
      <c r="F150" s="13">
        <f>'[1]TCE - ANEXO II - Preencher'!G159</f>
        <v>131210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30</v>
      </c>
      <c r="J150" s="15">
        <f>'[1]TCE - ANEXO II - Preencher'!K159</f>
        <v>2412.92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208.99999999999955</v>
      </c>
      <c r="N150" s="16">
        <f>'[1]TCE - ANEXO II - Preencher'!R159</f>
        <v>1803.23</v>
      </c>
      <c r="O150" s="17">
        <f>'[1]TCE - ANEXO II - Preencher'!V159</f>
        <v>730.32</v>
      </c>
      <c r="P150" s="18">
        <f>'[1]TCE - ANEXO II - Preencher'!W159</f>
        <v>3694.8299999999995</v>
      </c>
      <c r="S150" s="22">
        <v>48274</v>
      </c>
    </row>
    <row r="151" spans="1:19">
      <c r="A151" s="8">
        <f>IFERROR(VLOOKUP(B151,'[1]DADOS (OCULTAR)'!$P$3:$R$53,3,0),"")</f>
        <v>9039744000194</v>
      </c>
      <c r="B151" s="9" t="str">
        <f>'[1]TCE - ANEXO II - Preencher'!C160</f>
        <v>UPAE GOIANA (COVID-19)</v>
      </c>
      <c r="C151" s="10"/>
      <c r="D151" s="11" t="str">
        <f>'[1]TCE - ANEXO II - Preencher'!E160</f>
        <v>PRISCILA HONORATA DIAS DE QUEIROZ GALVAO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731.5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891.73</v>
      </c>
      <c r="N151" s="16">
        <f>'[1]TCE - ANEXO II - Preencher'!R160</f>
        <v>140</v>
      </c>
      <c r="O151" s="17">
        <f>'[1]TCE - ANEXO II - Preencher'!V160</f>
        <v>138.97</v>
      </c>
      <c r="P151" s="18">
        <f>'[1]TCE - ANEXO II - Preencher'!W160</f>
        <v>1624.26</v>
      </c>
      <c r="S151" s="22">
        <v>48305</v>
      </c>
    </row>
    <row r="152" spans="1:19">
      <c r="A152" s="8">
        <f>IFERROR(VLOOKUP(B152,'[1]DADOS (OCULTAR)'!$P$3:$R$53,3,0),"")</f>
        <v>9039744000194</v>
      </c>
      <c r="B152" s="9" t="str">
        <f>'[1]TCE - ANEXO II - Preencher'!C161</f>
        <v>UPAE GOIANA (COVID-19)</v>
      </c>
      <c r="C152" s="10"/>
      <c r="D152" s="11" t="str">
        <f>'[1]TCE - ANEXO II - Preencher'!E161</f>
        <v>RAFAEL CORREIA DA SILVA NETTO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515110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1045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418</v>
      </c>
      <c r="N152" s="16">
        <f>'[1]TCE - ANEXO II - Preencher'!R161</f>
        <v>200</v>
      </c>
      <c r="O152" s="17">
        <f>'[1]TCE - ANEXO II - Preencher'!V161</f>
        <v>133.99</v>
      </c>
      <c r="P152" s="18">
        <f>'[1]TCE - ANEXO II - Preencher'!W161</f>
        <v>1529.01</v>
      </c>
      <c r="S152" s="22">
        <v>48335</v>
      </c>
    </row>
    <row r="153" spans="1:19">
      <c r="A153" s="8">
        <f>IFERROR(VLOOKUP(B153,'[1]DADOS (OCULTAR)'!$P$3:$R$53,3,0),"")</f>
        <v>9039744000194</v>
      </c>
      <c r="B153" s="9" t="str">
        <f>'[1]TCE - ANEXO II - Preencher'!C162</f>
        <v>UPAE GOIANA (COVID-19)</v>
      </c>
      <c r="C153" s="10"/>
      <c r="D153" s="11" t="str">
        <f>'[1]TCE - ANEXO II - Preencher'!E162</f>
        <v>RAFAELA SAMIRA BRAZ DA SILVA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223505</v>
      </c>
      <c r="G153" s="14">
        <f>'[1]TCE - ANEXO II - Preencher'!H162</f>
        <v>44013</v>
      </c>
      <c r="H153" s="13" t="str">
        <f>'[1]TCE - ANEXO II - Preencher'!I162</f>
        <v>2 - Diarista</v>
      </c>
      <c r="I153" s="13">
        <f>'[1]TCE - ANEXO II - Preencher'!J162</f>
        <v>40</v>
      </c>
      <c r="J153" s="15">
        <f>'[1]TCE - ANEXO II - Preencher'!K162</f>
        <v>1436.81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990.2</v>
      </c>
      <c r="N153" s="16">
        <f>'[1]TCE - ANEXO II - Preencher'!R162</f>
        <v>809.2</v>
      </c>
      <c r="O153" s="17">
        <f>'[1]TCE - ANEXO II - Preencher'!V162</f>
        <v>444.93</v>
      </c>
      <c r="P153" s="18">
        <f>'[1]TCE - ANEXO II - Preencher'!W162</f>
        <v>2791.28</v>
      </c>
      <c r="S153" s="22">
        <v>48366</v>
      </c>
    </row>
    <row r="154" spans="1:19">
      <c r="A154" s="8">
        <f>IFERROR(VLOOKUP(B154,'[1]DADOS (OCULTAR)'!$P$3:$R$53,3,0),"")</f>
        <v>9039744000194</v>
      </c>
      <c r="B154" s="9" t="str">
        <f>'[1]TCE - ANEXO II - Preencher'!C163</f>
        <v>UPAE GOIANA (COVID-19)</v>
      </c>
      <c r="C154" s="10"/>
      <c r="D154" s="11" t="str">
        <f>'[1]TCE - ANEXO II - Preencher'!E163</f>
        <v>RAQUEL MARIA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223405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30</v>
      </c>
      <c r="J154" s="15">
        <f>'[1]TCE - ANEXO II - Preencher'!K163</f>
        <v>3132.59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1605.3600000000001</v>
      </c>
      <c r="N154" s="16">
        <f>'[1]TCE - ANEXO II - Preencher'!R163</f>
        <v>783.15</v>
      </c>
      <c r="O154" s="17">
        <f>'[1]TCE - ANEXO II - Preencher'!V163</f>
        <v>1107.05</v>
      </c>
      <c r="P154" s="18">
        <f>'[1]TCE - ANEXO II - Preencher'!W163</f>
        <v>4414.05</v>
      </c>
      <c r="S154" s="22">
        <v>48396</v>
      </c>
    </row>
    <row r="155" spans="1:19">
      <c r="A155" s="8">
        <f>IFERROR(VLOOKUP(B155,'[1]DADOS (OCULTAR)'!$P$3:$R$53,3,0),"")</f>
        <v>9039744000194</v>
      </c>
      <c r="B155" s="9" t="str">
        <f>'[1]TCE - ANEXO II - Preencher'!C164</f>
        <v>UPAE GOIANA (COVID-19)</v>
      </c>
      <c r="C155" s="10"/>
      <c r="D155" s="11" t="str">
        <f>'[1]TCE - ANEXO II - Preencher'!E164</f>
        <v>RAYAN FELIPE BARBOSA DA COSTA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3168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1009.3600000000006</v>
      </c>
      <c r="N155" s="16">
        <f>'[1]TCE - ANEXO II - Preencher'!R164</f>
        <v>10541.23</v>
      </c>
      <c r="O155" s="17">
        <f>'[1]TCE - ANEXO II - Preencher'!V164</f>
        <v>3695.23</v>
      </c>
      <c r="P155" s="18">
        <f>'[1]TCE - ANEXO II - Preencher'!W164</f>
        <v>11023.36</v>
      </c>
      <c r="S155" s="22">
        <v>48427</v>
      </c>
    </row>
    <row r="156" spans="1:19">
      <c r="A156" s="8">
        <f>IFERROR(VLOOKUP(B156,'[1]DADOS (OCULTAR)'!$P$3:$R$53,3,0),"")</f>
        <v>9039744000194</v>
      </c>
      <c r="B156" s="9" t="str">
        <f>'[1]TCE - ANEXO II - Preencher'!C165</f>
        <v>UPAE GOIANA (COVID-19)</v>
      </c>
      <c r="C156" s="10"/>
      <c r="D156" s="11" t="str">
        <f>'[1]TCE - ANEXO II - Preencher'!E165</f>
        <v>RAYANE DE PAULA DA SILVA SINFRONIO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1045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551</v>
      </c>
      <c r="N156" s="16">
        <f>'[1]TCE - ANEXO II - Preencher'!R165</f>
        <v>200</v>
      </c>
      <c r="O156" s="17">
        <f>'[1]TCE - ANEXO II - Preencher'!V165</f>
        <v>145.96</v>
      </c>
      <c r="P156" s="18">
        <f>'[1]TCE - ANEXO II - Preencher'!W165</f>
        <v>1650.04</v>
      </c>
      <c r="S156" s="22">
        <v>48458</v>
      </c>
    </row>
    <row r="157" spans="1:19">
      <c r="A157" s="8">
        <f>IFERROR(VLOOKUP(B157,'[1]DADOS (OCULTAR)'!$P$3:$R$53,3,0),"")</f>
        <v>9039744000194</v>
      </c>
      <c r="B157" s="9" t="str">
        <f>'[1]TCE - ANEXO II - Preencher'!C166</f>
        <v>UPAE GOIANA (COVID-19)</v>
      </c>
      <c r="C157" s="10"/>
      <c r="D157" s="11" t="str">
        <f>'[1]TCE - ANEXO II - Preencher'!E166</f>
        <v>RELYDA KEZIA DO NASCIMENTO SOARES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142205</v>
      </c>
      <c r="G157" s="14">
        <f>'[1]TCE - ANEXO II - Preencher'!H166</f>
        <v>44013</v>
      </c>
      <c r="H157" s="13" t="str">
        <f>'[1]TCE - ANEXO II - Preencher'!I166</f>
        <v>2 - Diarista</v>
      </c>
      <c r="I157" s="13">
        <f>'[1]TCE - ANEXO II - Preencher'!J166</f>
        <v>44</v>
      </c>
      <c r="J157" s="15">
        <f>'[1]TCE - ANEXO II - Preencher'!K166</f>
        <v>3906.2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1597.9899999999998</v>
      </c>
      <c r="N157" s="16">
        <f>'[1]TCE - ANEXO II - Preencher'!R166</f>
        <v>0</v>
      </c>
      <c r="O157" s="17">
        <f>'[1]TCE - ANEXO II - Preencher'!V166</f>
        <v>1100.69</v>
      </c>
      <c r="P157" s="18">
        <f>'[1]TCE - ANEXO II - Preencher'!W166</f>
        <v>4403.5</v>
      </c>
      <c r="S157" s="22">
        <v>48488</v>
      </c>
    </row>
    <row r="158" spans="1:19">
      <c r="A158" s="8">
        <f>IFERROR(VLOOKUP(B158,'[1]DADOS (OCULTAR)'!$P$3:$R$53,3,0),"")</f>
        <v>9039744000194</v>
      </c>
      <c r="B158" s="9" t="str">
        <f>'[1]TCE - ANEXO II - Preencher'!C167</f>
        <v>UPAE GOIANA (COVID-19)</v>
      </c>
      <c r="C158" s="10"/>
      <c r="D158" s="11" t="str">
        <f>'[1]TCE - ANEXO II - Preencher'!E167</f>
        <v>RENAN MEDEIROS COSTA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24</v>
      </c>
      <c r="J158" s="15">
        <f>'[1]TCE - ANEXO II - Preencher'!K167</f>
        <v>3168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1009.3599999999988</v>
      </c>
      <c r="N158" s="16">
        <f>'[1]TCE - ANEXO II - Preencher'!R167</f>
        <v>11161.77</v>
      </c>
      <c r="O158" s="17">
        <f>'[1]TCE - ANEXO II - Preencher'!V167</f>
        <v>3865.88</v>
      </c>
      <c r="P158" s="18">
        <f>'[1]TCE - ANEXO II - Preencher'!W167</f>
        <v>11473.25</v>
      </c>
      <c r="S158" s="22">
        <v>48519</v>
      </c>
    </row>
    <row r="159" spans="1:19">
      <c r="A159" s="8">
        <f>IFERROR(VLOOKUP(B159,'[1]DADOS (OCULTAR)'!$P$3:$R$53,3,0),"")</f>
        <v>9039744000194</v>
      </c>
      <c r="B159" s="9" t="str">
        <f>'[1]TCE - ANEXO II - Preencher'!C168</f>
        <v>UPAE GOIANA (COVID-19)</v>
      </c>
      <c r="C159" s="10"/>
      <c r="D159" s="11" t="str">
        <f>'[1]TCE - ANEXO II - Preencher'!E168</f>
        <v>RENATO LUIZ DE MACEDO DA HORA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322205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1045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418</v>
      </c>
      <c r="N159" s="16">
        <f>'[1]TCE - ANEXO II - Preencher'!R168</f>
        <v>200</v>
      </c>
      <c r="O159" s="17">
        <f>'[1]TCE - ANEXO II - Preencher'!V168</f>
        <v>133.99</v>
      </c>
      <c r="P159" s="18">
        <f>'[1]TCE - ANEXO II - Preencher'!W168</f>
        <v>1529.01</v>
      </c>
      <c r="S159" s="22">
        <v>48549</v>
      </c>
    </row>
    <row r="160" spans="1:19">
      <c r="A160" s="8">
        <f>IFERROR(VLOOKUP(B160,'[1]DADOS (OCULTAR)'!$P$3:$R$53,3,0),"")</f>
        <v>9039744000194</v>
      </c>
      <c r="B160" s="9" t="str">
        <f>'[1]TCE - ANEXO II - Preencher'!C169</f>
        <v>UPAE GOIANA (COVID-19)</v>
      </c>
      <c r="C160" s="10"/>
      <c r="D160" s="11" t="str">
        <f>'[1]TCE - ANEXO II - Preencher'!E169</f>
        <v>REYKA KELLEN DO NASCIMENTO SOARES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223710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30</v>
      </c>
      <c r="J160" s="15">
        <f>'[1]TCE - ANEXO II - Preencher'!K169</f>
        <v>2263.2199999999998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153.27000000000021</v>
      </c>
      <c r="N160" s="16">
        <f>'[1]TCE - ANEXO II - Preencher'!R169</f>
        <v>565.79999999999995</v>
      </c>
      <c r="O160" s="17">
        <f>'[1]TCE - ANEXO II - Preencher'!V169</f>
        <v>339.4</v>
      </c>
      <c r="P160" s="18">
        <f>'[1]TCE - ANEXO II - Preencher'!W169</f>
        <v>2642.89</v>
      </c>
      <c r="S160" s="22">
        <v>48580</v>
      </c>
    </row>
    <row r="161" spans="1:19">
      <c r="A161" s="8">
        <f>IFERROR(VLOOKUP(B161,'[1]DADOS (OCULTAR)'!$P$3:$R$53,3,0),"")</f>
        <v>9039744000194</v>
      </c>
      <c r="B161" s="9" t="str">
        <f>'[1]TCE - ANEXO II - Preencher'!C170</f>
        <v>UPAE GOIANA (COVID-19)</v>
      </c>
      <c r="C161" s="10"/>
      <c r="D161" s="11" t="str">
        <f>'[1]TCE - ANEXO II - Preencher'!E170</f>
        <v>RHUAN FILIPE CARNEIRO DE MELO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141720</v>
      </c>
      <c r="G161" s="14">
        <f>'[1]TCE - ANEXO II - Preencher'!H170</f>
        <v>44013</v>
      </c>
      <c r="H161" s="13" t="str">
        <f>'[1]TCE - ANEXO II - Preencher'!I170</f>
        <v>2 - Diarista</v>
      </c>
      <c r="I161" s="13">
        <f>'[1]TCE - ANEXO II - Preencher'!J170</f>
        <v>44</v>
      </c>
      <c r="J161" s="15">
        <f>'[1]TCE - ANEXO II - Preencher'!K170</f>
        <v>2132.69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177.55</v>
      </c>
      <c r="P161" s="18">
        <f>'[1]TCE - ANEXO II - Preencher'!W170</f>
        <v>1955.14</v>
      </c>
      <c r="S161" s="22">
        <v>48611</v>
      </c>
    </row>
    <row r="162" spans="1:19">
      <c r="A162" s="8">
        <f>IFERROR(VLOOKUP(B162,'[1]DADOS (OCULTAR)'!$P$3:$R$53,3,0),"")</f>
        <v>9039744000194</v>
      </c>
      <c r="B162" s="9" t="str">
        <f>'[1]TCE - ANEXO II - Preencher'!C171</f>
        <v>UPAE GOIANA (COVID-19)</v>
      </c>
      <c r="C162" s="10"/>
      <c r="D162" s="11" t="str">
        <f>'[1]TCE - ANEXO II - Preencher'!E171</f>
        <v>ROBERTA PEREIRA DA SILVA UMMEN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131210</v>
      </c>
      <c r="G162" s="14">
        <f>'[1]TCE - ANEXO II - Preencher'!H171</f>
        <v>44013</v>
      </c>
      <c r="H162" s="13" t="str">
        <f>'[1]TCE - ANEXO II - Preencher'!I171</f>
        <v>2 - Diarista</v>
      </c>
      <c r="I162" s="13">
        <f>'[1]TCE - ANEXO II - Preencher'!J171</f>
        <v>40</v>
      </c>
      <c r="J162" s="15">
        <f>'[1]TCE - ANEXO II - Preencher'!K171</f>
        <v>9230.1299999999992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3991.9300000000003</v>
      </c>
      <c r="N162" s="16">
        <f>'[1]TCE - ANEXO II - Preencher'!R171</f>
        <v>0</v>
      </c>
      <c r="O162" s="17">
        <f>'[1]TCE - ANEXO II - Preencher'!V171</f>
        <v>3283.68</v>
      </c>
      <c r="P162" s="18">
        <f>'[1]TCE - ANEXO II - Preencher'!W171</f>
        <v>9938.3799999999992</v>
      </c>
      <c r="S162" s="22">
        <v>48639</v>
      </c>
    </row>
    <row r="163" spans="1:19">
      <c r="A163" s="8">
        <f>IFERROR(VLOOKUP(B163,'[1]DADOS (OCULTAR)'!$P$3:$R$53,3,0),"")</f>
        <v>9039744000194</v>
      </c>
      <c r="B163" s="9" t="str">
        <f>'[1]TCE - ANEXO II - Preencher'!C172</f>
        <v>UPAE GOIANA (COVID-19)</v>
      </c>
      <c r="C163" s="10"/>
      <c r="D163" s="11" t="str">
        <f>'[1]TCE - ANEXO II - Preencher'!E172</f>
        <v>ROBERTA RODRIGUES DE OLIVEIRA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223505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40</v>
      </c>
      <c r="J163" s="15">
        <f>'[1]TCE - ANEXO II - Preencher'!K172</f>
        <v>1383.59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1275.7999999999997</v>
      </c>
      <c r="N163" s="16">
        <f>'[1]TCE - ANEXO II - Preencher'!R172</f>
        <v>779.23</v>
      </c>
      <c r="O163" s="17">
        <f>'[1]TCE - ANEXO II - Preencher'!V172</f>
        <v>501.05</v>
      </c>
      <c r="P163" s="18">
        <f>'[1]TCE - ANEXO II - Preencher'!W172</f>
        <v>2937.5699999999993</v>
      </c>
      <c r="S163" s="22">
        <v>48670</v>
      </c>
    </row>
    <row r="164" spans="1:19">
      <c r="A164" s="8">
        <f>IFERROR(VLOOKUP(B164,'[1]DADOS (OCULTAR)'!$P$3:$R$53,3,0),"")</f>
        <v>9039744000194</v>
      </c>
      <c r="B164" s="9" t="str">
        <f>'[1]TCE - ANEXO II - Preencher'!C173</f>
        <v>UPAE GOIANA (COVID-19)</v>
      </c>
      <c r="C164" s="10"/>
      <c r="D164" s="11" t="str">
        <f>'[1]TCE - ANEXO II - Preencher'!E173</f>
        <v>ROBERTO OLIVEIRA LOUREIRO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317210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2577.94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209</v>
      </c>
      <c r="N164" s="16">
        <f>'[1]TCE - ANEXO II - Preencher'!R173</f>
        <v>0</v>
      </c>
      <c r="O164" s="17">
        <f>'[1]TCE - ANEXO II - Preencher'!V173</f>
        <v>303.07</v>
      </c>
      <c r="P164" s="18">
        <f>'[1]TCE - ANEXO II - Preencher'!W173</f>
        <v>2483.87</v>
      </c>
      <c r="S164" s="22">
        <v>48700</v>
      </c>
    </row>
    <row r="165" spans="1:19">
      <c r="A165" s="8">
        <f>IFERROR(VLOOKUP(B165,'[1]DADOS (OCULTAR)'!$P$3:$R$53,3,0),"")</f>
        <v>9039744000194</v>
      </c>
      <c r="B165" s="9" t="str">
        <f>'[1]TCE - ANEXO II - Preencher'!C174</f>
        <v>UPAE GOIANA (COVID-19)</v>
      </c>
      <c r="C165" s="10"/>
      <c r="D165" s="11" t="str">
        <f>'[1]TCE - ANEXO II - Preencher'!E174</f>
        <v>RODOLPHO WANDERLEY SANTOS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324115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24</v>
      </c>
      <c r="J165" s="15">
        <f>'[1]TCE - ANEXO II - Preencher'!K174</f>
        <v>2030.47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812.18999999999983</v>
      </c>
      <c r="N165" s="16">
        <f>'[1]TCE - ANEXO II - Preencher'!R174</f>
        <v>0</v>
      </c>
      <c r="O165" s="17">
        <f>'[1]TCE - ANEXO II - Preencher'!V174</f>
        <v>313.43</v>
      </c>
      <c r="P165" s="18">
        <f>'[1]TCE - ANEXO II - Preencher'!W174</f>
        <v>2529.23</v>
      </c>
      <c r="S165" s="22">
        <v>48731</v>
      </c>
    </row>
    <row r="166" spans="1:19">
      <c r="A166" s="8">
        <f>IFERROR(VLOOKUP(B166,'[1]DADOS (OCULTAR)'!$P$3:$R$53,3,0),"")</f>
        <v>9039744000194</v>
      </c>
      <c r="B166" s="9" t="str">
        <f>'[1]TCE - ANEXO II - Preencher'!C175</f>
        <v>UPAE GOIANA (COVID-19)</v>
      </c>
      <c r="C166" s="10"/>
      <c r="D166" s="11" t="str">
        <f>'[1]TCE - ANEXO II - Preencher'!E175</f>
        <v>RODRIGO SANTANNA DE MELO LINS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225150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24</v>
      </c>
      <c r="J166" s="15">
        <f>'[1]TCE - ANEXO II - Preencher'!K175</f>
        <v>3168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3813.4599999999991</v>
      </c>
      <c r="N166" s="16">
        <f>'[1]TCE - ANEXO II - Preencher'!R175</f>
        <v>10541.23</v>
      </c>
      <c r="O166" s="17">
        <f>'[1]TCE - ANEXO II - Preencher'!V175</f>
        <v>4466.3599999999997</v>
      </c>
      <c r="P166" s="18">
        <f>'[1]TCE - ANEXO II - Preencher'!W175</f>
        <v>13056.329999999998</v>
      </c>
      <c r="S166" s="22">
        <v>48761</v>
      </c>
    </row>
    <row r="167" spans="1:19">
      <c r="A167" s="8">
        <f>IFERROR(VLOOKUP(B167,'[1]DADOS (OCULTAR)'!$P$3:$R$53,3,0),"")</f>
        <v>9039744000194</v>
      </c>
      <c r="B167" s="9" t="str">
        <f>'[1]TCE - ANEXO II - Preencher'!C176</f>
        <v>UPAE GOIANA (COVID-19)</v>
      </c>
      <c r="C167" s="10"/>
      <c r="D167" s="11" t="str">
        <f>'[1]TCE - ANEXO II - Preencher'!E176</f>
        <v>ROSILEIDE CARVALHO DA SILVA RODRIGUES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1045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542.13000000000011</v>
      </c>
      <c r="N167" s="16">
        <f>'[1]TCE - ANEXO II - Preencher'!R176</f>
        <v>200</v>
      </c>
      <c r="O167" s="17">
        <f>'[1]TCE - ANEXO II - Preencher'!V176</f>
        <v>145.16</v>
      </c>
      <c r="P167" s="18">
        <f>'[1]TCE - ANEXO II - Preencher'!W176</f>
        <v>1641.97</v>
      </c>
      <c r="S167" s="22">
        <v>48792</v>
      </c>
    </row>
    <row r="168" spans="1:19">
      <c r="A168" s="8">
        <f>IFERROR(VLOOKUP(B168,'[1]DADOS (OCULTAR)'!$P$3:$R$53,3,0),"")</f>
        <v>9039744000194</v>
      </c>
      <c r="B168" s="9" t="str">
        <f>'[1]TCE - ANEXO II - Preencher'!C177</f>
        <v>UPAE GOIANA (COVID-19)</v>
      </c>
      <c r="C168" s="10"/>
      <c r="D168" s="11" t="str">
        <f>'[1]TCE - ANEXO II - Preencher'!E177</f>
        <v>SANDRO ROBERTO RODRIGUES DOS SANTOS JUNIOR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516345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1045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418</v>
      </c>
      <c r="N168" s="16">
        <f>'[1]TCE - ANEXO II - Preencher'!R177</f>
        <v>0</v>
      </c>
      <c r="O168" s="17">
        <f>'[1]TCE - ANEXO II - Preencher'!V177</f>
        <v>115.99</v>
      </c>
      <c r="P168" s="18">
        <f>'[1]TCE - ANEXO II - Preencher'!W177</f>
        <v>1347.01</v>
      </c>
      <c r="S168" s="22">
        <v>48823</v>
      </c>
    </row>
    <row r="169" spans="1:19">
      <c r="A169" s="8">
        <f>IFERROR(VLOOKUP(B169,'[1]DADOS (OCULTAR)'!$P$3:$R$53,3,0),"")</f>
        <v>9039744000194</v>
      </c>
      <c r="B169" s="9" t="str">
        <f>'[1]TCE - ANEXO II - Preencher'!C178</f>
        <v>UPAE GOIANA (COVID-19)</v>
      </c>
      <c r="C169" s="10"/>
      <c r="D169" s="11" t="str">
        <f>'[1]TCE - ANEXO II - Preencher'!E178</f>
        <v>SERVIO FIDNEY BRANDAO DE MENEZES CORREIA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24</v>
      </c>
      <c r="J169" s="15">
        <f>'[1]TCE - ANEXO II - Preencher'!K178</f>
        <v>3168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418</v>
      </c>
      <c r="N169" s="16">
        <f>'[1]TCE - ANEXO II - Preencher'!R178</f>
        <v>8919.7000000000007</v>
      </c>
      <c r="O169" s="17">
        <f>'[1]TCE - ANEXO II - Preencher'!V178</f>
        <v>2569.6999999999998</v>
      </c>
      <c r="P169" s="18">
        <f>'[1]TCE - ANEXO II - Preencher'!W178</f>
        <v>9936</v>
      </c>
      <c r="S169" s="22">
        <v>48853</v>
      </c>
    </row>
    <row r="170" spans="1:19">
      <c r="A170" s="8">
        <f>IFERROR(VLOOKUP(B170,'[1]DADOS (OCULTAR)'!$P$3:$R$53,3,0),"")</f>
        <v>9039744000194</v>
      </c>
      <c r="B170" s="9" t="str">
        <f>'[1]TCE - ANEXO II - Preencher'!C179</f>
        <v>UPAE GOIANA (COVID-19)</v>
      </c>
      <c r="C170" s="10"/>
      <c r="D170" s="11" t="str">
        <f>'[1]TCE - ANEXO II - Preencher'!E179</f>
        <v>SILVANA CANDIDO BALBINO BORGES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322205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1045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482</v>
      </c>
      <c r="N170" s="16">
        <f>'[1]TCE - ANEXO II - Preencher'!R179</f>
        <v>200</v>
      </c>
      <c r="O170" s="17">
        <f>'[1]TCE - ANEXO II - Preencher'!V179</f>
        <v>133.99</v>
      </c>
      <c r="P170" s="18">
        <f>'[1]TCE - ANEXO II - Preencher'!W179</f>
        <v>1593.01</v>
      </c>
      <c r="S170" s="22">
        <v>48884</v>
      </c>
    </row>
    <row r="171" spans="1:19">
      <c r="A171" s="8">
        <f>IFERROR(VLOOKUP(B171,'[1]DADOS (OCULTAR)'!$P$3:$R$53,3,0),"")</f>
        <v>9039744000194</v>
      </c>
      <c r="B171" s="9" t="str">
        <f>'[1]TCE - ANEXO II - Preencher'!C180</f>
        <v>UPAE GOIANA (COVID-19)</v>
      </c>
      <c r="C171" s="10"/>
      <c r="D171" s="11" t="str">
        <f>'[1]TCE - ANEXO II - Preencher'!E180</f>
        <v>SILVIO BRANDAO CONTE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24</v>
      </c>
      <c r="J171" s="15">
        <f>'[1]TCE - ANEXO II - Preencher'!K180</f>
        <v>3168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418</v>
      </c>
      <c r="N171" s="16">
        <f>'[1]TCE - ANEXO II - Preencher'!R180</f>
        <v>11161.77</v>
      </c>
      <c r="O171" s="17">
        <f>'[1]TCE - ANEXO II - Preencher'!V180</f>
        <v>3703.25</v>
      </c>
      <c r="P171" s="18">
        <f>'[1]TCE - ANEXO II - Preencher'!W180</f>
        <v>11044.52</v>
      </c>
      <c r="S171" s="22">
        <v>48914</v>
      </c>
    </row>
    <row r="172" spans="1:19">
      <c r="A172" s="8">
        <f>IFERROR(VLOOKUP(B172,'[1]DADOS (OCULTAR)'!$P$3:$R$53,3,0),"")</f>
        <v>9039744000194</v>
      </c>
      <c r="B172" s="9" t="str">
        <f>'[1]TCE - ANEXO II - Preencher'!C181</f>
        <v>UPAE GOIANA (COVID-19)</v>
      </c>
      <c r="C172" s="10"/>
      <c r="D172" s="11" t="str">
        <f>'[1]TCE - ANEXO II - Preencher'!E181</f>
        <v>TACIANA DA SILVA BORGES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>
        <f>'[1]TCE - ANEXO II - Preencher'!G181</f>
        <v>516345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1045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368.59999999999991</v>
      </c>
      <c r="N172" s="16">
        <f>'[1]TCE - ANEXO II - Preencher'!R181</f>
        <v>0</v>
      </c>
      <c r="O172" s="17">
        <f>'[1]TCE - ANEXO II - Preencher'!V181</f>
        <v>111.54</v>
      </c>
      <c r="P172" s="18">
        <f>'[1]TCE - ANEXO II - Preencher'!W181</f>
        <v>1302.06</v>
      </c>
      <c r="S172" s="22">
        <v>48945</v>
      </c>
    </row>
    <row r="173" spans="1:19">
      <c r="A173" s="8">
        <f>IFERROR(VLOOKUP(B173,'[1]DADOS (OCULTAR)'!$P$3:$R$53,3,0),"")</f>
        <v>9039744000194</v>
      </c>
      <c r="B173" s="9" t="str">
        <f>'[1]TCE - ANEXO II - Preencher'!C182</f>
        <v>UPAE GOIANA (COVID-19)</v>
      </c>
      <c r="C173" s="10"/>
      <c r="D173" s="11" t="str">
        <f>'[1]TCE - ANEXO II - Preencher'!E182</f>
        <v>TAMIRES BARROS DA SILVA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322205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1010.17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654.36999999999989</v>
      </c>
      <c r="N173" s="16">
        <f>'[1]TCE - ANEXO II - Preencher'!R182</f>
        <v>193.33</v>
      </c>
      <c r="O173" s="17">
        <f>'[1]TCE - ANEXO II - Preencher'!V182</f>
        <v>145.96</v>
      </c>
      <c r="P173" s="18">
        <f>'[1]TCE - ANEXO II - Preencher'!W182</f>
        <v>1711.9099999999999</v>
      </c>
      <c r="S173" s="22">
        <v>48976</v>
      </c>
    </row>
    <row r="174" spans="1:19">
      <c r="A174" s="8">
        <f>IFERROR(VLOOKUP(B174,'[1]DADOS (OCULTAR)'!$P$3:$R$53,3,0),"")</f>
        <v>9039744000194</v>
      </c>
      <c r="B174" s="9" t="str">
        <f>'[1]TCE - ANEXO II - Preencher'!C183</f>
        <v>UPAE GOIANA (COVID-19)</v>
      </c>
      <c r="C174" s="10"/>
      <c r="D174" s="11" t="str">
        <f>'[1]TCE - ANEXO II - Preencher'!E183</f>
        <v>THAIS CAROLINA NASCIMENTO SILVA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1045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542.13000000000011</v>
      </c>
      <c r="N174" s="16">
        <f>'[1]TCE - ANEXO II - Preencher'!R183</f>
        <v>200</v>
      </c>
      <c r="O174" s="17">
        <f>'[1]TCE - ANEXO II - Preencher'!V183</f>
        <v>145.16</v>
      </c>
      <c r="P174" s="18">
        <f>'[1]TCE - ANEXO II - Preencher'!W183</f>
        <v>1641.97</v>
      </c>
      <c r="S174" s="22">
        <v>49004</v>
      </c>
    </row>
    <row r="175" spans="1:19">
      <c r="A175" s="8">
        <f>IFERROR(VLOOKUP(B175,'[1]DADOS (OCULTAR)'!$P$3:$R$53,3,0),"")</f>
        <v>9039744000194</v>
      </c>
      <c r="B175" s="9" t="str">
        <f>'[1]TCE - ANEXO II - Preencher'!C184</f>
        <v>UPAE GOIANA (COVID-19)</v>
      </c>
      <c r="C175" s="10"/>
      <c r="D175" s="11" t="str">
        <f>'[1]TCE - ANEXO II - Preencher'!E184</f>
        <v>VALDINEA MARCELINA DO NASCIMENTO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1045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533.27</v>
      </c>
      <c r="N175" s="16">
        <f>'[1]TCE - ANEXO II - Preencher'!R184</f>
        <v>200</v>
      </c>
      <c r="O175" s="17">
        <f>'[1]TCE - ANEXO II - Preencher'!V184</f>
        <v>144.36000000000001</v>
      </c>
      <c r="P175" s="18">
        <f>'[1]TCE - ANEXO II - Preencher'!W184</f>
        <v>1633.9099999999999</v>
      </c>
      <c r="S175" s="22">
        <v>49035</v>
      </c>
    </row>
    <row r="176" spans="1:19">
      <c r="A176" s="8">
        <f>IFERROR(VLOOKUP(B176,'[1]DADOS (OCULTAR)'!$P$3:$R$53,3,0),"")</f>
        <v>9039744000194</v>
      </c>
      <c r="B176" s="9" t="str">
        <f>'[1]TCE - ANEXO II - Preencher'!C185</f>
        <v>UPAE GOIANA (COVID-19)</v>
      </c>
      <c r="C176" s="10"/>
      <c r="D176" s="11" t="str">
        <f>'[1]TCE - ANEXO II - Preencher'!E185</f>
        <v>VALDIR NEATOR DE FIGUEIREDO SILVA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324115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2030.47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812.18999999999983</v>
      </c>
      <c r="N176" s="16">
        <f>'[1]TCE - ANEXO II - Preencher'!R185</f>
        <v>0</v>
      </c>
      <c r="O176" s="17">
        <f>'[1]TCE - ANEXO II - Preencher'!V185</f>
        <v>313.43</v>
      </c>
      <c r="P176" s="18">
        <f>'[1]TCE - ANEXO II - Preencher'!W185</f>
        <v>2529.23</v>
      </c>
      <c r="S176" s="22">
        <v>49065</v>
      </c>
    </row>
    <row r="177" spans="1:19">
      <c r="A177" s="8">
        <f>IFERROR(VLOOKUP(B177,'[1]DADOS (OCULTAR)'!$P$3:$R$53,3,0),"")</f>
        <v>9039744000194</v>
      </c>
      <c r="B177" s="9" t="str">
        <f>'[1]TCE - ANEXO II - Preencher'!C186</f>
        <v>UPAE GOIANA (COVID-19)</v>
      </c>
      <c r="C177" s="10"/>
      <c r="D177" s="11" t="str">
        <f>'[1]TCE - ANEXO II - Preencher'!E186</f>
        <v>VALERIA ARRUDA DA SILVA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418</v>
      </c>
      <c r="N177" s="16">
        <f>'[1]TCE - ANEXO II - Preencher'!R186</f>
        <v>200</v>
      </c>
      <c r="O177" s="17">
        <f>'[1]TCE - ANEXO II - Preencher'!V186</f>
        <v>133.99</v>
      </c>
      <c r="P177" s="18">
        <f>'[1]TCE - ANEXO II - Preencher'!W186</f>
        <v>1529.01</v>
      </c>
      <c r="S177" s="22">
        <v>49096</v>
      </c>
    </row>
    <row r="178" spans="1:19">
      <c r="A178" s="8">
        <f>IFERROR(VLOOKUP(B178,'[1]DADOS (OCULTAR)'!$P$3:$R$53,3,0),"")</f>
        <v>9039744000194</v>
      </c>
      <c r="B178" s="9" t="str">
        <f>'[1]TCE - ANEXO II - Preencher'!C187</f>
        <v>UPAE GOIANA (COVID-19)</v>
      </c>
      <c r="C178" s="10"/>
      <c r="D178" s="11" t="str">
        <f>'[1]TCE - ANEXO II - Preencher'!E187</f>
        <v>VERA MARIA DA SILVA XAVIER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418</v>
      </c>
      <c r="N178" s="16">
        <f>'[1]TCE - ANEXO II - Preencher'!R187</f>
        <v>200</v>
      </c>
      <c r="O178" s="17">
        <f>'[1]TCE - ANEXO II - Preencher'!V187</f>
        <v>133.99</v>
      </c>
      <c r="P178" s="18">
        <f>'[1]TCE - ANEXO II - Preencher'!W187</f>
        <v>1529.01</v>
      </c>
      <c r="S178" s="22">
        <v>49126</v>
      </c>
    </row>
    <row r="179" spans="1:19">
      <c r="A179" s="8">
        <f>IFERROR(VLOOKUP(B179,'[1]DADOS (OCULTAR)'!$P$3:$R$53,3,0),"")</f>
        <v>9039744000194</v>
      </c>
      <c r="B179" s="9" t="str">
        <f>'[1]TCE - ANEXO II - Preencher'!C188</f>
        <v>UPAE GOIANA (COVID-19)</v>
      </c>
      <c r="C179" s="10"/>
      <c r="D179" s="11" t="str">
        <f>'[1]TCE - ANEXO II - Preencher'!E188</f>
        <v>VILMA LUCIA FERREIRA DA ROCHA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870.83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787.32999999999993</v>
      </c>
      <c r="N179" s="16">
        <f>'[1]TCE - ANEXO II - Preencher'!R188</f>
        <v>166.67</v>
      </c>
      <c r="O179" s="17">
        <f>'[1]TCE - ANEXO II - Preencher'!V188</f>
        <v>148.55000000000001</v>
      </c>
      <c r="P179" s="18">
        <f>'[1]TCE - ANEXO II - Preencher'!W188</f>
        <v>1676.28</v>
      </c>
      <c r="S179" s="22">
        <v>49157</v>
      </c>
    </row>
    <row r="180" spans="1:19">
      <c r="A180" s="8">
        <f>IFERROR(VLOOKUP(B180,'[1]DADOS (OCULTAR)'!$P$3:$R$53,3,0),"")</f>
        <v>9039744000194</v>
      </c>
      <c r="B180" s="9" t="str">
        <f>'[1]TCE - ANEXO II - Preencher'!C189</f>
        <v>UPAE GOIANA (COVID-19)</v>
      </c>
      <c r="C180" s="10"/>
      <c r="D180" s="11" t="str">
        <f>'[1]TCE - ANEXO II - Preencher'!E189</f>
        <v>VIVIANE DA VEIGA E SILVA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223505</v>
      </c>
      <c r="G180" s="14">
        <f>'[1]TCE - ANEXO II - Preencher'!H189</f>
        <v>44013</v>
      </c>
      <c r="H180" s="13" t="str">
        <f>'[1]TCE - ANEXO II - Preencher'!I189</f>
        <v>2 - Diarista</v>
      </c>
      <c r="I180" s="13">
        <f>'[1]TCE - ANEXO II - Preencher'!J189</f>
        <v>40</v>
      </c>
      <c r="J180" s="15">
        <f>'[1]TCE - ANEXO II - Preencher'!K189</f>
        <v>1596.45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692.81000000000017</v>
      </c>
      <c r="N180" s="16">
        <f>'[1]TCE - ANEXO II - Preencher'!R189</f>
        <v>1899.11</v>
      </c>
      <c r="O180" s="17">
        <f>'[1]TCE - ANEXO II - Preencher'!V189</f>
        <v>724.25</v>
      </c>
      <c r="P180" s="18">
        <f>'[1]TCE - ANEXO II - Preencher'!W189</f>
        <v>3464.12</v>
      </c>
      <c r="S180" s="22">
        <v>49188</v>
      </c>
    </row>
    <row r="181" spans="1:19">
      <c r="A181" s="8">
        <f>IFERROR(VLOOKUP(B181,'[1]DADOS (OCULTAR)'!$P$3:$R$53,3,0),"")</f>
        <v>9039744000194</v>
      </c>
      <c r="B181" s="9" t="str">
        <f>'[1]TCE - ANEXO II - Preencher'!C190</f>
        <v>UPAE GOIANA (COVID-19)</v>
      </c>
      <c r="C181" s="10"/>
      <c r="D181" s="11" t="str">
        <f>'[1]TCE - ANEXO II - Preencher'!E190</f>
        <v>VIVIANE KAROLINY PEDRO DA SILVA GOMES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>
        <f>'[1]TCE - ANEXO II - Preencher'!G190</f>
        <v>411010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593.83999999999992</v>
      </c>
      <c r="N181" s="16">
        <f>'[1]TCE - ANEXO II - Preencher'!R190</f>
        <v>0</v>
      </c>
      <c r="O181" s="17">
        <f>'[1]TCE - ANEXO II - Preencher'!V190</f>
        <v>111.54</v>
      </c>
      <c r="P181" s="18">
        <f>'[1]TCE - ANEXO II - Preencher'!W190</f>
        <v>1527.3</v>
      </c>
      <c r="S181" s="22">
        <v>49218</v>
      </c>
    </row>
    <row r="182" spans="1:19">
      <c r="A182" s="8">
        <f>IFERROR(VLOOKUP(B182,'[1]DADOS (OCULTAR)'!$P$3:$R$53,3,0),"")</f>
        <v>9039744000194</v>
      </c>
      <c r="B182" s="9" t="str">
        <f>'[1]TCE - ANEXO II - Preencher'!C191</f>
        <v>UPAE GOIANA (COVID-19)</v>
      </c>
      <c r="C182" s="10"/>
      <c r="D182" s="11" t="str">
        <f>'[1]TCE - ANEXO II - Preencher'!E191</f>
        <v>WILMA LIMA DA SILVA VELOSO</v>
      </c>
      <c r="E182" s="12" t="str">
        <f>IF('[1]TCE - ANEXO II - Preencher'!F191="4 - Assistência Odontológica","2 - Outros Profissionais da saúda",'[1]TCE - ANEXO II - Preencher'!F191)</f>
        <v>2 - Outros Profissionais da Saúde - Outros Profissionais da Saúde</v>
      </c>
      <c r="F182" s="13">
        <f>'[1]TCE - ANEXO II - Preencher'!G191</f>
        <v>223710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30</v>
      </c>
      <c r="J182" s="15">
        <f>'[1]TCE - ANEXO II - Preencher'!K191</f>
        <v>3086.21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209.00000000000023</v>
      </c>
      <c r="N182" s="16">
        <f>'[1]TCE - ANEXO II - Preencher'!R191</f>
        <v>771.55</v>
      </c>
      <c r="O182" s="17">
        <f>'[1]TCE - ANEXO II - Preencher'!V191</f>
        <v>619.25</v>
      </c>
      <c r="P182" s="18">
        <f>'[1]TCE - ANEXO II - Preencher'!W191</f>
        <v>3447.51</v>
      </c>
      <c r="S182" s="22">
        <v>49249</v>
      </c>
    </row>
    <row r="183" spans="1:19">
      <c r="A183" s="8">
        <f>IFERROR(VLOOKUP(B183,'[1]DADOS (OCULTAR)'!$P$3:$R$53,3,0),"")</f>
        <v>9039744000194</v>
      </c>
      <c r="B183" s="9" t="str">
        <f>'[1]TCE - ANEXO II - Preencher'!C192</f>
        <v>UPAE GOIANA (COVID-19)</v>
      </c>
      <c r="C183" s="10"/>
      <c r="D183" s="11" t="str">
        <f>'[1]TCE - ANEXO II - Preencher'!E192</f>
        <v>EMANUELLY DE SENA MEDEIROS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>
        <f>'[1]TCE - ANEXO II - Preencher'!G192</f>
        <v>411010</v>
      </c>
      <c r="G183" s="14">
        <f>'[1]TCE - ANEXO II - Preencher'!H192</f>
        <v>44013</v>
      </c>
      <c r="H183" s="13" t="str">
        <f>'[1]TCE - ANEXO II - Preencher'!I192</f>
        <v>2 - Diarista</v>
      </c>
      <c r="I183" s="13">
        <f>'[1]TCE - ANEXO II - Preencher'!J192</f>
        <v>44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0</v>
      </c>
      <c r="N183" s="16">
        <f>'[1]TCE - ANEXO II - Preencher'!R192</f>
        <v>0</v>
      </c>
      <c r="O183" s="17">
        <f>'[1]TCE - ANEXO II - Preencher'!V192</f>
        <v>855.97</v>
      </c>
      <c r="P183" s="18">
        <f>'[1]TCE - ANEXO II - Preencher'!W192</f>
        <v>246.43000000000006</v>
      </c>
      <c r="S183" s="22">
        <v>49279</v>
      </c>
    </row>
    <row r="184" spans="1:19">
      <c r="A184" s="8">
        <f>IFERROR(VLOOKUP(B184,'[1]DADOS (OCULTAR)'!$P$3:$R$53,3,0),"")</f>
        <v>9039744000194</v>
      </c>
      <c r="B184" s="9" t="str">
        <f>'[1]TCE - ANEXO II - Preencher'!C193</f>
        <v>UPAE GOIANA (COVID-19)</v>
      </c>
      <c r="C184" s="10"/>
      <c r="D184" s="11" t="str">
        <f>'[1]TCE - ANEXO II - Preencher'!E193</f>
        <v>KAMILA RAQUEL DA SILVA CARNAUBA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223505</v>
      </c>
      <c r="G184" s="14">
        <f>'[1]TCE - ANEXO II - Preencher'!H193</f>
        <v>44013</v>
      </c>
      <c r="H184" s="13" t="str">
        <f>'[1]TCE - ANEXO II - Preencher'!I193</f>
        <v>2 - Diarista</v>
      </c>
      <c r="I184" s="13">
        <f>'[1]TCE - ANEXO II - Preencher'!J193</f>
        <v>40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372.06</v>
      </c>
      <c r="P184" s="18">
        <f>'[1]TCE - ANEXO II - Preencher'!W193</f>
        <v>3363.89</v>
      </c>
      <c r="S184" s="22">
        <v>49310</v>
      </c>
    </row>
    <row r="185" spans="1:19">
      <c r="A185" s="8">
        <f>IFERROR(VLOOKUP(B185,'[1]DADOS (OCULTAR)'!$P$3:$R$53,3,0),"")</f>
        <v>9039744000194</v>
      </c>
      <c r="B185" s="9" t="str">
        <f>'[1]TCE - ANEXO II - Preencher'!C194</f>
        <v>UPAE GOIANA (COVID-19)</v>
      </c>
      <c r="C185" s="10"/>
      <c r="D185" s="11" t="str">
        <f>'[1]TCE - ANEXO II - Preencher'!E194</f>
        <v>ANA LIVIA RIBEIRO DOS SANTOS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223505</v>
      </c>
      <c r="G185" s="14">
        <f>'[1]TCE - ANEXO II - Preencher'!H194</f>
        <v>44013</v>
      </c>
      <c r="H185" s="13" t="str">
        <f>'[1]TCE - ANEXO II - Preencher'!I194</f>
        <v>2 - Diarista</v>
      </c>
      <c r="I185" s="13">
        <f>'[1]TCE - ANEXO II - Preencher'!J194</f>
        <v>40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0</v>
      </c>
      <c r="N185" s="16">
        <f>'[1]TCE - ANEXO II - Preencher'!R194</f>
        <v>0</v>
      </c>
      <c r="O185" s="17">
        <f>'[1]TCE - ANEXO II - Preencher'!V194</f>
        <v>162.38999999999999</v>
      </c>
      <c r="P185" s="18">
        <f>'[1]TCE - ANEXO II - Preencher'!W194</f>
        <v>2590.52</v>
      </c>
      <c r="S185" s="22">
        <v>49341</v>
      </c>
    </row>
    <row r="186" spans="1:19">
      <c r="A186" s="8">
        <f>IFERROR(VLOOKUP(B186,'[1]DADOS (OCULTAR)'!$P$3:$R$53,3,0),"")</f>
        <v>9039744000194</v>
      </c>
      <c r="B186" s="9" t="str">
        <f>'[1]TCE - ANEXO II - Preencher'!C195</f>
        <v>UPAE GOIANA (COVID-19)</v>
      </c>
      <c r="C186" s="10"/>
      <c r="D186" s="11" t="str">
        <f>'[1]TCE - ANEXO II - Preencher'!E195</f>
        <v>TATIANA LOPES DE SOUSA</v>
      </c>
      <c r="E186" s="12" t="str">
        <f>IF('[1]TCE - ANEXO II - Preencher'!F195="4 - Assistência Odontológica","2 - Outros Profissionais da saúda",'[1]TCE - ANEXO II - Preencher'!F195)</f>
        <v>3 - Administrativo</v>
      </c>
      <c r="F186" s="13">
        <f>'[1]TCE - ANEXO II - Preencher'!G195</f>
        <v>513430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0</v>
      </c>
      <c r="N186" s="16">
        <f>'[1]TCE - ANEXO II - Preencher'!R195</f>
        <v>0</v>
      </c>
      <c r="O186" s="17">
        <f>'[1]TCE - ANEXO II - Preencher'!V195</f>
        <v>65.83</v>
      </c>
      <c r="P186" s="18">
        <f>'[1]TCE - ANEXO II - Preencher'!W195</f>
        <v>1759.44</v>
      </c>
      <c r="S186" s="22">
        <v>49369</v>
      </c>
    </row>
    <row r="187" spans="1:19">
      <c r="A187" s="8">
        <f>IFERROR(VLOOKUP(B187,'[1]DADOS (OCULTAR)'!$P$3:$R$53,3,0),"")</f>
        <v>9039744000194</v>
      </c>
      <c r="B187" s="9" t="str">
        <f>'[1]TCE - ANEXO II - Preencher'!C196</f>
        <v>UPAE GOIANA (COVID-19)</v>
      </c>
      <c r="C187" s="10"/>
      <c r="D187" s="11" t="str">
        <f>'[1]TCE - ANEXO II - Preencher'!E196</f>
        <v>JEFFERSON TIAGO FELICIANO DE ALBUQUERQUE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411010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28.34</v>
      </c>
      <c r="P187" s="18">
        <f>'[1]TCE - ANEXO II - Preencher'!W196</f>
        <v>1566.3300000000002</v>
      </c>
      <c r="S187" s="22">
        <v>49400</v>
      </c>
    </row>
    <row r="188" spans="1:19">
      <c r="A188" s="8">
        <f>IFERROR(VLOOKUP(B188,'[1]DADOS (OCULTAR)'!$P$3:$R$53,3,0),"")</f>
        <v>9039744000194</v>
      </c>
      <c r="B188" s="9" t="str">
        <f>'[1]TCE - ANEXO II - Preencher'!C197</f>
        <v>UPAE GOIANA (COVID-19)</v>
      </c>
      <c r="C188" s="10"/>
      <c r="D188" s="11" t="str">
        <f>'[1]TCE - ANEXO II - Preencher'!E197</f>
        <v>DEJANE MARIA CAVALCANTE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322205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0</v>
      </c>
      <c r="N188" s="16">
        <f>'[1]TCE - ANEXO II - Preencher'!R197</f>
        <v>0</v>
      </c>
      <c r="O188" s="17">
        <f>'[1]TCE - ANEXO II - Preencher'!V197</f>
        <v>80.64</v>
      </c>
      <c r="P188" s="18">
        <f>'[1]TCE - ANEXO II - Preencher'!W197</f>
        <v>1319.8</v>
      </c>
      <c r="S188" s="22">
        <v>49430</v>
      </c>
    </row>
    <row r="189" spans="1:19">
      <c r="A189" s="8">
        <f>IFERROR(VLOOKUP(B189,'[1]DADOS (OCULTAR)'!$P$3:$R$53,3,0),"")</f>
        <v>9039744000194</v>
      </c>
      <c r="B189" s="9" t="str">
        <f>'[1]TCE - ANEXO II - Preencher'!C198</f>
        <v>UPAE GOIANA (COVID-19)</v>
      </c>
      <c r="C189" s="10"/>
      <c r="D189" s="11" t="str">
        <f>'[1]TCE - ANEXO II - Preencher'!E198</f>
        <v>SUELI MENDES DOS SANTOS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1039.1199999999999</v>
      </c>
      <c r="P189" s="18">
        <f>'[1]TCE - ANEXO II - Preencher'!W198</f>
        <v>0</v>
      </c>
      <c r="S189" s="22">
        <v>49461</v>
      </c>
    </row>
    <row r="190" spans="1:19">
      <c r="A190" s="8">
        <f>IFERROR(VLOOKUP(B190,'[1]DADOS (OCULTAR)'!$P$3:$R$53,3,0),"")</f>
        <v>9039744000194</v>
      </c>
      <c r="B190" s="9" t="str">
        <f>'[1]TCE - ANEXO II - Preencher'!C199</f>
        <v>UPAE GOIANA (COVID-19)</v>
      </c>
      <c r="C190" s="10"/>
      <c r="D190" s="11" t="str">
        <f>'[1]TCE - ANEXO II - Preencher'!E199</f>
        <v>LAVINIA ALVES RODRIGUES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322205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0</v>
      </c>
      <c r="N190" s="16">
        <f>'[1]TCE - ANEXO II - Preencher'!R199</f>
        <v>0</v>
      </c>
      <c r="O190" s="17">
        <f>'[1]TCE - ANEXO II - Preencher'!V199</f>
        <v>70.19</v>
      </c>
      <c r="P190" s="18">
        <f>'[1]TCE - ANEXO II - Preencher'!W199</f>
        <v>1144.48</v>
      </c>
      <c r="S190" s="22">
        <v>49491</v>
      </c>
    </row>
    <row r="191" spans="1:19">
      <c r="A191" s="8">
        <f>IFERROR(VLOOKUP(B191,'[1]DADOS (OCULTAR)'!$P$3:$R$53,3,0),"")</f>
        <v>9039744000194</v>
      </c>
      <c r="B191" s="9" t="str">
        <f>'[1]TCE - ANEXO II - Preencher'!C200</f>
        <v>UPAE GOIANA (COVID-19)</v>
      </c>
      <c r="C191" s="10"/>
      <c r="D191" s="11" t="str">
        <f>'[1]TCE - ANEXO II - Preencher'!E200</f>
        <v>RENATA COSTA RANGEL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223710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30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54.39</v>
      </c>
      <c r="P191" s="18">
        <f>'[1]TCE - ANEXO II - Preencher'!W200</f>
        <v>1095.54</v>
      </c>
      <c r="S191" s="22">
        <v>49522</v>
      </c>
    </row>
    <row r="192" spans="1:19">
      <c r="A192" s="8">
        <f>IFERROR(VLOOKUP(B192,'[1]DADOS (OCULTAR)'!$P$3:$R$53,3,0),"")</f>
        <v>9039744000194</v>
      </c>
      <c r="B192" s="9" t="str">
        <f>'[1]TCE - ANEXO II - Preencher'!C201</f>
        <v>UPAE GOIANA (COVID-19)</v>
      </c>
      <c r="C192" s="10"/>
      <c r="D192" s="11" t="str">
        <f>'[1]TCE - ANEXO II - Preencher'!E201</f>
        <v>ISABELA VICENTE DE FARIAS BATISTA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12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3094.83</v>
      </c>
      <c r="P192" s="18">
        <f>'[1]TCE - ANEXO II - Preencher'!W201</f>
        <v>5561.4400000000005</v>
      </c>
      <c r="S192" s="22">
        <v>49553</v>
      </c>
    </row>
    <row r="193" spans="1:19">
      <c r="A193" s="8">
        <f>IFERROR(VLOOKUP(B193,'[1]DADOS (OCULTAR)'!$P$3:$R$53,3,0),"")</f>
        <v>9039744000194</v>
      </c>
      <c r="B193" s="9" t="str">
        <f>'[1]TCE - ANEXO II - Preencher'!C202</f>
        <v>UPAE GOIANA (COVID-19)</v>
      </c>
      <c r="C193" s="10"/>
      <c r="D193" s="11" t="str">
        <f>'[1]TCE - ANEXO II - Preencher'!E202</f>
        <v>THIAGO BARBOZA DA SILVA MARTINS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223605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30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668.3</v>
      </c>
      <c r="P193" s="18">
        <f>'[1]TCE - ANEXO II - Preencher'!W202</f>
        <v>2891.83</v>
      </c>
      <c r="S193" s="22">
        <v>49583</v>
      </c>
    </row>
    <row r="194" spans="1:19">
      <c r="A194" s="8">
        <f>IFERROR(VLOOKUP(B194,'[1]DADOS (OCULTAR)'!$P$3:$R$53,3,0),"")</f>
        <v>9039744000194</v>
      </c>
      <c r="B194" s="9" t="str">
        <f>'[1]TCE - ANEXO II - Preencher'!C203</f>
        <v>UPAE GOIANA (COVID-19)</v>
      </c>
      <c r="C194" s="10"/>
      <c r="D194" s="11" t="str">
        <f>'[1]TCE - ANEXO II - Preencher'!E203</f>
        <v>IGOR TENAGLIA ABRANTES RIBEIRO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225150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36</v>
      </c>
      <c r="J194" s="15">
        <f>'[1]TCE - ANEXO II - Preencher'!K203</f>
        <v>0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0</v>
      </c>
      <c r="N194" s="16">
        <f>'[1]TCE - ANEXO II - Preencher'!R203</f>
        <v>0</v>
      </c>
      <c r="O194" s="17">
        <f>'[1]TCE - ANEXO II - Preencher'!V203</f>
        <v>15679.94</v>
      </c>
      <c r="P194" s="18">
        <f>'[1]TCE - ANEXO II - Preencher'!W203</f>
        <v>6384.8000000000011</v>
      </c>
      <c r="S194" s="22">
        <v>49614</v>
      </c>
    </row>
    <row r="195" spans="1:19">
      <c r="A195" s="8">
        <f>IFERROR(VLOOKUP(B195,'[1]DADOS (OCULTAR)'!$P$3:$R$53,3,0),"")</f>
        <v>9039744000194</v>
      </c>
      <c r="B195" s="9" t="str">
        <f>'[1]TCE - ANEXO II - Preencher'!C204</f>
        <v>UPAE GOIANA (COVID-19)</v>
      </c>
      <c r="C195" s="10"/>
      <c r="D195" s="11" t="str">
        <f>'[1]TCE - ANEXO II - Preencher'!E204</f>
        <v>JULIANA MOURA DA CRUZ LINS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223605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30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0</v>
      </c>
      <c r="N195" s="16">
        <f>'[1]TCE - ANEXO II - Preencher'!R204</f>
        <v>0</v>
      </c>
      <c r="O195" s="17">
        <f>'[1]TCE - ANEXO II - Preencher'!V204</f>
        <v>677.72</v>
      </c>
      <c r="P195" s="18">
        <f>'[1]TCE - ANEXO II - Preencher'!W204</f>
        <v>2021.5600000000002</v>
      </c>
      <c r="S195" s="22">
        <v>49644</v>
      </c>
    </row>
    <row r="196" spans="1:19">
      <c r="A196" s="8">
        <f>IFERROR(VLOOKUP(B196,'[1]DADOS (OCULTAR)'!$P$3:$R$53,3,0),"")</f>
        <v>9039744000194</v>
      </c>
      <c r="B196" s="9" t="str">
        <f>'[1]TCE - ANEXO II - Preencher'!C205</f>
        <v>UPAE GOIANA (COVID-19)</v>
      </c>
      <c r="C196" s="10"/>
      <c r="D196" s="11" t="str">
        <f>'[1]TCE - ANEXO II - Preencher'!E205</f>
        <v>ANDRE PEREIRA GOMES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223605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30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668.3</v>
      </c>
      <c r="P196" s="18">
        <f>'[1]TCE - ANEXO II - Preencher'!W205</f>
        <v>2891.83</v>
      </c>
      <c r="S196" s="22">
        <v>49675</v>
      </c>
    </row>
    <row r="197" spans="1:19">
      <c r="A197" s="8">
        <f>IFERROR(VLOOKUP(B197,'[1]DADOS (OCULTAR)'!$P$3:$R$53,3,0),"")</f>
        <v>9039744000194</v>
      </c>
      <c r="B197" s="9" t="str">
        <f>'[1]TCE - ANEXO II - Preencher'!C206</f>
        <v>UPAE GOIANA (COVID-19)</v>
      </c>
      <c r="C197" s="10"/>
      <c r="D197" s="11" t="str">
        <f>'[1]TCE - ANEXO II - Preencher'!E206</f>
        <v>TAMARA MARIA PEREIRA BASTOS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223505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40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135.09</v>
      </c>
      <c r="P197" s="18">
        <f>'[1]TCE - ANEXO II - Preencher'!W206</f>
        <v>3328.7599999999998</v>
      </c>
      <c r="S197" s="22">
        <v>49706</v>
      </c>
    </row>
    <row r="198" spans="1:19">
      <c r="A198" s="8">
        <f>IFERROR(VLOOKUP(B198,'[1]DADOS (OCULTAR)'!$P$3:$R$53,3,0),"")</f>
        <v>9039744000194</v>
      </c>
      <c r="B198" s="9" t="str">
        <f>'[1]TCE - ANEXO II - Preencher'!C207</f>
        <v>UPAE GOIANA (COVID-19)</v>
      </c>
      <c r="C198" s="10"/>
      <c r="D198" s="11" t="str">
        <f>'[1]TCE - ANEXO II - Preencher'!E207</f>
        <v>BETANIA FRANCISCA DA SILVA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223505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40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41.31</v>
      </c>
      <c r="P198" s="18">
        <f>'[1]TCE - ANEXO II - Preencher'!W207</f>
        <v>831.40000000000009</v>
      </c>
      <c r="S198" s="22">
        <v>49735</v>
      </c>
    </row>
    <row r="199" spans="1:19">
      <c r="A199" s="8">
        <f>IFERROR(VLOOKUP(B199,'[1]DADOS (OCULTAR)'!$P$3:$R$53,3,0),"")</f>
        <v>9039744000194</v>
      </c>
      <c r="B199" s="9" t="str">
        <f>'[1]TCE - ANEXO II - Preencher'!C208</f>
        <v>UPAE GOIANA (COVID-19)</v>
      </c>
      <c r="C199" s="10"/>
      <c r="D199" s="11" t="str">
        <f>'[1]TCE - ANEXO II - Preencher'!E208</f>
        <v>ANA DAISY GOMES DA SILVA</v>
      </c>
      <c r="E199" s="12" t="str">
        <f>IF('[1]TCE - ANEXO II - Preencher'!F208="4 - Assistência Odontológica","2 - Outros Profissionais da saúda",'[1]TCE - ANEXO II - Preencher'!F208)</f>
        <v>3 - Administrativo</v>
      </c>
      <c r="F199" s="13">
        <f>'[1]TCE - ANEXO II - Preencher'!G208</f>
        <v>516345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18.73</v>
      </c>
      <c r="P199" s="18">
        <f>'[1]TCE - ANEXO II - Preencher'!W208</f>
        <v>382.87</v>
      </c>
      <c r="S199" s="22">
        <v>49766</v>
      </c>
    </row>
    <row r="200" spans="1:19">
      <c r="A200" s="8">
        <f>IFERROR(VLOOKUP(B200,'[1]DADOS (OCULTAR)'!$P$3:$R$53,3,0),"")</f>
        <v>9039744000194</v>
      </c>
      <c r="B200" s="9" t="str">
        <f>'[1]TCE - ANEXO II - Preencher'!C209</f>
        <v>UPAE GOIANA (COVID-19)</v>
      </c>
      <c r="C200" s="10"/>
      <c r="D200" s="11" t="str">
        <f>'[1]TCE - ANEXO II - Preencher'!E209</f>
        <v>ITALO GONZAGA ANDRADE DE OLIVEIRA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521130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0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89.27</v>
      </c>
      <c r="P200" s="18">
        <f>'[1]TCE - ANEXO II - Preencher'!W209</f>
        <v>1469.34</v>
      </c>
      <c r="S200" s="22">
        <v>49796</v>
      </c>
    </row>
    <row r="201" spans="1:19">
      <c r="A201" s="8">
        <f>IFERROR(VLOOKUP(B201,'[1]DADOS (OCULTAR)'!$P$3:$R$53,3,0),"")</f>
        <v>9039744000194</v>
      </c>
      <c r="B201" s="9" t="str">
        <f>'[1]TCE - ANEXO II - Preencher'!C210</f>
        <v>UPAE GOIANA (COVID-19)</v>
      </c>
      <c r="C201" s="10"/>
      <c r="D201" s="11" t="str">
        <f>'[1]TCE - ANEXO II - Preencher'!E210</f>
        <v>VERONICA MARIA RAMIRO DE SANTANA</v>
      </c>
      <c r="E201" s="12" t="str">
        <f>IF('[1]TCE - ANEXO II - Preencher'!F210="4 - Assistência Odontológica","2 - Outros Profissionais da saúda",'[1]TCE - ANEXO II - Preencher'!F210)</f>
        <v>3 - Administrativo</v>
      </c>
      <c r="F201" s="13">
        <f>'[1]TCE - ANEXO II - Preencher'!G210</f>
        <v>513430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0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69.680000000000007</v>
      </c>
      <c r="P201" s="18">
        <f>'[1]TCE - ANEXO II - Preencher'!W210</f>
        <v>1852.61</v>
      </c>
      <c r="S201" s="22">
        <v>49827</v>
      </c>
    </row>
    <row r="202" spans="1:19">
      <c r="A202" s="8">
        <f>IFERROR(VLOOKUP(B202,'[1]DADOS (OCULTAR)'!$P$3:$R$53,3,0),"")</f>
        <v>9039744000194</v>
      </c>
      <c r="B202" s="9" t="str">
        <f>'[1]TCE - ANEXO II - Preencher'!C211</f>
        <v>UPAE GOIANA (COVID-19)</v>
      </c>
      <c r="C202" s="10"/>
      <c r="D202" s="11" t="str">
        <f>'[1]TCE - ANEXO II - Preencher'!E211</f>
        <v>RUBINETE FERREIRA DE ALBUQUERQUE</v>
      </c>
      <c r="E202" s="12" t="str">
        <f>IF('[1]TCE - ANEXO II - Preencher'!F211="4 - Assistência Odontológica","2 - Outros Profissionais da saúda",'[1]TCE - ANEXO II - Preencher'!F211)</f>
        <v>3 - Administrativo</v>
      </c>
      <c r="F202" s="13">
        <f>'[1]TCE - ANEXO II - Preencher'!G211</f>
        <v>513430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73.61</v>
      </c>
      <c r="P202" s="18">
        <f>'[1]TCE - ANEXO II - Preencher'!W211</f>
        <v>1880.22</v>
      </c>
      <c r="S202" s="22">
        <v>49857</v>
      </c>
    </row>
    <row r="203" spans="1:19">
      <c r="A203" s="8">
        <f>IFERROR(VLOOKUP(B203,'[1]DADOS (OCULTAR)'!$P$3:$R$53,3,0),"")</f>
        <v>9039744000194</v>
      </c>
      <c r="B203" s="9" t="str">
        <f>'[1]TCE - ANEXO II - Preencher'!C212</f>
        <v>UPAE GOIANA (COVID-19)</v>
      </c>
      <c r="C203" s="10"/>
      <c r="D203" s="11" t="str">
        <f>'[1]TCE - ANEXO II - Preencher'!E212</f>
        <v>THIAGO HENRIQUE DOS SANTOS GOMES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251605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30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121.47</v>
      </c>
      <c r="P203" s="18">
        <f>'[1]TCE - ANEXO II - Preencher'!W212</f>
        <v>2028.45</v>
      </c>
      <c r="S203" s="22">
        <v>49888</v>
      </c>
    </row>
    <row r="204" spans="1:19">
      <c r="A204" s="8">
        <f>IFERROR(VLOOKUP(B204,'[1]DADOS (OCULTAR)'!$P$3:$R$53,3,0),"")</f>
        <v>9039744000194</v>
      </c>
      <c r="B204" s="9" t="str">
        <f>'[1]TCE - ANEXO II - Preencher'!C213</f>
        <v>UPAE GOIANA (COVID-19)</v>
      </c>
      <c r="C204" s="10"/>
      <c r="D204" s="11" t="str">
        <f>'[1]TCE - ANEXO II - Preencher'!E213</f>
        <v>PAMELA DANIELA NASCIMENTO DE SANTANA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251605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30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126.81</v>
      </c>
      <c r="P204" s="18">
        <f>'[1]TCE - ANEXO II - Preencher'!W213</f>
        <v>3224.75</v>
      </c>
      <c r="S204" s="22">
        <v>49919</v>
      </c>
    </row>
    <row r="205" spans="1:19">
      <c r="A205" s="8">
        <f>IFERROR(VLOOKUP(B205,'[1]DADOS (OCULTAR)'!$P$3:$R$53,3,0),"")</f>
        <v>9039744000194</v>
      </c>
      <c r="B205" s="9" t="str">
        <f>'[1]TCE - ANEXO II - Preencher'!C214</f>
        <v>UPAE GOIANA (COVID-19)</v>
      </c>
      <c r="C205" s="10"/>
      <c r="D205" s="11" t="str">
        <f>'[1]TCE - ANEXO II - Preencher'!E214</f>
        <v>ANE QUELLY GONCALVES DE FIGUEIREDO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322205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89.23</v>
      </c>
      <c r="P205" s="18">
        <f>'[1]TCE - ANEXO II - Preencher'!W214</f>
        <v>2126.9499999999998</v>
      </c>
      <c r="S205" s="22">
        <v>49949</v>
      </c>
    </row>
    <row r="206" spans="1:19">
      <c r="A206" s="8">
        <f>IFERROR(VLOOKUP(B206,'[1]DADOS (OCULTAR)'!$P$3:$R$53,3,0),"")</f>
        <v>9039744000194</v>
      </c>
      <c r="B206" s="9" t="str">
        <f>'[1]TCE - ANEXO II - Preencher'!C215</f>
        <v>UPAE GOIANA (COVID-19)</v>
      </c>
      <c r="C206" s="10"/>
      <c r="D206" s="11" t="str">
        <f>'[1]TCE - ANEXO II - Preencher'!E215</f>
        <v>RAQUEL VANDERLITA DA SILVA SANTOS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84.8</v>
      </c>
      <c r="P206" s="18">
        <f>'[1]TCE - ANEXO II - Preencher'!W215</f>
        <v>2019.89</v>
      </c>
      <c r="S206" s="22">
        <v>49980</v>
      </c>
    </row>
    <row r="207" spans="1:19">
      <c r="A207" s="8">
        <f>IFERROR(VLOOKUP(B207,'[1]DADOS (OCULTAR)'!$P$3:$R$53,3,0),"")</f>
        <v>9039744000194</v>
      </c>
      <c r="B207" s="9" t="str">
        <f>'[1]TCE - ANEXO II - Preencher'!C216</f>
        <v>UPAE GOIANA (COVID-19)</v>
      </c>
      <c r="C207" s="10"/>
      <c r="D207" s="11" t="str">
        <f>'[1]TCE - ANEXO II - Preencher'!E216</f>
        <v>IARA DE LEMOS OLIVEIRA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1544.28</v>
      </c>
      <c r="P207" s="18">
        <f>'[1]TCE - ANEXO II - Preencher'!W216</f>
        <v>123.12000000000012</v>
      </c>
      <c r="S207" s="22">
        <v>50010</v>
      </c>
    </row>
    <row r="208" spans="1:19">
      <c r="A208" s="8">
        <f>IFERROR(VLOOKUP(B208,'[1]DADOS (OCULTAR)'!$P$3:$R$53,3,0),"")</f>
        <v>9039744000194</v>
      </c>
      <c r="B208" s="9" t="str">
        <f>'[1]TCE - ANEXO II - Preencher'!C217</f>
        <v>UPAE GOIANA (COVID-19)</v>
      </c>
      <c r="C208" s="10"/>
      <c r="D208" s="11" t="str">
        <f>'[1]TCE - ANEXO II - Preencher'!E217</f>
        <v>EMILIA CARNEIRO DE SOUZA CAVALCANTI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82.63</v>
      </c>
      <c r="P208" s="18">
        <f>'[1]TCE - ANEXO II - Preencher'!W217</f>
        <v>1425.0300000000002</v>
      </c>
      <c r="S208" s="22">
        <v>50041</v>
      </c>
    </row>
    <row r="209" spans="1:19">
      <c r="A209" s="8">
        <f>IFERROR(VLOOKUP(B209,'[1]DADOS (OCULTAR)'!$P$3:$R$53,3,0),"")</f>
        <v>9039744000194</v>
      </c>
      <c r="B209" s="9" t="str">
        <f>'[1]TCE - ANEXO II - Preencher'!C218</f>
        <v>UPAE GOIANA (COVID-19)</v>
      </c>
      <c r="C209" s="10"/>
      <c r="D209" s="11" t="str">
        <f>'[1]TCE - ANEXO II - Preencher'!E218</f>
        <v>GABRIEL JEAN FERREIRA DE BARROS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89.03</v>
      </c>
      <c r="P209" s="18">
        <f>'[1]TCE - ANEXO II - Preencher'!W218</f>
        <v>1495.39</v>
      </c>
      <c r="S209" s="22">
        <v>50072</v>
      </c>
    </row>
    <row r="210" spans="1:19">
      <c r="A210" s="8">
        <f>IFERROR(VLOOKUP(B210,'[1]DADOS (OCULTAR)'!$P$3:$R$53,3,0),"")</f>
        <v>9039744000194</v>
      </c>
      <c r="B210" s="9" t="str">
        <f>'[1]TCE - ANEXO II - Preencher'!C219</f>
        <v>UPAE GOIANA (COVID-19)</v>
      </c>
      <c r="C210" s="10"/>
      <c r="D210" s="11" t="str">
        <f>'[1]TCE - ANEXO II - Preencher'!E219</f>
        <v>SABRINA MIRELLY DA SILVA SANTOS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74.08</v>
      </c>
      <c r="P210" s="18">
        <f>'[1]TCE - ANEXO II - Preencher'!W219</f>
        <v>1905.01</v>
      </c>
      <c r="S210" s="22">
        <v>50100</v>
      </c>
    </row>
    <row r="211" spans="1:19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2020-09-01T20:10:46Z</dcterms:created>
  <dcterms:modified xsi:type="dcterms:W3CDTF">2020-09-01T20:12:21Z</dcterms:modified>
</cp:coreProperties>
</file>