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3. Março\TCE ART 58 - 03.2023\"/>
    </mc:Choice>
  </mc:AlternateContent>
  <xr:revisionPtr revIDLastSave="0" documentId="8_{A3251BF8-655D-4BF8-8814-874A8D5299D2}" xr6:coauthVersionLast="47" xr6:coauthVersionMax="47" xr10:uidLastSave="{00000000-0000-0000-0000-000000000000}"/>
  <bookViews>
    <workbookView xWindow="-120" yWindow="-120" windowWidth="20730" windowHeight="11160" xr2:uid="{1F8A684E-1702-4083-922D-72681E89AA84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<sst xmlns="http://schemas.openxmlformats.org/spreadsheetml/2006/main" count="78" uniqueCount="49">
  <si>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</si>
  <si>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</si>
  <si>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</si>
  <si>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</si>
  <si>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</si>
  <si>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</si>
  <si>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</si>
  <si>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</si>
  <si>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</si>
  <si>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</si>
  <si>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Agua Agil LTDA - ME</t>
  </si>
  <si>
    <t xml:space="preserve">1º </t>
  </si>
  <si>
    <t>https://imip-sistemas.org.br/sistemas/_scriptcase_producao_v9/file/doc/portal_transparencia/contratos_fornecedores/5756/0311658700197a1.pdf</t>
  </si>
  <si>
    <t>Brascon Gestão Ambiental LTDA</t>
  </si>
  <si>
    <t>https://imip-sistemas.org.br/sistemas/_scriptcase_producao_v9/file/doc/portal_transparencia/contratos_fornecedores/5798/11863530000180a1.pdf</t>
  </si>
  <si>
    <t>Carlos Antonio de Oliveira Milet Junior-Me</t>
  </si>
  <si>
    <t>https://imip-sistemas.org.br/sistemas/_scriptcase_producao_v9/file/doc/portal_transparencia/contratos_fornecedores/5799/10333266000100a1.pdf</t>
  </si>
  <si>
    <t>Cientificalab Produtos Laboratorais e Sistemas Ltda</t>
  </si>
  <si>
    <t>https://imip-sistemas.org.br/sistemas/_scriptcase_producao_v9/file/doc/portal_transparencia/contratos_fornecedores/5895/04539279000137a1.pdf</t>
  </si>
  <si>
    <t>Completa Serviços de Ar Condicionado e Locação</t>
  </si>
  <si>
    <t>https://imip-sistemas.org.br/sistemas/_scriptcase_producao_v9/file/doc/portal_transparencia/contratos_fornecedores/5876/09014387000100a1.pdf</t>
  </si>
  <si>
    <t>CONBO DISTRIBUIDORA FBV LTDA</t>
  </si>
  <si>
    <t>2º</t>
  </si>
  <si>
    <t>https://imip-sistemas.org.br/sistemas/_scriptcase_producao_v9/file/doc/portal_transparencia/contratos_fornecedores/5438/27319301000139a2.pdf</t>
  </si>
  <si>
    <t>GI GROUP BRASIL RECURSOS HUMANOS LTDA</t>
  </si>
  <si>
    <t>1º</t>
  </si>
  <si>
    <t>https://imip-sistemas.org.br/sistemas/_scriptcase_producao_v9/file/doc/portal_transparencia/contratos_fornecedores/5153/04236064000147a1.pdf</t>
  </si>
  <si>
    <t>Interclean Administração Ltda</t>
  </si>
  <si>
    <t>4º</t>
  </si>
  <si>
    <t>https://imip-sistemas.org.br/sistemas/_scriptcase_producao_v9/file/doc/portal_transparencia/contratos_fornecedores/5797/10229013000190a4.pdf</t>
  </si>
  <si>
    <t>61066965/000171</t>
  </si>
  <si>
    <t>LAN-AIR MAQUINAS E EQUIPAMENTOS LTDA</t>
  </si>
  <si>
    <t>https://imip-sistemas.org.br/sistemas/_scriptcase_producao_v9/file/doc/portal_transparencia/contratos_fornecedores/5612/61066965000171a1.pdf</t>
  </si>
  <si>
    <t>MAIS VIDA SERVICOS DE SAUDE LTDA</t>
  </si>
  <si>
    <t>https://imip-sistemas.org.br/sistemas/_scriptcase_producao_v9/file/doc/portal_transparencia/contratos_fornecedores/5237/13097538000108a1.pdf</t>
  </si>
  <si>
    <t>MARINHO E CASTRO SERVIÇOS INTELIGENTES</t>
  </si>
  <si>
    <t>https://imip-sistemas.org.br/sistemas/_scriptcase_producao_v9/file/doc/portal_transparencia/contratos_fornecedores/6000/19786063000143a2.pdf</t>
  </si>
  <si>
    <t>MEDICANDO ATEND MEDICO ESPECIALIZADO LTDA</t>
  </si>
  <si>
    <t>https://imip-sistemas.org.br/sistemas/_scriptcase_producao_v9/file/doc/portal_transparencia/contratos_fornecedores/5453/24881506000115a2.pdf</t>
  </si>
  <si>
    <t>MV INFORMATICA NORDESTE LTDA</t>
  </si>
  <si>
    <t>https://imip-sistemas.org.br/sistemas/_scriptcase_producao_v9/file/doc/portal_transparencia/contratos_fornecedores/5235/92306257000607a1.pdf</t>
  </si>
  <si>
    <t>SALES E SILVA DISTRIBUIDORA DE AGUA LTDA</t>
  </si>
  <si>
    <t>https://imip-sistemas.org.br/sistemas/_scriptcase_producao_v9/file/doc/portal_transparencia/contratos_fornecedores/5613/05797669000170a1.pdf</t>
  </si>
  <si>
    <t>Serviço De Imagens Radiograficas Do Recife Ltda</t>
  </si>
  <si>
    <t>https://imip-sistemas.org.br/sistemas/_scriptcase_producao_v9/file/doc/portal_transparencia/contratos_fornecedores/5764/24392423000180a1.pdf</t>
  </si>
  <si>
    <t>Usina Segurança de Valores Ltda</t>
  </si>
  <si>
    <t>https://imip-sistemas.org.br/sistemas/_scriptcase_producao_v9/file/doc/portal_transparencia/contratos_fornecedores/5801/35188179000137a1.pdf</t>
  </si>
  <si>
    <t>Veiga e Lima Cirurgia e Clinica Medica Ltda</t>
  </si>
  <si>
    <t>https://imip-sistemas.org.br/sistemas/_scriptcase_producao_v9/file/doc/portal_transparencia/contratos_fornecedores/5793/13575825000186a1.pdf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</si>
</sst>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3%20-%20PCF%20MAR&#199;O\01%20-%20PCF\PCF\EXCEL\03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3%20-%20PCF%20MAR&#199;O/01%20-%20PCF/PCF/EXCEL/03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6CE6B-0F1E-4F3D-9927-55EDC567D39D}">
  <sheetPr>
    <tabColor indexed="13"/>
  </sheetPr>
  <dimension ref="A1:I991"/>
  <sheetViews>
    <sheetView showGridLines="0" tabSelected="1" zoomScale="90" zoomScaleNormal="90" workbookViewId="0"/>
  </sheetViews>
  <sheetFormatPr defaultColWidth="8.7109375" defaultRowHeight="12.75" x14ac:dyDescent="0.2"/>
  <cols>
    <col min="1" max="1" width="32" style="10" customWidth="1"/>
    <col min="2" max="2" width="74" style="10" bestFit="1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133.8554687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>
        <v>3116587000197</v>
      </c>
      <c r="D2" s="5" t="s">
        <v>10</v>
      </c>
      <c r="E2" s="6" t="s">
        <v>11</v>
      </c>
      <c r="F2" s="7">
        <v>44896</v>
      </c>
      <c r="G2" s="7"/>
      <c r="H2" s="8">
        <v>17080</v>
      </c>
      <c r="I2" s="5" t="s">
        <v>12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>
        <v>11863530000180</v>
      </c>
      <c r="D3" s="5" t="s">
        <v>13</v>
      </c>
      <c r="E3" s="6" t="s">
        <v>11</v>
      </c>
      <c r="F3" s="7">
        <v>45002</v>
      </c>
      <c r="G3" s="7"/>
      <c r="H3" s="8">
        <v>4139.93</v>
      </c>
      <c r="I3" s="5" t="s">
        <v>14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>
        <v>10333266000100</v>
      </c>
      <c r="D4" s="5" t="s">
        <v>15</v>
      </c>
      <c r="E4" s="6" t="s">
        <v>11</v>
      </c>
      <c r="F4" s="7">
        <v>45002</v>
      </c>
      <c r="G4" s="7"/>
      <c r="H4" s="8">
        <v>250</v>
      </c>
      <c r="I4" s="5" t="s">
        <v>16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>
        <v>4539279016211</v>
      </c>
      <c r="D5" s="5" t="s">
        <v>17</v>
      </c>
      <c r="E5" s="6" t="s">
        <v>11</v>
      </c>
      <c r="F5" s="7">
        <v>45020</v>
      </c>
      <c r="G5" s="7"/>
      <c r="H5" s="8">
        <v>21310.76</v>
      </c>
      <c r="I5" s="5" t="s">
        <v>18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>
        <v>9014387000100</v>
      </c>
      <c r="D6" s="5" t="s">
        <v>19</v>
      </c>
      <c r="E6" s="6" t="s">
        <v>11</v>
      </c>
      <c r="F6" s="7">
        <v>45002</v>
      </c>
      <c r="G6" s="7"/>
      <c r="H6" s="8">
        <v>20160</v>
      </c>
      <c r="I6" s="5" t="s">
        <v>20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>
        <v>27319301000139</v>
      </c>
      <c r="D7" s="5" t="s">
        <v>21</v>
      </c>
      <c r="E7" s="6" t="s">
        <v>22</v>
      </c>
      <c r="F7" s="7">
        <v>44895</v>
      </c>
      <c r="G7" s="7"/>
      <c r="H7" s="8">
        <v>1000</v>
      </c>
      <c r="I7" s="5" t="s">
        <v>23</v>
      </c>
    </row>
    <row r="8" spans="1:9" ht="21" customHeight="1" x14ac:dyDescent="0.2">
      <c r="A8" s="2">
        <f>IFERROR(VLOOKUP(B8,'[1]DADOS (OCULTAR)'!$Q$3:$S$135,3,0),"")</f>
        <v>9039744000194</v>
      </c>
      <c r="B8" s="3" t="s">
        <v>9</v>
      </c>
      <c r="C8" s="4">
        <v>4236064000147</v>
      </c>
      <c r="D8" s="5" t="s">
        <v>24</v>
      </c>
      <c r="E8" s="6" t="s">
        <v>25</v>
      </c>
      <c r="F8" s="7">
        <v>44804</v>
      </c>
      <c r="G8" s="7"/>
      <c r="H8" s="8">
        <v>0</v>
      </c>
      <c r="I8" s="5" t="s">
        <v>26</v>
      </c>
    </row>
    <row r="9" spans="1:9" ht="21" customHeight="1" x14ac:dyDescent="0.2">
      <c r="A9" s="2">
        <f>IFERROR(VLOOKUP(B9,'[1]DADOS (OCULTAR)'!$Q$3:$S$135,3,0),"")</f>
        <v>9039744000194</v>
      </c>
      <c r="B9" s="3" t="s">
        <v>9</v>
      </c>
      <c r="C9" s="4">
        <v>10229013000190</v>
      </c>
      <c r="D9" s="5" t="s">
        <v>27</v>
      </c>
      <c r="E9" s="6" t="s">
        <v>28</v>
      </c>
      <c r="F9" s="7">
        <v>45008</v>
      </c>
      <c r="G9" s="7"/>
      <c r="H9" s="8">
        <v>94268.6</v>
      </c>
      <c r="I9" s="5" t="s">
        <v>29</v>
      </c>
    </row>
    <row r="10" spans="1:9" ht="21" customHeight="1" x14ac:dyDescent="0.2">
      <c r="A10" s="2">
        <f>IFERROR(VLOOKUP(B10,'[1]DADOS (OCULTAR)'!$Q$3:$S$135,3,0),"")</f>
        <v>9039744000194</v>
      </c>
      <c r="B10" s="3" t="s">
        <v>9</v>
      </c>
      <c r="C10" s="4" t="s">
        <v>30</v>
      </c>
      <c r="D10" s="5" t="s">
        <v>31</v>
      </c>
      <c r="E10" s="6" t="s">
        <v>25</v>
      </c>
      <c r="F10" s="7">
        <v>44945</v>
      </c>
      <c r="G10" s="7"/>
      <c r="H10" s="8">
        <v>1500</v>
      </c>
      <c r="I10" s="5" t="s">
        <v>32</v>
      </c>
    </row>
    <row r="11" spans="1:9" ht="21" customHeight="1" x14ac:dyDescent="0.2">
      <c r="A11" s="2">
        <f>IFERROR(VLOOKUP(B11,'[1]DADOS (OCULTAR)'!$Q$3:$S$135,3,0),"")</f>
        <v>9039744000194</v>
      </c>
      <c r="B11" s="3" t="s">
        <v>9</v>
      </c>
      <c r="C11" s="4">
        <v>13097538000108</v>
      </c>
      <c r="D11" s="5" t="s">
        <v>33</v>
      </c>
      <c r="E11" s="6" t="s">
        <v>25</v>
      </c>
      <c r="F11" s="7">
        <v>44847</v>
      </c>
      <c r="G11" s="7"/>
      <c r="H11" s="8">
        <v>3919.64</v>
      </c>
      <c r="I11" s="5" t="s">
        <v>34</v>
      </c>
    </row>
    <row r="12" spans="1:9" ht="21" customHeight="1" x14ac:dyDescent="0.2">
      <c r="A12" s="2">
        <f>IFERROR(VLOOKUP(B12,'[1]DADOS (OCULTAR)'!$Q$3:$S$135,3,0),"")</f>
        <v>9039744000194</v>
      </c>
      <c r="B12" s="3" t="s">
        <v>9</v>
      </c>
      <c r="C12" s="4">
        <v>19786063000143</v>
      </c>
      <c r="D12" s="5" t="s">
        <v>35</v>
      </c>
      <c r="E12" s="6" t="s">
        <v>22</v>
      </c>
      <c r="F12" s="7">
        <v>45008</v>
      </c>
      <c r="G12" s="7"/>
      <c r="H12" s="8">
        <v>4305</v>
      </c>
      <c r="I12" s="5" t="s">
        <v>36</v>
      </c>
    </row>
    <row r="13" spans="1:9" ht="21" customHeight="1" x14ac:dyDescent="0.2">
      <c r="A13" s="2">
        <f>IFERROR(VLOOKUP(B13,'[1]DADOS (OCULTAR)'!$Q$3:$S$135,3,0),"")</f>
        <v>9039744000194</v>
      </c>
      <c r="B13" s="3" t="s">
        <v>9</v>
      </c>
      <c r="C13" s="4">
        <v>24881506000115</v>
      </c>
      <c r="D13" s="5" t="s">
        <v>37</v>
      </c>
      <c r="E13" s="6" t="s">
        <v>22</v>
      </c>
      <c r="F13" s="7">
        <v>44895</v>
      </c>
      <c r="G13" s="7"/>
      <c r="H13" s="8">
        <v>117759.83</v>
      </c>
      <c r="I13" s="5" t="s">
        <v>38</v>
      </c>
    </row>
    <row r="14" spans="1:9" ht="21" customHeight="1" x14ac:dyDescent="0.2">
      <c r="A14" s="2">
        <f>IFERROR(VLOOKUP(B14,'[1]DADOS (OCULTAR)'!$Q$3:$S$135,3,0),"")</f>
        <v>9039744000194</v>
      </c>
      <c r="B14" s="3" t="s">
        <v>9</v>
      </c>
      <c r="C14" s="4">
        <v>92306257000607</v>
      </c>
      <c r="D14" s="5" t="s">
        <v>39</v>
      </c>
      <c r="E14" s="6" t="s">
        <v>25</v>
      </c>
      <c r="F14" s="7">
        <v>44714</v>
      </c>
      <c r="G14" s="7"/>
      <c r="H14" s="8">
        <v>12500</v>
      </c>
      <c r="I14" s="5" t="s">
        <v>40</v>
      </c>
    </row>
    <row r="15" spans="1:9" ht="21" customHeight="1" x14ac:dyDescent="0.2">
      <c r="A15" s="2">
        <f>IFERROR(VLOOKUP(B15,'[1]DADOS (OCULTAR)'!$Q$3:$S$135,3,0),"")</f>
        <v>9039744000194</v>
      </c>
      <c r="B15" s="3" t="s">
        <v>9</v>
      </c>
      <c r="C15" s="4">
        <v>5797669000170</v>
      </c>
      <c r="D15" s="5" t="s">
        <v>41</v>
      </c>
      <c r="E15" s="6" t="s">
        <v>11</v>
      </c>
      <c r="F15" s="7">
        <v>44945</v>
      </c>
      <c r="G15" s="7"/>
      <c r="H15" s="8">
        <v>1420</v>
      </c>
      <c r="I15" s="5" t="s">
        <v>42</v>
      </c>
    </row>
    <row r="16" spans="1:9" ht="21" customHeight="1" x14ac:dyDescent="0.2">
      <c r="A16" s="2">
        <f>IFERROR(VLOOKUP(B16,'[1]DADOS (OCULTAR)'!$Q$3:$S$135,3,0),"")</f>
        <v>9039744000194</v>
      </c>
      <c r="B16" s="3" t="s">
        <v>9</v>
      </c>
      <c r="C16" s="4">
        <v>24392243000180</v>
      </c>
      <c r="D16" s="5" t="s">
        <v>43</v>
      </c>
      <c r="E16" s="6" t="s">
        <v>11</v>
      </c>
      <c r="F16" s="7">
        <v>44988</v>
      </c>
      <c r="G16" s="7"/>
      <c r="H16" s="8">
        <v>17980</v>
      </c>
      <c r="I16" s="5" t="s">
        <v>44</v>
      </c>
    </row>
    <row r="17" spans="1:9" ht="21" customHeight="1" x14ac:dyDescent="0.2">
      <c r="A17" s="2">
        <f>IFERROR(VLOOKUP(B17,'[1]DADOS (OCULTAR)'!$Q$3:$S$135,3,0),"")</f>
        <v>9039744000194</v>
      </c>
      <c r="B17" s="3" t="s">
        <v>9</v>
      </c>
      <c r="C17" s="4">
        <v>35188179000137</v>
      </c>
      <c r="D17" s="5" t="s">
        <v>45</v>
      </c>
      <c r="E17" s="6" t="s">
        <v>25</v>
      </c>
      <c r="F17" s="7">
        <v>45002</v>
      </c>
      <c r="G17" s="7"/>
      <c r="H17" s="8">
        <v>18300</v>
      </c>
      <c r="I17" s="5" t="s">
        <v>46</v>
      </c>
    </row>
    <row r="18" spans="1:9" ht="21" customHeight="1" x14ac:dyDescent="0.2">
      <c r="A18" s="2">
        <f>IFERROR(VLOOKUP(B18,'[1]DADOS (OCULTAR)'!$Q$3:$S$135,3,0),"")</f>
        <v>9039744000194</v>
      </c>
      <c r="B18" s="3" t="s">
        <v>9</v>
      </c>
      <c r="C18" s="4">
        <v>13575825000186</v>
      </c>
      <c r="D18" s="5" t="s">
        <v>47</v>
      </c>
      <c r="E18" s="6" t="s">
        <v>25</v>
      </c>
      <c r="F18" s="7">
        <v>45003</v>
      </c>
      <c r="G18" s="7"/>
      <c r="H18" s="8">
        <v>39567.78</v>
      </c>
      <c r="I18" s="5" t="s">
        <v>48</v>
      </c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F75019A7-5CE6-4D75-98C5-D1A772653D4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2023-04-25T18:26:07Z</dcterms:created>
  <dcterms:modified xsi:type="dcterms:W3CDTF">2023-04-25T18:26:42Z</dcterms:modified>
</cp:coreProperties>
</file>