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850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5621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S5000" i="1" s="1"/>
  <c r="P5000" i="1"/>
  <c r="O5000" i="1"/>
  <c r="N5000" i="1"/>
  <c r="L5000" i="1"/>
  <c r="M5000" i="1" s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S4998" i="1" s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S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O4996" i="1"/>
  <c r="N4996" i="1"/>
  <c r="P4996" i="1" s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R4995" i="1"/>
  <c r="Q4995" i="1"/>
  <c r="S4995" i="1" s="1"/>
  <c r="O4995" i="1"/>
  <c r="P4995" i="1" s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S4990" i="1" s="1"/>
  <c r="Q4990" i="1"/>
  <c r="P4990" i="1"/>
  <c r="O4990" i="1"/>
  <c r="N4990" i="1"/>
  <c r="L4990" i="1"/>
  <c r="K4990" i="1"/>
  <c r="M4990" i="1" s="1"/>
  <c r="J4990" i="1"/>
  <c r="AB4990" i="1" s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S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O4988" i="1"/>
  <c r="N4988" i="1"/>
  <c r="P4988" i="1" s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S4982" i="1" s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S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N4980" i="1"/>
  <c r="P4980" i="1" s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P4979" i="1" s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P4974" i="1"/>
  <c r="O4974" i="1"/>
  <c r="N4974" i="1"/>
  <c r="L4974" i="1"/>
  <c r="K4974" i="1"/>
  <c r="M4974" i="1" s="1"/>
  <c r="J4974" i="1"/>
  <c r="AB4974" i="1" s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P4963" i="1" s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P4958" i="1"/>
  <c r="O4958" i="1"/>
  <c r="N4958" i="1"/>
  <c r="L4958" i="1"/>
  <c r="K4958" i="1"/>
  <c r="M4958" i="1" s="1"/>
  <c r="J4958" i="1"/>
  <c r="AB4958" i="1" s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S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O4956" i="1"/>
  <c r="N4956" i="1"/>
  <c r="P4956" i="1" s="1"/>
  <c r="L4956" i="1"/>
  <c r="K4956" i="1"/>
  <c r="M4956" i="1" s="1"/>
  <c r="J4956" i="1"/>
  <c r="AB4956" i="1" s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AB4942" i="1" s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AB4901" i="1" s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AB4853" i="1" s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AB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AB4833" i="1" s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AB4808" i="1" s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AB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AB4776" i="1" s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AB4712" i="1" s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AB4696" i="1" s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AB4648" i="1" s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B4630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B4620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B4612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AB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B4588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B4580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AB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AB4549" i="1" s="1"/>
  <c r="H4549" i="1"/>
  <c r="G4549" i="1"/>
  <c r="F4549" i="1"/>
  <c r="E4549" i="1"/>
  <c r="D4549" i="1"/>
  <c r="B4549" i="1"/>
  <c r="A4549" i="1"/>
  <c r="AB4548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AB4517" i="1" s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AB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AB4501" i="1" s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AB4453" i="1" s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AB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AB4437" i="1" s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AB4389" i="1" s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V4350" i="1" s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B4348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AB4341" i="1" s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B4332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AB4325" i="1" s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AB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B4316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AB4309" i="1" s="1"/>
  <c r="H4309" i="1"/>
  <c r="G4309" i="1"/>
  <c r="F4309" i="1"/>
  <c r="E4309" i="1"/>
  <c r="D4309" i="1"/>
  <c r="B4309" i="1"/>
  <c r="A4309" i="1"/>
  <c r="AB4308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AB4301" i="1" s="1"/>
  <c r="H4301" i="1"/>
  <c r="G4301" i="1"/>
  <c r="F4301" i="1"/>
  <c r="E4301" i="1"/>
  <c r="D4301" i="1"/>
  <c r="B4301" i="1"/>
  <c r="A4301" i="1"/>
  <c r="AB4300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AB4285" i="1" s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AB4284" i="1" s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B4267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B4264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B4235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B4232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V4214" i="1"/>
  <c r="U4214" i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AB4197" i="1" s="1"/>
  <c r="H4197" i="1"/>
  <c r="G4197" i="1"/>
  <c r="F4197" i="1"/>
  <c r="E4197" i="1"/>
  <c r="D4197" i="1"/>
  <c r="B4197" i="1"/>
  <c r="A4197" i="1"/>
  <c r="AB4196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AB4181" i="1" s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AB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AB4165" i="1" s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AB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AB4149" i="1" s="1"/>
  <c r="H4149" i="1"/>
  <c r="G4149" i="1"/>
  <c r="F4149" i="1"/>
  <c r="E4149" i="1"/>
  <c r="D4149" i="1"/>
  <c r="B4149" i="1"/>
  <c r="A4149" i="1"/>
  <c r="AB4148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AB4132" i="1" s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AB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AB4101" i="1" s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AB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AB4085" i="1" s="1"/>
  <c r="H4085" i="1"/>
  <c r="G4085" i="1"/>
  <c r="F4085" i="1"/>
  <c r="E4085" i="1"/>
  <c r="D4085" i="1"/>
  <c r="B4085" i="1"/>
  <c r="A4085" i="1"/>
  <c r="AB4084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AB4069" i="1" s="1"/>
  <c r="H4069" i="1"/>
  <c r="G4069" i="1"/>
  <c r="F4069" i="1"/>
  <c r="E4069" i="1"/>
  <c r="D4069" i="1"/>
  <c r="B4069" i="1"/>
  <c r="A4069" i="1"/>
  <c r="AB4068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AB4037" i="1" s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AB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AB4021" i="1" s="1"/>
  <c r="H4021" i="1"/>
  <c r="G4021" i="1"/>
  <c r="F4021" i="1"/>
  <c r="E4021" i="1"/>
  <c r="D4021" i="1"/>
  <c r="B4021" i="1"/>
  <c r="A4021" i="1"/>
  <c r="AB4020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AB4005" i="1" s="1"/>
  <c r="H4005" i="1"/>
  <c r="G4005" i="1"/>
  <c r="F4005" i="1"/>
  <c r="E4005" i="1"/>
  <c r="D4005" i="1"/>
  <c r="B4005" i="1"/>
  <c r="A4005" i="1"/>
  <c r="AB4004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AB3989" i="1" s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AB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AB3973" i="1" s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AB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AB3957" i="1" s="1"/>
  <c r="H3957" i="1"/>
  <c r="G3957" i="1"/>
  <c r="F3957" i="1"/>
  <c r="E3957" i="1"/>
  <c r="D3957" i="1"/>
  <c r="B3957" i="1"/>
  <c r="A3957" i="1"/>
  <c r="AB3956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AB3941" i="1" s="1"/>
  <c r="H3941" i="1"/>
  <c r="G3941" i="1"/>
  <c r="F3941" i="1"/>
  <c r="E3941" i="1"/>
  <c r="D3941" i="1"/>
  <c r="B3941" i="1"/>
  <c r="A3941" i="1"/>
  <c r="AB3940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AB3925" i="1" s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AB3909" i="1" s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AB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AB3893" i="1" s="1"/>
  <c r="H3893" i="1"/>
  <c r="G3893" i="1"/>
  <c r="F3893" i="1"/>
  <c r="E3893" i="1"/>
  <c r="D3893" i="1"/>
  <c r="B3893" i="1"/>
  <c r="A3893" i="1"/>
  <c r="AB3892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AB3877" i="1" s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AB3876" i="1" s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B3851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AB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AB3820" i="1" s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AB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AB3804" i="1" s="1"/>
  <c r="H3804" i="1"/>
  <c r="G3804" i="1"/>
  <c r="F3804" i="1"/>
  <c r="E3804" i="1"/>
  <c r="D3804" i="1"/>
  <c r="B3804" i="1"/>
  <c r="A3804" i="1"/>
  <c r="AB3803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V3789" i="1"/>
  <c r="U3789" i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AB3724" i="1" s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AB3708" i="1" s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AB3644" i="1" s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AB3612" i="1" s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AB3548" i="1" s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AB3468" i="1" s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AB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AB3452" i="1" s="1"/>
  <c r="H3452" i="1"/>
  <c r="G3452" i="1"/>
  <c r="F3452" i="1"/>
  <c r="E3452" i="1"/>
  <c r="D3452" i="1"/>
  <c r="B3452" i="1"/>
  <c r="A3452" i="1"/>
  <c r="AB3451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AB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B3354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AB3338" i="1" s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AB3308" i="1" s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B3195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B3131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AB3020" i="1" s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AB2988" i="1" s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AB2956" i="1" s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AB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AB2876" i="1" s="1"/>
  <c r="H2876" i="1"/>
  <c r="G2876" i="1"/>
  <c r="F2876" i="1"/>
  <c r="E2876" i="1"/>
  <c r="D2876" i="1"/>
  <c r="B2876" i="1"/>
  <c r="A2876" i="1"/>
  <c r="AB2875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AB2860" i="1" s="1"/>
  <c r="H2860" i="1"/>
  <c r="G2860" i="1"/>
  <c r="F2860" i="1"/>
  <c r="E2860" i="1"/>
  <c r="D2860" i="1"/>
  <c r="B2860" i="1"/>
  <c r="A2860" i="1"/>
  <c r="AB2859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AB2844" i="1" s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AB2746" i="1" s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AB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AB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AB2710" i="1" s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AB2694" i="1" s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AB2642" i="1" s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AB2598" i="1" s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AB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AB2322" i="1" s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AB2226" i="1" s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AB2130" i="1" s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AB2082" i="1" s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V2035" i="1"/>
  <c r="U2035" i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V1895" i="1" s="1"/>
  <c r="T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AB1890" i="1" s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AB1778" i="1" s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AB1766" i="1" s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AB1672" i="1" s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AB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AB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B1653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AB1640" i="1" s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AB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B1621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AB1608" i="1" s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AB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AB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AB1559" i="1" s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AB1543" i="1" s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AB1527" i="1" s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AB1511" i="1" s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AB1427" i="1" s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AB1411" i="1" s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AB1363" i="1" s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AB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AB1347" i="1" s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V1332" i="1"/>
  <c r="U1332" i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AB1299" i="1" s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AB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AB1283" i="1" s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AB1219" i="1" s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AB1187" i="1" s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AB1171" i="1" s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AB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AB1155" i="1" s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AB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AB1139" i="1" s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AB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AB1123" i="1" s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AB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AB1091" i="1" s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AB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AB1027" i="1" s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AB995" i="1" s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AB963" i="1" s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V916" i="1"/>
  <c r="U916" i="1"/>
  <c r="T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AB883" i="1" s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AB851" i="1" s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AB835" i="1" s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AB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AB819" i="1" s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AB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AB803" i="1" s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AB771" i="1" s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AB739" i="1" s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AB707" i="1" s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AB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AB579" i="1" s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AB563" i="1" s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AB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AB527" i="1" s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AB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AB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AB511" i="1" s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683" i="1"/>
  <c r="AB783" i="1"/>
  <c r="AB975" i="1"/>
  <c r="AB1039" i="1"/>
  <c r="AB1243" i="1"/>
  <c r="AB1435" i="1"/>
  <c r="AB1965" i="1"/>
  <c r="AB2382" i="1"/>
  <c r="AB3784" i="1"/>
  <c r="AB4" i="1"/>
  <c r="AB6" i="1"/>
  <c r="AB10" i="1"/>
  <c r="AB16" i="1"/>
  <c r="AB18" i="1"/>
  <c r="AB22" i="1"/>
  <c r="AB24" i="1"/>
  <c r="AB28" i="1"/>
  <c r="AB36" i="1"/>
  <c r="AB40" i="1"/>
  <c r="AB44" i="1"/>
  <c r="AB46" i="1"/>
  <c r="AB54" i="1"/>
  <c r="AB56" i="1"/>
  <c r="AB58" i="1"/>
  <c r="AB60" i="1"/>
  <c r="AB70" i="1"/>
  <c r="AB72" i="1"/>
  <c r="AB76" i="1"/>
  <c r="AB78" i="1"/>
  <c r="AB90" i="1"/>
  <c r="AB94" i="1"/>
  <c r="AB96" i="1"/>
  <c r="AB100" i="1"/>
  <c r="AB104" i="1"/>
  <c r="AB118" i="1"/>
  <c r="AB120" i="1"/>
  <c r="AB124" i="1"/>
  <c r="AB126" i="1"/>
  <c r="AB136" i="1"/>
  <c r="AB138" i="1"/>
  <c r="AB142" i="1"/>
  <c r="AB148" i="1"/>
  <c r="AB150" i="1"/>
  <c r="AB152" i="1"/>
  <c r="AB158" i="1"/>
  <c r="AB166" i="1"/>
  <c r="AB170" i="1"/>
  <c r="AB178" i="1"/>
  <c r="AB186" i="1"/>
  <c r="AB190" i="1"/>
  <c r="AB198" i="1"/>
  <c r="AB210" i="1"/>
  <c r="AB214" i="1"/>
  <c r="AB216" i="1"/>
  <c r="AB226" i="1"/>
  <c r="AB234" i="1"/>
  <c r="AB250" i="1"/>
  <c r="AB254" i="1"/>
  <c r="AB262" i="1"/>
  <c r="AB266" i="1"/>
  <c r="AB274" i="1"/>
  <c r="AB286" i="1"/>
  <c r="AB290" i="1"/>
  <c r="AB298" i="1"/>
  <c r="AB302" i="1"/>
  <c r="AB306" i="1"/>
  <c r="AB310" i="1"/>
  <c r="AB318" i="1"/>
  <c r="AB322" i="1"/>
  <c r="AB330" i="1"/>
  <c r="AB334" i="1"/>
  <c r="AB338" i="1"/>
  <c r="AB346" i="1"/>
  <c r="AB350" i="1"/>
  <c r="AB354" i="1"/>
  <c r="AB366" i="1"/>
  <c r="AB370" i="1"/>
  <c r="AB374" i="1"/>
  <c r="AB378" i="1"/>
  <c r="AB382" i="1"/>
  <c r="AB386" i="1"/>
  <c r="AB388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9" i="1"/>
  <c r="AB529" i="1"/>
  <c r="AB719" i="1"/>
  <c r="AB795" i="1"/>
  <c r="AB859" i="1"/>
  <c r="AB927" i="1"/>
  <c r="AB1055" i="1"/>
  <c r="AB1134" i="1"/>
  <c r="AB1198" i="1"/>
  <c r="AB1315" i="1"/>
  <c r="AB1406" i="1"/>
  <c r="AB1470" i="1"/>
  <c r="AB1510" i="1"/>
  <c r="AB1526" i="1"/>
  <c r="AB1542" i="1"/>
  <c r="AB1555" i="1"/>
  <c r="AB1558" i="1"/>
  <c r="AB1574" i="1"/>
  <c r="AB1583" i="1"/>
  <c r="AB1590" i="1"/>
  <c r="AB1614" i="1"/>
  <c r="AB1641" i="1"/>
  <c r="AB1789" i="1"/>
  <c r="AB1870" i="1"/>
  <c r="AB1933" i="1"/>
  <c r="AB2062" i="1"/>
  <c r="AB2173" i="1"/>
  <c r="AB2238" i="1"/>
  <c r="AB2466" i="1"/>
  <c r="AB2637" i="1"/>
  <c r="AB2968" i="1"/>
  <c r="AB3607" i="1"/>
  <c r="AB4736" i="1"/>
  <c r="AB515" i="1"/>
  <c r="AB590" i="1"/>
  <c r="AB791" i="1"/>
  <c r="AB823" i="1"/>
  <c r="AB875" i="1"/>
  <c r="AB1059" i="1"/>
  <c r="AB1147" i="1"/>
  <c r="AB1231" i="1"/>
  <c r="AB1342" i="1"/>
  <c r="AB1403" i="1"/>
  <c r="AB1518" i="1"/>
  <c r="AB1578" i="1"/>
  <c r="AB1709" i="1"/>
  <c r="AB1810" i="1"/>
  <c r="AB1998" i="1"/>
  <c r="AB2126" i="1"/>
  <c r="AB2254" i="1"/>
  <c r="AB2338" i="1"/>
  <c r="AB2430" i="1"/>
  <c r="AB2514" i="1"/>
  <c r="AB2557" i="1"/>
  <c r="AB2690" i="1"/>
  <c r="AB2780" i="1"/>
  <c r="AB3079" i="1"/>
  <c r="AB3655" i="1"/>
  <c r="AB3921" i="1"/>
  <c r="AB8" i="1"/>
  <c r="AB12" i="1"/>
  <c r="AB14" i="1"/>
  <c r="AB20" i="1"/>
  <c r="AB26" i="1"/>
  <c r="AB30" i="1"/>
  <c r="AB32" i="1"/>
  <c r="AB34" i="1"/>
  <c r="AB38" i="1"/>
  <c r="AB42" i="1"/>
  <c r="AB48" i="1"/>
  <c r="AB50" i="1"/>
  <c r="AB52" i="1"/>
  <c r="AB62" i="1"/>
  <c r="AB64" i="1"/>
  <c r="AB66" i="1"/>
  <c r="AB68" i="1"/>
  <c r="AB74" i="1"/>
  <c r="AB80" i="1"/>
  <c r="AB82" i="1"/>
  <c r="AB84" i="1"/>
  <c r="AB86" i="1"/>
  <c r="AB88" i="1"/>
  <c r="AB92" i="1"/>
  <c r="AB98" i="1"/>
  <c r="AB102" i="1"/>
  <c r="AB106" i="1"/>
  <c r="AB108" i="1"/>
  <c r="AB110" i="1"/>
  <c r="AB112" i="1"/>
  <c r="AB114" i="1"/>
  <c r="AB116" i="1"/>
  <c r="AB122" i="1"/>
  <c r="AB128" i="1"/>
  <c r="AB130" i="1"/>
  <c r="AB132" i="1"/>
  <c r="AB134" i="1"/>
  <c r="AB140" i="1"/>
  <c r="AB144" i="1"/>
  <c r="AB146" i="1"/>
  <c r="AB154" i="1"/>
  <c r="AB156" i="1"/>
  <c r="AB162" i="1"/>
  <c r="AB174" i="1"/>
  <c r="AB182" i="1"/>
  <c r="AB194" i="1"/>
  <c r="AB202" i="1"/>
  <c r="AB206" i="1"/>
  <c r="AB218" i="1"/>
  <c r="AB222" i="1"/>
  <c r="AB230" i="1"/>
  <c r="AB238" i="1"/>
  <c r="AB242" i="1"/>
  <c r="AB246" i="1"/>
  <c r="AB258" i="1"/>
  <c r="AB270" i="1"/>
  <c r="AB278" i="1"/>
  <c r="AB282" i="1"/>
  <c r="AB294" i="1"/>
  <c r="AB314" i="1"/>
  <c r="AB326" i="1"/>
  <c r="AB342" i="1"/>
  <c r="AB358" i="1"/>
  <c r="AB362" i="1"/>
  <c r="AB503" i="1"/>
  <c r="AB506" i="1"/>
  <c r="AB510" i="1"/>
  <c r="AB531" i="1"/>
  <c r="AB53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13" i="1"/>
  <c r="AB525" i="1"/>
  <c r="AB646" i="1"/>
  <c r="AB703" i="1"/>
  <c r="AB726" i="1"/>
  <c r="AB747" i="1"/>
  <c r="AB870" i="1"/>
  <c r="AB902" i="1"/>
  <c r="AB934" i="1"/>
  <c r="AB991" i="1"/>
  <c r="AB1062" i="1"/>
  <c r="AB1119" i="1"/>
  <c r="AB1183" i="1"/>
  <c r="AB1206" i="1"/>
  <c r="AB1254" i="1"/>
  <c r="AB1275" i="1"/>
  <c r="AB1339" i="1"/>
  <c r="AB1382" i="1"/>
  <c r="AB1387" i="1"/>
  <c r="AB1446" i="1"/>
  <c r="AB1478" i="1"/>
  <c r="AB1487" i="1"/>
  <c r="AB1494" i="1"/>
  <c r="AB1579" i="1"/>
  <c r="AB1598" i="1"/>
  <c r="AB1630" i="1"/>
  <c r="AB1742" i="1"/>
  <c r="AB1805" i="1"/>
  <c r="AB1901" i="1"/>
  <c r="AB2045" i="1"/>
  <c r="AB2174" i="1"/>
  <c r="AB2370" i="1"/>
  <c r="AB2446" i="1"/>
  <c r="AB2530" i="1"/>
  <c r="AB2594" i="1"/>
  <c r="AB2674" i="1"/>
  <c r="AB2742" i="1"/>
  <c r="AB2904" i="1"/>
  <c r="AB3036" i="1"/>
  <c r="AB3196" i="1"/>
  <c r="AB3564" i="1"/>
  <c r="AB607" i="1"/>
  <c r="AB675" i="1"/>
  <c r="AB774" i="1"/>
  <c r="AB790" i="1"/>
  <c r="AB806" i="1"/>
  <c r="AB822" i="1"/>
  <c r="AB838" i="1"/>
  <c r="AB854" i="1"/>
  <c r="AB918" i="1"/>
  <c r="AB950" i="1"/>
  <c r="AB958" i="1"/>
  <c r="AB966" i="1"/>
  <c r="AB1022" i="1"/>
  <c r="AB1030" i="1"/>
  <c r="AB1046" i="1"/>
  <c r="AB1051" i="1"/>
  <c r="AB1318" i="1"/>
  <c r="AB1379" i="1"/>
  <c r="AB1475" i="1"/>
  <c r="AB1602" i="1"/>
  <c r="AB1668" i="1"/>
  <c r="AB1837" i="1"/>
  <c r="AB1917" i="1"/>
  <c r="AB2125" i="1"/>
  <c r="AB2190" i="1"/>
  <c r="AB2349" i="1"/>
  <c r="AB2429" i="1"/>
  <c r="AB2605" i="1"/>
  <c r="AB2706" i="1"/>
  <c r="AB2924" i="1"/>
  <c r="AB3068" i="1"/>
  <c r="AB3304" i="1"/>
  <c r="AB3816" i="1"/>
  <c r="AB4176" i="1"/>
  <c r="AB592" i="1"/>
  <c r="AB608" i="1"/>
  <c r="AB625" i="1"/>
  <c r="AB657" i="1"/>
  <c r="AB673" i="1"/>
  <c r="AB688" i="1"/>
  <c r="AB689" i="1"/>
  <c r="AB704" i="1"/>
  <c r="AB705" i="1"/>
  <c r="AB737" i="1"/>
  <c r="AB785" i="1"/>
  <c r="AB800" i="1"/>
  <c r="AB801" i="1"/>
  <c r="AB816" i="1"/>
  <c r="AB817" i="1"/>
  <c r="AB848" i="1"/>
  <c r="AB849" i="1"/>
  <c r="AB865" i="1"/>
  <c r="AB897" i="1"/>
  <c r="AB928" i="1"/>
  <c r="AB929" i="1"/>
  <c r="AB944" i="1"/>
  <c r="AB945" i="1"/>
  <c r="AB961" i="1"/>
  <c r="AB977" i="1"/>
  <c r="AB1057" i="1"/>
  <c r="AB1072" i="1"/>
  <c r="AB1073" i="1"/>
  <c r="AB1088" i="1"/>
  <c r="AB1089" i="1"/>
  <c r="AB1105" i="1"/>
  <c r="AB1169" i="1"/>
  <c r="AB1185" i="1"/>
  <c r="AB1200" i="1"/>
  <c r="AB1216" i="1"/>
  <c r="AB1217" i="1"/>
  <c r="AB1249" i="1"/>
  <c r="AB1264" i="1"/>
  <c r="AB1265" i="1"/>
  <c r="AB1281" i="1"/>
  <c r="AB1296" i="1"/>
  <c r="AB1312" i="1"/>
  <c r="AB1329" i="1"/>
  <c r="AB1345" i="1"/>
  <c r="AB1377" i="1"/>
  <c r="AB1440" i="1"/>
  <c r="AB1441" i="1"/>
  <c r="AB1456" i="1"/>
  <c r="AB1457" i="1"/>
  <c r="AB1473" i="1"/>
  <c r="AB1488" i="1"/>
  <c r="AB1489" i="1"/>
  <c r="AB1537" i="1"/>
  <c r="AB1553" i="1"/>
  <c r="AB1616" i="1"/>
  <c r="AB1692" i="1"/>
  <c r="AB1771" i="1"/>
  <c r="AB1775" i="1"/>
  <c r="AB1776" i="1"/>
  <c r="AB1804" i="1"/>
  <c r="AB1839" i="1"/>
  <c r="AB1897" i="1"/>
  <c r="AB2101" i="1"/>
  <c r="AB2123" i="1"/>
  <c r="AB2154" i="1"/>
  <c r="AB2319" i="1"/>
  <c r="AB2320" i="1"/>
  <c r="AB2332" i="1"/>
  <c r="AB2394" i="1"/>
  <c r="AB2469" i="1"/>
  <c r="AB2592" i="1"/>
  <c r="AB2703" i="1"/>
  <c r="AB2720" i="1"/>
  <c r="AB3066" i="1"/>
  <c r="AB3123" i="1"/>
  <c r="AB3174" i="1"/>
  <c r="AB3226" i="1"/>
  <c r="AB3383" i="1"/>
  <c r="AB3482" i="1"/>
  <c r="AB3575" i="1"/>
  <c r="AB3734" i="1"/>
  <c r="AB3923" i="1"/>
  <c r="AB4769" i="1"/>
  <c r="AB4801" i="1"/>
  <c r="AB528" i="1"/>
  <c r="AB572" i="1"/>
  <c r="AB573" i="1"/>
  <c r="AB589" i="1"/>
  <c r="AB605" i="1"/>
  <c r="AB620" i="1"/>
  <c r="AB621" i="1"/>
  <c r="AB636" i="1"/>
  <c r="AB652" i="1"/>
  <c r="AB669" i="1"/>
  <c r="AB684" i="1"/>
  <c r="AB717" i="1"/>
  <c r="AB765" i="1"/>
  <c r="AB780" i="1"/>
  <c r="AB797" i="1"/>
  <c r="AB812" i="1"/>
  <c r="AB844" i="1"/>
  <c r="AB845" i="1"/>
  <c r="AB941" i="1"/>
  <c r="AB972" i="1"/>
  <c r="AB1021" i="1"/>
  <c r="AB1053" i="1"/>
  <c r="AB1068" i="1"/>
  <c r="AB1069" i="1"/>
  <c r="AB1085" i="1"/>
  <c r="AB1100" i="1"/>
  <c r="AB1101" i="1"/>
  <c r="AB1117" i="1"/>
  <c r="AB1133" i="1"/>
  <c r="AB1164" i="1"/>
  <c r="AB1165" i="1"/>
  <c r="AB1180" i="1"/>
  <c r="AB1181" i="1"/>
  <c r="AB1196" i="1"/>
  <c r="AB1212" i="1"/>
  <c r="AB1228" i="1"/>
  <c r="AB1229" i="1"/>
  <c r="AB1245" i="1"/>
  <c r="AB1260" i="1"/>
  <c r="AB1276" i="1"/>
  <c r="AB1292" i="1"/>
  <c r="AB1293" i="1"/>
  <c r="AB1308" i="1"/>
  <c r="AB1309" i="1"/>
  <c r="AB1357" i="1"/>
  <c r="AB1372" i="1"/>
  <c r="AB1420" i="1"/>
  <c r="AB1437" i="1"/>
  <c r="AB1453" i="1"/>
  <c r="AB1468" i="1"/>
  <c r="AB1469" i="1"/>
  <c r="AB1484" i="1"/>
  <c r="AB1500" i="1"/>
  <c r="AB1516" i="1"/>
  <c r="AB1564" i="1"/>
  <c r="AB1576" i="1"/>
  <c r="AB1584" i="1"/>
  <c r="AB1635" i="1"/>
  <c r="AB1658" i="1"/>
  <c r="AB1685" i="1"/>
  <c r="AB1707" i="1"/>
  <c r="AB1785" i="1"/>
  <c r="AB1803" i="1"/>
  <c r="AB1893" i="1"/>
  <c r="AB1899" i="1"/>
  <c r="AB1903" i="1"/>
  <c r="AB1931" i="1"/>
  <c r="AB1935" i="1"/>
  <c r="AB1945" i="1"/>
  <c r="AB1964" i="1"/>
  <c r="AB2028" i="1"/>
  <c r="AB2047" i="1"/>
  <c r="AB2048" i="1"/>
  <c r="AB2057" i="1"/>
  <c r="AB2060" i="1"/>
  <c r="AB2073" i="1"/>
  <c r="AB2139" i="1"/>
  <c r="AB2153" i="1"/>
  <c r="AB2160" i="1"/>
  <c r="AB2181" i="1"/>
  <c r="AB2182" i="1"/>
  <c r="AB2185" i="1"/>
  <c r="AB2188" i="1"/>
  <c r="AB2201" i="1"/>
  <c r="AB2220" i="1"/>
  <c r="AB2287" i="1"/>
  <c r="AB2336" i="1"/>
  <c r="AB2357" i="1"/>
  <c r="AB2367" i="1"/>
  <c r="AB2368" i="1"/>
  <c r="AB2377" i="1"/>
  <c r="AB2389" i="1"/>
  <c r="AB2396" i="1"/>
  <c r="AB2400" i="1"/>
  <c r="AB2405" i="1"/>
  <c r="AB2411" i="1"/>
  <c r="AB2427" i="1"/>
  <c r="AB2432" i="1"/>
  <c r="AB2443" i="1"/>
  <c r="AB2453" i="1"/>
  <c r="AB2464" i="1"/>
  <c r="AB2507" i="1"/>
  <c r="AB2518" i="1"/>
  <c r="AB2523" i="1"/>
  <c r="AB2528" i="1"/>
  <c r="AB2554" i="1"/>
  <c r="AB2603" i="1"/>
  <c r="AB2608" i="1"/>
  <c r="AB2613" i="1"/>
  <c r="AB2620" i="1"/>
  <c r="AB2633" i="1"/>
  <c r="AB2667" i="1"/>
  <c r="AB2671" i="1"/>
  <c r="AB2672" i="1"/>
  <c r="AB2731" i="1"/>
  <c r="AB2736" i="1"/>
  <c r="AB2771" i="1"/>
  <c r="AB2906" i="1"/>
  <c r="AB3030" i="1"/>
  <c r="AB3045" i="1"/>
  <c r="AB3050" i="1"/>
  <c r="AB3113" i="1"/>
  <c r="AB3114" i="1"/>
  <c r="AB3157" i="1"/>
  <c r="AB3168" i="1"/>
  <c r="AB3205" i="1"/>
  <c r="AB3210" i="1"/>
  <c r="AB3271" i="1"/>
  <c r="AB3464" i="1"/>
  <c r="AB3525" i="1"/>
  <c r="AB3626" i="1"/>
  <c r="AB3740" i="1"/>
  <c r="AB3924" i="1"/>
  <c r="AB4049" i="1"/>
  <c r="AB4321" i="1"/>
  <c r="AB4570" i="1"/>
  <c r="AB4753" i="1"/>
  <c r="AB4781" i="1"/>
  <c r="AB4800" i="1"/>
  <c r="AB516" i="1"/>
  <c r="AB532" i="1"/>
  <c r="M546" i="1"/>
  <c r="AB546" i="1" s="1"/>
  <c r="V547" i="1"/>
  <c r="AB547" i="1" s="1"/>
  <c r="AB552" i="1"/>
  <c r="AB568" i="1"/>
  <c r="M578" i="1"/>
  <c r="AB578" i="1" s="1"/>
  <c r="AB584" i="1"/>
  <c r="M594" i="1"/>
  <c r="AB594" i="1" s="1"/>
  <c r="V595" i="1"/>
  <c r="AB595" i="1" s="1"/>
  <c r="AB600" i="1"/>
  <c r="M610" i="1"/>
  <c r="AB610" i="1" s="1"/>
  <c r="V611" i="1"/>
  <c r="AB611" i="1" s="1"/>
  <c r="AB616" i="1"/>
  <c r="M626" i="1"/>
  <c r="AB626" i="1" s="1"/>
  <c r="V627" i="1"/>
  <c r="AB627" i="1" s="1"/>
  <c r="AB632" i="1"/>
  <c r="M642" i="1"/>
  <c r="AB642" i="1" s="1"/>
  <c r="V643" i="1"/>
  <c r="AB643" i="1" s="1"/>
  <c r="AB648" i="1"/>
  <c r="M658" i="1"/>
  <c r="AB658" i="1" s="1"/>
  <c r="V659" i="1"/>
  <c r="AB659" i="1" s="1"/>
  <c r="AB664" i="1"/>
  <c r="V675" i="1"/>
  <c r="AB680" i="1"/>
  <c r="M690" i="1"/>
  <c r="AB690" i="1" s="1"/>
  <c r="V691" i="1"/>
  <c r="AB691" i="1" s="1"/>
  <c r="AB696" i="1"/>
  <c r="M706" i="1"/>
  <c r="AB706" i="1" s="1"/>
  <c r="S712" i="1"/>
  <c r="AB712" i="1" s="1"/>
  <c r="M722" i="1"/>
  <c r="AB722" i="1" s="1"/>
  <c r="V723" i="1"/>
  <c r="AB723" i="1" s="1"/>
  <c r="AB728" i="1"/>
  <c r="M738" i="1"/>
  <c r="AB738" i="1" s="1"/>
  <c r="AB744" i="1"/>
  <c r="AB745" i="1"/>
  <c r="M754" i="1"/>
  <c r="AB754" i="1" s="1"/>
  <c r="V755" i="1"/>
  <c r="AB755" i="1" s="1"/>
  <c r="AB760" i="1"/>
  <c r="M770" i="1"/>
  <c r="AB770" i="1" s="1"/>
  <c r="AB776" i="1"/>
  <c r="M786" i="1"/>
  <c r="AB786" i="1" s="1"/>
  <c r="V787" i="1"/>
  <c r="AB787" i="1" s="1"/>
  <c r="AB792" i="1"/>
  <c r="M802" i="1"/>
  <c r="AB802" i="1" s="1"/>
  <c r="AB808" i="1"/>
  <c r="AB824" i="1"/>
  <c r="AB840" i="1"/>
  <c r="M850" i="1"/>
  <c r="AB850" i="1" s="1"/>
  <c r="AB856" i="1"/>
  <c r="M866" i="1"/>
  <c r="AB866" i="1" s="1"/>
  <c r="V867" i="1"/>
  <c r="AB867" i="1" s="1"/>
  <c r="AB872" i="1"/>
  <c r="M882" i="1"/>
  <c r="AB882" i="1" s="1"/>
  <c r="AB888" i="1"/>
  <c r="M898" i="1"/>
  <c r="AB898" i="1" s="1"/>
  <c r="V899" i="1"/>
  <c r="AB899" i="1" s="1"/>
  <c r="AB904" i="1"/>
  <c r="AB905" i="1"/>
  <c r="M914" i="1"/>
  <c r="AB914" i="1" s="1"/>
  <c r="V915" i="1"/>
  <c r="AB915" i="1" s="1"/>
  <c r="AB920" i="1"/>
  <c r="AB921" i="1"/>
  <c r="M930" i="1"/>
  <c r="AB930" i="1" s="1"/>
  <c r="V931" i="1"/>
  <c r="AB931" i="1" s="1"/>
  <c r="AB936" i="1"/>
  <c r="AB937" i="1"/>
  <c r="M946" i="1"/>
  <c r="AB946" i="1" s="1"/>
  <c r="V947" i="1"/>
  <c r="AB947" i="1" s="1"/>
  <c r="AB952" i="1"/>
  <c r="M962" i="1"/>
  <c r="AB962" i="1" s="1"/>
  <c r="AB968" i="1"/>
  <c r="M978" i="1"/>
  <c r="AB978" i="1" s="1"/>
  <c r="V979" i="1"/>
  <c r="AB979" i="1" s="1"/>
  <c r="AB984" i="1"/>
  <c r="M994" i="1"/>
  <c r="AB994" i="1" s="1"/>
  <c r="AB1000" i="1"/>
  <c r="M1010" i="1"/>
  <c r="AB1010" i="1" s="1"/>
  <c r="V1011" i="1"/>
  <c r="AB1011" i="1" s="1"/>
  <c r="AB1016" i="1"/>
  <c r="M1026" i="1"/>
  <c r="AB1026" i="1" s="1"/>
  <c r="AB1032" i="1"/>
  <c r="M1042" i="1"/>
  <c r="AB1042" i="1" s="1"/>
  <c r="V1043" i="1"/>
  <c r="AB1043" i="1" s="1"/>
  <c r="AB1048" i="1"/>
  <c r="M1058" i="1"/>
  <c r="AB1058" i="1" s="1"/>
  <c r="V1059" i="1"/>
  <c r="AB1064" i="1"/>
  <c r="M1074" i="1"/>
  <c r="AB1074" i="1" s="1"/>
  <c r="V1075" i="1"/>
  <c r="AB1075" i="1" s="1"/>
  <c r="AB1080" i="1"/>
  <c r="AB1096" i="1"/>
  <c r="V1107" i="1"/>
  <c r="AB1107" i="1" s="1"/>
  <c r="AB1112" i="1"/>
  <c r="M1122" i="1"/>
  <c r="AB1122" i="1" s="1"/>
  <c r="AB1128" i="1"/>
  <c r="AB1144" i="1"/>
  <c r="AB1160" i="1"/>
  <c r="AB1176" i="1"/>
  <c r="M1186" i="1"/>
  <c r="AB1186" i="1" s="1"/>
  <c r="AB1192" i="1"/>
  <c r="M1202" i="1"/>
  <c r="AB1202" i="1" s="1"/>
  <c r="V1203" i="1"/>
  <c r="AB1203" i="1" s="1"/>
  <c r="AB1208" i="1"/>
  <c r="M1218" i="1"/>
  <c r="AB1218" i="1" s="1"/>
  <c r="AB1224" i="1"/>
  <c r="S1224" i="1"/>
  <c r="M1234" i="1"/>
  <c r="AB1234" i="1" s="1"/>
  <c r="V1235" i="1"/>
  <c r="AB1235" i="1" s="1"/>
  <c r="AB1240" i="1"/>
  <c r="M1250" i="1"/>
  <c r="AB1250" i="1" s="1"/>
  <c r="V1251" i="1"/>
  <c r="AB1251" i="1" s="1"/>
  <c r="AB1256" i="1"/>
  <c r="M1266" i="1"/>
  <c r="AB1266" i="1" s="1"/>
  <c r="V1267" i="1"/>
  <c r="AB1267" i="1" s="1"/>
  <c r="AB1272" i="1"/>
  <c r="M1282" i="1"/>
  <c r="AB1282" i="1" s="1"/>
  <c r="AB1288" i="1"/>
  <c r="AB1304" i="1"/>
  <c r="M1314" i="1"/>
  <c r="AB1314" i="1" s="1"/>
  <c r="V1315" i="1"/>
  <c r="AB1320" i="1"/>
  <c r="M1330" i="1"/>
  <c r="AB1330" i="1" s="1"/>
  <c r="V1331" i="1"/>
  <c r="AB1331" i="1" s="1"/>
  <c r="AB1336" i="1"/>
  <c r="M1346" i="1"/>
  <c r="AB1346" i="1" s="1"/>
  <c r="AB1352" i="1"/>
  <c r="AB1368" i="1"/>
  <c r="AB1369" i="1"/>
  <c r="M1378" i="1"/>
  <c r="AB1378" i="1" s="1"/>
  <c r="V1379" i="1"/>
  <c r="AB1384" i="1"/>
  <c r="AB1385" i="1"/>
  <c r="M1394" i="1"/>
  <c r="AB1394" i="1" s="1"/>
  <c r="V1395" i="1"/>
  <c r="AB1395" i="1" s="1"/>
  <c r="AB1400" i="1"/>
  <c r="M1410" i="1"/>
  <c r="AB1410" i="1" s="1"/>
  <c r="AB1416" i="1"/>
  <c r="M1426" i="1"/>
  <c r="AB1426" i="1" s="1"/>
  <c r="AB1432" i="1"/>
  <c r="M1442" i="1"/>
  <c r="AB1442" i="1" s="1"/>
  <c r="V1443" i="1"/>
  <c r="AB1443" i="1" s="1"/>
  <c r="AB1448" i="1"/>
  <c r="S1448" i="1"/>
  <c r="M1458" i="1"/>
  <c r="AB1458" i="1" s="1"/>
  <c r="V1459" i="1"/>
  <c r="AB1459" i="1" s="1"/>
  <c r="AB1464" i="1"/>
  <c r="M1474" i="1"/>
  <c r="AB1474" i="1" s="1"/>
  <c r="V1475" i="1"/>
  <c r="AB1480" i="1"/>
  <c r="M1490" i="1"/>
  <c r="AB1490" i="1" s="1"/>
  <c r="V1491" i="1"/>
  <c r="AB1491" i="1" s="1"/>
  <c r="AB1496" i="1"/>
  <c r="M1506" i="1"/>
  <c r="AB1506" i="1" s="1"/>
  <c r="V1507" i="1"/>
  <c r="AB1507" i="1" s="1"/>
  <c r="S1512" i="1"/>
  <c r="AB1512" i="1" s="1"/>
  <c r="AB1513" i="1"/>
  <c r="P1517" i="1"/>
  <c r="Z1519" i="1"/>
  <c r="M1522" i="1"/>
  <c r="AB1522" i="1" s="1"/>
  <c r="V1523" i="1"/>
  <c r="AB1523" i="1" s="1"/>
  <c r="AB1528" i="1"/>
  <c r="S1528" i="1"/>
  <c r="P1533" i="1"/>
  <c r="AB1533" i="1" s="1"/>
  <c r="Z1535" i="1"/>
  <c r="M1538" i="1"/>
  <c r="AB1538" i="1" s="1"/>
  <c r="V1539" i="1"/>
  <c r="AB1539" i="1" s="1"/>
  <c r="AB1544" i="1"/>
  <c r="S1544" i="1"/>
  <c r="P1549" i="1"/>
  <c r="Z1551" i="1"/>
  <c r="AB1551" i="1" s="1"/>
  <c r="M1554" i="1"/>
  <c r="AB1554" i="1" s="1"/>
  <c r="V1555" i="1"/>
  <c r="S1560" i="1"/>
  <c r="AB1560" i="1" s="1"/>
  <c r="P1565" i="1"/>
  <c r="Z1567" i="1"/>
  <c r="M1570" i="1"/>
  <c r="AB1570" i="1" s="1"/>
  <c r="V1571" i="1"/>
  <c r="AB1571" i="1" s="1"/>
  <c r="P1577" i="1"/>
  <c r="V1579" i="1"/>
  <c r="P1585" i="1"/>
  <c r="AB1585" i="1" s="1"/>
  <c r="V1587" i="1"/>
  <c r="AB1587" i="1" s="1"/>
  <c r="P1593" i="1"/>
  <c r="V1595" i="1"/>
  <c r="AB1595" i="1" s="1"/>
  <c r="P1601" i="1"/>
  <c r="AB1601" i="1" s="1"/>
  <c r="M1604" i="1"/>
  <c r="AB1604" i="1" s="1"/>
  <c r="V1614" i="1"/>
  <c r="AB1617" i="1"/>
  <c r="AB1628" i="1"/>
  <c r="V1629" i="1"/>
  <c r="Z1633" i="1"/>
  <c r="AB1638" i="1"/>
  <c r="V1646" i="1"/>
  <c r="AB1646" i="1" s="1"/>
  <c r="AB1649" i="1"/>
  <c r="AB1660" i="1"/>
  <c r="V1661" i="1"/>
  <c r="AB1661" i="1" s="1"/>
  <c r="Z1665" i="1"/>
  <c r="AB1670" i="1"/>
  <c r="AB1676" i="1"/>
  <c r="V1678" i="1"/>
  <c r="AB1678" i="1" s="1"/>
  <c r="Z1686" i="1"/>
  <c r="Z1702" i="1"/>
  <c r="Z1718" i="1"/>
  <c r="AB1739" i="1"/>
  <c r="AB1744" i="1"/>
  <c r="AB1750" i="1"/>
  <c r="AB1753" i="1"/>
  <c r="AB1756" i="1"/>
  <c r="AB1782" i="1"/>
  <c r="AB1787" i="1"/>
  <c r="AB1792" i="1"/>
  <c r="P1812" i="1"/>
  <c r="AB1812" i="1" s="1"/>
  <c r="AB1817" i="1"/>
  <c r="AB1820" i="1"/>
  <c r="P1828" i="1"/>
  <c r="M1833" i="1"/>
  <c r="P1844" i="1"/>
  <c r="AB1849" i="1"/>
  <c r="AB1852" i="1"/>
  <c r="P1860" i="1"/>
  <c r="AB1865" i="1"/>
  <c r="AB1868" i="1"/>
  <c r="P1876" i="1"/>
  <c r="AB1876" i="1" s="1"/>
  <c r="V1882" i="1"/>
  <c r="AB1883" i="1"/>
  <c r="S1887" i="1"/>
  <c r="AB1887" i="1" s="1"/>
  <c r="AB1888" i="1"/>
  <c r="Z1894" i="1"/>
  <c r="AB1909" i="1"/>
  <c r="AB1925" i="1"/>
  <c r="AB1941" i="1"/>
  <c r="AB1947" i="1"/>
  <c r="V1962" i="1"/>
  <c r="AB1962" i="1" s="1"/>
  <c r="AB1963" i="1"/>
  <c r="S1967" i="1"/>
  <c r="AB1967" i="1" s="1"/>
  <c r="P1972" i="1"/>
  <c r="AB1972" i="1" s="1"/>
  <c r="M1977" i="1"/>
  <c r="P1988" i="1"/>
  <c r="AB1993" i="1"/>
  <c r="AB1996" i="1"/>
  <c r="P2004" i="1"/>
  <c r="AB2009" i="1"/>
  <c r="AB2012" i="1"/>
  <c r="P2020" i="1"/>
  <c r="AB2027" i="1"/>
  <c r="AB2032" i="1"/>
  <c r="AB2037" i="1"/>
  <c r="P2052" i="1"/>
  <c r="AB2059" i="1"/>
  <c r="AB2064" i="1"/>
  <c r="AB2070" i="1"/>
  <c r="V2074" i="1"/>
  <c r="AB2074" i="1" s="1"/>
  <c r="AB2075" i="1"/>
  <c r="S2079" i="1"/>
  <c r="AB2079" i="1" s="1"/>
  <c r="AB2080" i="1"/>
  <c r="AB2089" i="1"/>
  <c r="AB2092" i="1"/>
  <c r="AB2105" i="1"/>
  <c r="AB2108" i="1"/>
  <c r="AB2117" i="1"/>
  <c r="AB2134" i="1"/>
  <c r="AB2149" i="1"/>
  <c r="AB2155" i="1"/>
  <c r="AB2171" i="1"/>
  <c r="AB2187" i="1"/>
  <c r="AB2192" i="1"/>
  <c r="AB2198" i="1"/>
  <c r="AB2203" i="1"/>
  <c r="AB2208" i="1"/>
  <c r="AB2214" i="1"/>
  <c r="AB2219" i="1"/>
  <c r="S2223" i="1"/>
  <c r="AB2223" i="1" s="1"/>
  <c r="AB2224" i="1"/>
  <c r="AB2233" i="1"/>
  <c r="AB2236" i="1"/>
  <c r="P2244" i="1"/>
  <c r="AB2244" i="1" s="1"/>
  <c r="AB2249" i="1"/>
  <c r="AB2252" i="1"/>
  <c r="AB2261" i="1"/>
  <c r="AB2267" i="1"/>
  <c r="AB2277" i="1"/>
  <c r="AB2293" i="1"/>
  <c r="AB2341" i="1"/>
  <c r="M2345" i="1"/>
  <c r="AB2346" i="1"/>
  <c r="AB2373" i="1"/>
  <c r="AB2379" i="1"/>
  <c r="AB2395" i="1"/>
  <c r="AB2421" i="1"/>
  <c r="AB2437" i="1"/>
  <c r="P2468" i="1"/>
  <c r="AB2473" i="1"/>
  <c r="AB2476" i="1"/>
  <c r="AB2489" i="1"/>
  <c r="AB2492" i="1"/>
  <c r="AB2496" i="1"/>
  <c r="AB2517" i="1"/>
  <c r="P2532" i="1"/>
  <c r="AB2537" i="1"/>
  <c r="AB2540" i="1"/>
  <c r="P2548" i="1"/>
  <c r="AB2553" i="1"/>
  <c r="AB2556" i="1"/>
  <c r="P2564" i="1"/>
  <c r="AB2569" i="1"/>
  <c r="AB2572" i="1"/>
  <c r="AB2581" i="1"/>
  <c r="AB2619" i="1"/>
  <c r="AB2624" i="1"/>
  <c r="AB2630" i="1"/>
  <c r="V2634" i="1"/>
  <c r="AB2635" i="1"/>
  <c r="S2639" i="1"/>
  <c r="AB2639" i="1" s="1"/>
  <c r="AB2640" i="1"/>
  <c r="Z2646" i="1"/>
  <c r="AB2646" i="1" s="1"/>
  <c r="M2649" i="1"/>
  <c r="AB2650" i="1"/>
  <c r="P2676" i="1"/>
  <c r="AB2681" i="1"/>
  <c r="AB2684" i="1"/>
  <c r="P2692" i="1"/>
  <c r="M2697" i="1"/>
  <c r="P2708" i="1"/>
  <c r="AB2708" i="1" s="1"/>
  <c r="M2713" i="1"/>
  <c r="Z2726" i="1"/>
  <c r="AB2735" i="1"/>
  <c r="S2735" i="1"/>
  <c r="AB2759" i="1"/>
  <c r="AB2764" i="1"/>
  <c r="AB2804" i="1"/>
  <c r="V2820" i="1"/>
  <c r="S2825" i="1"/>
  <c r="AB2825" i="1" s="1"/>
  <c r="AB2858" i="1"/>
  <c r="AB2880" i="1"/>
  <c r="AB2915" i="1"/>
  <c r="P2990" i="1"/>
  <c r="AB2990" i="1" s="1"/>
  <c r="AB3032" i="1"/>
  <c r="V3092" i="1"/>
  <c r="S3097" i="1"/>
  <c r="AB3097" i="1" s="1"/>
  <c r="AB3098" i="1"/>
  <c r="AB3126" i="1"/>
  <c r="AB3159" i="1"/>
  <c r="AB3162" i="1"/>
  <c r="AB3178" i="1"/>
  <c r="AB3219" i="1"/>
  <c r="P3230" i="1"/>
  <c r="AB3240" i="1"/>
  <c r="P3246" i="1"/>
  <c r="M3251" i="1"/>
  <c r="AB3258" i="1"/>
  <c r="AB3283" i="1"/>
  <c r="Z3296" i="1"/>
  <c r="AB3318" i="1"/>
  <c r="AB3328" i="1"/>
  <c r="M3331" i="1"/>
  <c r="P3341" i="1"/>
  <c r="P3342" i="1"/>
  <c r="AB3530" i="1"/>
  <c r="AB3558" i="1"/>
  <c r="AB3676" i="1"/>
  <c r="AB3705" i="1"/>
  <c r="AB3706" i="1"/>
  <c r="AB3812" i="1"/>
  <c r="AB4190" i="1"/>
  <c r="AB4204" i="1"/>
  <c r="AB508" i="1"/>
  <c r="AB524" i="1"/>
  <c r="AB544" i="1"/>
  <c r="AB545" i="1"/>
  <c r="AB560" i="1"/>
  <c r="AB561" i="1"/>
  <c r="AB576" i="1"/>
  <c r="AB577" i="1"/>
  <c r="AB593" i="1"/>
  <c r="AB609" i="1"/>
  <c r="AB624" i="1"/>
  <c r="AB640" i="1"/>
  <c r="AB641" i="1"/>
  <c r="AB656" i="1"/>
  <c r="AB720" i="1"/>
  <c r="AB721" i="1"/>
  <c r="AB736" i="1"/>
  <c r="AB752" i="1"/>
  <c r="AB753" i="1"/>
  <c r="AB768" i="1"/>
  <c r="AB769" i="1"/>
  <c r="AB784" i="1"/>
  <c r="AB832" i="1"/>
  <c r="AB833" i="1"/>
  <c r="AB864" i="1"/>
  <c r="AB880" i="1"/>
  <c r="AB881" i="1"/>
  <c r="AB896" i="1"/>
  <c r="AB912" i="1"/>
  <c r="AB913" i="1"/>
  <c r="AB976" i="1"/>
  <c r="AB992" i="1"/>
  <c r="AB993" i="1"/>
  <c r="AB1009" i="1"/>
  <c r="AB1024" i="1"/>
  <c r="AB1025" i="1"/>
  <c r="AB1040" i="1"/>
  <c r="AB1041" i="1"/>
  <c r="AB1104" i="1"/>
  <c r="AB1121" i="1"/>
  <c r="AB1137" i="1"/>
  <c r="AB1152" i="1"/>
  <c r="AB1153" i="1"/>
  <c r="AB1168" i="1"/>
  <c r="AB1201" i="1"/>
  <c r="AB1232" i="1"/>
  <c r="AB1233" i="1"/>
  <c r="AB1280" i="1"/>
  <c r="AB1297" i="1"/>
  <c r="AB1313" i="1"/>
  <c r="AB1344" i="1"/>
  <c r="AB1360" i="1"/>
  <c r="AB1361" i="1"/>
  <c r="AB1376" i="1"/>
  <c r="AB1393" i="1"/>
  <c r="AB1408" i="1"/>
  <c r="AB1409" i="1"/>
  <c r="AB1424" i="1"/>
  <c r="AB1425" i="1"/>
  <c r="AB1504" i="1"/>
  <c r="AB1505" i="1"/>
  <c r="AB1521" i="1"/>
  <c r="AB1552" i="1"/>
  <c r="AB1568" i="1"/>
  <c r="AB1569" i="1"/>
  <c r="AB1603" i="1"/>
  <c r="AB1648" i="1"/>
  <c r="AB1686" i="1"/>
  <c r="AB1689" i="1"/>
  <c r="AB1696" i="1"/>
  <c r="AB1712" i="1"/>
  <c r="AB1721" i="1"/>
  <c r="AB1882" i="1"/>
  <c r="AB1894" i="1"/>
  <c r="AB2026" i="1"/>
  <c r="AB2053" i="1"/>
  <c r="AB2127" i="1"/>
  <c r="AB2128" i="1"/>
  <c r="AB2137" i="1"/>
  <c r="AB2140" i="1"/>
  <c r="AB2218" i="1"/>
  <c r="AB2284" i="1"/>
  <c r="AB2303" i="1"/>
  <c r="AB2304" i="1"/>
  <c r="AB2329" i="1"/>
  <c r="AB2352" i="1"/>
  <c r="AB2364" i="1"/>
  <c r="AB2425" i="1"/>
  <c r="AB2460" i="1"/>
  <c r="AB2485" i="1"/>
  <c r="AB2505" i="1"/>
  <c r="AB2508" i="1"/>
  <c r="AB2591" i="1"/>
  <c r="AB2655" i="1"/>
  <c r="AB2656" i="1"/>
  <c r="AB2668" i="1"/>
  <c r="AB2772" i="1"/>
  <c r="AB2854" i="1"/>
  <c r="AB2919" i="1"/>
  <c r="AB3065" i="1"/>
  <c r="AB3223" i="1"/>
  <c r="AB3225" i="1"/>
  <c r="AB3321" i="1"/>
  <c r="AB3379" i="1"/>
  <c r="AB3596" i="1"/>
  <c r="AB4411" i="1"/>
  <c r="AB4442" i="1"/>
  <c r="AB4688" i="1"/>
  <c r="AB4799" i="1"/>
  <c r="AB4847" i="1"/>
  <c r="AB540" i="1"/>
  <c r="AB541" i="1"/>
  <c r="AB556" i="1"/>
  <c r="AB557" i="1"/>
  <c r="AB588" i="1"/>
  <c r="AB604" i="1"/>
  <c r="AB637" i="1"/>
  <c r="AB653" i="1"/>
  <c r="AB668" i="1"/>
  <c r="AB685" i="1"/>
  <c r="AB700" i="1"/>
  <c r="AB701" i="1"/>
  <c r="AB716" i="1"/>
  <c r="AB732" i="1"/>
  <c r="AB733" i="1"/>
  <c r="AB748" i="1"/>
  <c r="AB749" i="1"/>
  <c r="AB764" i="1"/>
  <c r="AB781" i="1"/>
  <c r="AB796" i="1"/>
  <c r="AB813" i="1"/>
  <c r="AB828" i="1"/>
  <c r="AB829" i="1"/>
  <c r="AB860" i="1"/>
  <c r="AB861" i="1"/>
  <c r="AB876" i="1"/>
  <c r="AB877" i="1"/>
  <c r="AB892" i="1"/>
  <c r="AB893" i="1"/>
  <c r="AB908" i="1"/>
  <c r="AB909" i="1"/>
  <c r="AB924" i="1"/>
  <c r="AB925" i="1"/>
  <c r="AB940" i="1"/>
  <c r="AB956" i="1"/>
  <c r="AB957" i="1"/>
  <c r="AB973" i="1"/>
  <c r="AB988" i="1"/>
  <c r="AB989" i="1"/>
  <c r="AB1004" i="1"/>
  <c r="AB1005" i="1"/>
  <c r="AB1020" i="1"/>
  <c r="AB1036" i="1"/>
  <c r="AB1037" i="1"/>
  <c r="AB1052" i="1"/>
  <c r="AB1084" i="1"/>
  <c r="AB1116" i="1"/>
  <c r="AB1132" i="1"/>
  <c r="AB1148" i="1"/>
  <c r="AB1149" i="1"/>
  <c r="AB1197" i="1"/>
  <c r="AB1213" i="1"/>
  <c r="AB1244" i="1"/>
  <c r="AB1261" i="1"/>
  <c r="AB1277" i="1"/>
  <c r="AB1324" i="1"/>
  <c r="AB1325" i="1"/>
  <c r="AB1340" i="1"/>
  <c r="AB1341" i="1"/>
  <c r="AB1356" i="1"/>
  <c r="AB1373" i="1"/>
  <c r="AB1388" i="1"/>
  <c r="AB1389" i="1"/>
  <c r="AB1404" i="1"/>
  <c r="AB1405" i="1"/>
  <c r="AB1421" i="1"/>
  <c r="AB1436" i="1"/>
  <c r="AB1452" i="1"/>
  <c r="AB1485" i="1"/>
  <c r="AB1501" i="1"/>
  <c r="AB1517" i="1"/>
  <c r="AB1532" i="1"/>
  <c r="AB1548" i="1"/>
  <c r="AB1549" i="1"/>
  <c r="AB1565" i="1"/>
  <c r="AB1577" i="1"/>
  <c r="AB1592" i="1"/>
  <c r="AB1593" i="1"/>
  <c r="AB1600" i="1"/>
  <c r="AB1606" i="1"/>
  <c r="AB1626" i="1"/>
  <c r="AB1667" i="1"/>
  <c r="AB1691" i="1"/>
  <c r="AB1702" i="1"/>
  <c r="AB1718" i="1"/>
  <c r="AB1723" i="1"/>
  <c r="AB1728" i="1"/>
  <c r="AB1733" i="1"/>
  <c r="AB1737" i="1"/>
  <c r="AB1788" i="1"/>
  <c r="AB1807" i="1"/>
  <c r="AB1808" i="1"/>
  <c r="AB1818" i="1"/>
  <c r="AB1881" i="1"/>
  <c r="AB1884" i="1"/>
  <c r="AB1904" i="1"/>
  <c r="AB1915" i="1"/>
  <c r="AB1920" i="1"/>
  <c r="AB1936" i="1"/>
  <c r="AB1948" i="1"/>
  <c r="AB1952" i="1"/>
  <c r="AB1957" i="1"/>
  <c r="AB1961" i="1"/>
  <c r="AB1968" i="1"/>
  <c r="AB2025" i="1"/>
  <c r="AB2043" i="1"/>
  <c r="AB2076" i="1"/>
  <c r="AB2085" i="1"/>
  <c r="AB2143" i="1"/>
  <c r="AB2144" i="1"/>
  <c r="AB2156" i="1"/>
  <c r="AB2165" i="1"/>
  <c r="AB2169" i="1"/>
  <c r="AB2176" i="1"/>
  <c r="AB2204" i="1"/>
  <c r="AB2217" i="1"/>
  <c r="AB2229" i="1"/>
  <c r="AB2265" i="1"/>
  <c r="AB2268" i="1"/>
  <c r="AB2272" i="1"/>
  <c r="AB2283" i="1"/>
  <c r="AB2288" i="1"/>
  <c r="AB2331" i="1"/>
  <c r="AB2335" i="1"/>
  <c r="AB2363" i="1"/>
  <c r="AB2380" i="1"/>
  <c r="AB2384" i="1"/>
  <c r="AB2393" i="1"/>
  <c r="AB2415" i="1"/>
  <c r="AB2416" i="1"/>
  <c r="AB2447" i="1"/>
  <c r="AB2448" i="1"/>
  <c r="AB2459" i="1"/>
  <c r="AB2474" i="1"/>
  <c r="AB2511" i="1"/>
  <c r="AB2512" i="1"/>
  <c r="AB2527" i="1"/>
  <c r="AB2607" i="1"/>
  <c r="AB2617" i="1"/>
  <c r="AB2636" i="1"/>
  <c r="AB2645" i="1"/>
  <c r="AB2719" i="1"/>
  <c r="AB2726" i="1"/>
  <c r="AB2757" i="1"/>
  <c r="AB2853" i="1"/>
  <c r="AB2867" i="1"/>
  <c r="AB2905" i="1"/>
  <c r="AB3002" i="1"/>
  <c r="AB3103" i="1"/>
  <c r="AB3173" i="1"/>
  <c r="AB3187" i="1"/>
  <c r="AB3209" i="1"/>
  <c r="AB3254" i="1"/>
  <c r="AB3263" i="1"/>
  <c r="AB3267" i="1"/>
  <c r="AB3375" i="1"/>
  <c r="AB3639" i="1"/>
  <c r="AB4160" i="1"/>
  <c r="AB4191" i="1"/>
  <c r="AB4447" i="1"/>
  <c r="AB4506" i="1"/>
  <c r="AB4524" i="1"/>
  <c r="AB4527" i="1"/>
  <c r="AB4571" i="1"/>
  <c r="AB4602" i="1"/>
  <c r="AB4603" i="1"/>
  <c r="AB4807" i="1"/>
  <c r="AB4988" i="1"/>
  <c r="AB504" i="1"/>
  <c r="M505" i="1"/>
  <c r="AB505" i="1" s="1"/>
  <c r="S507" i="1"/>
  <c r="AB507" i="1" s="1"/>
  <c r="P512" i="1"/>
  <c r="AB512" i="1" s="1"/>
  <c r="V514" i="1"/>
  <c r="AB514" i="1" s="1"/>
  <c r="Z518" i="1"/>
  <c r="AB518" i="1" s="1"/>
  <c r="AB520" i="1"/>
  <c r="M521" i="1"/>
  <c r="AB521" i="1" s="1"/>
  <c r="S523" i="1"/>
  <c r="AB523" i="1" s="1"/>
  <c r="P528" i="1"/>
  <c r="V530" i="1"/>
  <c r="AB530" i="1" s="1"/>
  <c r="Z534" i="1"/>
  <c r="AB534" i="1" s="1"/>
  <c r="AB536" i="1"/>
  <c r="M537" i="1"/>
  <c r="AB537" i="1" s="1"/>
  <c r="Z539" i="1"/>
  <c r="AB539" i="1" s="1"/>
  <c r="M542" i="1"/>
  <c r="AB542" i="1" s="1"/>
  <c r="V543" i="1"/>
  <c r="AB543" i="1" s="1"/>
  <c r="S548" i="1"/>
  <c r="AB548" i="1" s="1"/>
  <c r="AB549" i="1"/>
  <c r="P553" i="1"/>
  <c r="AB553" i="1" s="1"/>
  <c r="Z555" i="1"/>
  <c r="AB555" i="1" s="1"/>
  <c r="M558" i="1"/>
  <c r="AB558" i="1" s="1"/>
  <c r="V559" i="1"/>
  <c r="AB559" i="1" s="1"/>
  <c r="AB564" i="1"/>
  <c r="S564" i="1"/>
  <c r="AB565" i="1"/>
  <c r="P569" i="1"/>
  <c r="AB569" i="1" s="1"/>
  <c r="Z571" i="1"/>
  <c r="AB571" i="1" s="1"/>
  <c r="M574" i="1"/>
  <c r="AB574" i="1" s="1"/>
  <c r="V575" i="1"/>
  <c r="AB575" i="1" s="1"/>
  <c r="AB580" i="1"/>
  <c r="S580" i="1"/>
  <c r="AB581" i="1"/>
  <c r="P585" i="1"/>
  <c r="AB585" i="1" s="1"/>
  <c r="Z587" i="1"/>
  <c r="AB587" i="1" s="1"/>
  <c r="M590" i="1"/>
  <c r="V591" i="1"/>
  <c r="AB591" i="1" s="1"/>
  <c r="S596" i="1"/>
  <c r="AB596" i="1" s="1"/>
  <c r="AB597" i="1"/>
  <c r="P601" i="1"/>
  <c r="AB601" i="1" s="1"/>
  <c r="Z603" i="1"/>
  <c r="AB603" i="1" s="1"/>
  <c r="M606" i="1"/>
  <c r="AB606" i="1" s="1"/>
  <c r="V607" i="1"/>
  <c r="S612" i="1"/>
  <c r="AB612" i="1" s="1"/>
  <c r="AB613" i="1"/>
  <c r="P617" i="1"/>
  <c r="AB617" i="1" s="1"/>
  <c r="Z619" i="1"/>
  <c r="AB619" i="1" s="1"/>
  <c r="M622" i="1"/>
  <c r="AB622" i="1" s="1"/>
  <c r="V623" i="1"/>
  <c r="AB623" i="1" s="1"/>
  <c r="AB628" i="1"/>
  <c r="S628" i="1"/>
  <c r="AB629" i="1"/>
  <c r="P633" i="1"/>
  <c r="AB633" i="1" s="1"/>
  <c r="Z635" i="1"/>
  <c r="AB635" i="1" s="1"/>
  <c r="M638" i="1"/>
  <c r="AB638" i="1" s="1"/>
  <c r="V639" i="1"/>
  <c r="AB639" i="1" s="1"/>
  <c r="AB644" i="1"/>
  <c r="S644" i="1"/>
  <c r="AB645" i="1"/>
  <c r="P649" i="1"/>
  <c r="AB649" i="1" s="1"/>
  <c r="Z651" i="1"/>
  <c r="AB651" i="1" s="1"/>
  <c r="M654" i="1"/>
  <c r="AB654" i="1" s="1"/>
  <c r="V655" i="1"/>
  <c r="AB655" i="1" s="1"/>
  <c r="S660" i="1"/>
  <c r="AB660" i="1" s="1"/>
  <c r="AB661" i="1"/>
  <c r="P665" i="1"/>
  <c r="AB665" i="1" s="1"/>
  <c r="Z667" i="1"/>
  <c r="AB667" i="1" s="1"/>
  <c r="M670" i="1"/>
  <c r="AB670" i="1" s="1"/>
  <c r="V671" i="1"/>
  <c r="AB671" i="1" s="1"/>
  <c r="S676" i="1"/>
  <c r="AB676" i="1" s="1"/>
  <c r="AB677" i="1"/>
  <c r="P681" i="1"/>
  <c r="AB681" i="1" s="1"/>
  <c r="Z683" i="1"/>
  <c r="M686" i="1"/>
  <c r="AB686" i="1" s="1"/>
  <c r="V687" i="1"/>
  <c r="AB687" i="1" s="1"/>
  <c r="AB692" i="1"/>
  <c r="S692" i="1"/>
  <c r="AB693" i="1"/>
  <c r="P697" i="1"/>
  <c r="AB697" i="1" s="1"/>
  <c r="Z699" i="1"/>
  <c r="AB699" i="1" s="1"/>
  <c r="M702" i="1"/>
  <c r="AB702" i="1" s="1"/>
  <c r="V703" i="1"/>
  <c r="AB708" i="1"/>
  <c r="S708" i="1"/>
  <c r="AB709" i="1"/>
  <c r="P713" i="1"/>
  <c r="AB713" i="1" s="1"/>
  <c r="Z715" i="1"/>
  <c r="AB715" i="1" s="1"/>
  <c r="M718" i="1"/>
  <c r="AB718" i="1" s="1"/>
  <c r="V719" i="1"/>
  <c r="S724" i="1"/>
  <c r="AB724" i="1" s="1"/>
  <c r="AB725" i="1"/>
  <c r="P729" i="1"/>
  <c r="AB729" i="1" s="1"/>
  <c r="Z731" i="1"/>
  <c r="AB731" i="1" s="1"/>
  <c r="M734" i="1"/>
  <c r="AB734" i="1" s="1"/>
  <c r="V735" i="1"/>
  <c r="AB735" i="1" s="1"/>
  <c r="S740" i="1"/>
  <c r="AB740" i="1" s="1"/>
  <c r="AB741" i="1"/>
  <c r="P745" i="1"/>
  <c r="Z747" i="1"/>
  <c r="M750" i="1"/>
  <c r="AB750" i="1" s="1"/>
  <c r="V751" i="1"/>
  <c r="AB751" i="1" s="1"/>
  <c r="AB756" i="1"/>
  <c r="S756" i="1"/>
  <c r="AB757" i="1"/>
  <c r="P761" i="1"/>
  <c r="AB761" i="1" s="1"/>
  <c r="Z763" i="1"/>
  <c r="AB763" i="1" s="1"/>
  <c r="M766" i="1"/>
  <c r="AB766" i="1" s="1"/>
  <c r="V767" i="1"/>
  <c r="AB767" i="1" s="1"/>
  <c r="AB772" i="1"/>
  <c r="S772" i="1"/>
  <c r="AB773" i="1"/>
  <c r="P777" i="1"/>
  <c r="AB777" i="1" s="1"/>
  <c r="Z779" i="1"/>
  <c r="AB779" i="1" s="1"/>
  <c r="M782" i="1"/>
  <c r="AB782" i="1" s="1"/>
  <c r="V783" i="1"/>
  <c r="S788" i="1"/>
  <c r="AB788" i="1" s="1"/>
  <c r="AB789" i="1"/>
  <c r="P793" i="1"/>
  <c r="AB793" i="1" s="1"/>
  <c r="Z795" i="1"/>
  <c r="M798" i="1"/>
  <c r="AB798" i="1" s="1"/>
  <c r="V799" i="1"/>
  <c r="AB799" i="1" s="1"/>
  <c r="S804" i="1"/>
  <c r="AB804" i="1" s="1"/>
  <c r="AB805" i="1"/>
  <c r="P809" i="1"/>
  <c r="AB809" i="1" s="1"/>
  <c r="Z811" i="1"/>
  <c r="AB811" i="1" s="1"/>
  <c r="M814" i="1"/>
  <c r="AB814" i="1" s="1"/>
  <c r="V815" i="1"/>
  <c r="AB815" i="1" s="1"/>
  <c r="AB820" i="1"/>
  <c r="S820" i="1"/>
  <c r="AB821" i="1"/>
  <c r="P825" i="1"/>
  <c r="AB825" i="1" s="1"/>
  <c r="Z827" i="1"/>
  <c r="AB827" i="1" s="1"/>
  <c r="M830" i="1"/>
  <c r="AB830" i="1" s="1"/>
  <c r="V831" i="1"/>
  <c r="AB831" i="1" s="1"/>
  <c r="AB836" i="1"/>
  <c r="S836" i="1"/>
  <c r="AB837" i="1"/>
  <c r="P841" i="1"/>
  <c r="AB841" i="1" s="1"/>
  <c r="Z843" i="1"/>
  <c r="AB843" i="1" s="1"/>
  <c r="M846" i="1"/>
  <c r="AB846" i="1" s="1"/>
  <c r="V847" i="1"/>
  <c r="AB847" i="1" s="1"/>
  <c r="S852" i="1"/>
  <c r="AB852" i="1" s="1"/>
  <c r="AB853" i="1"/>
  <c r="P857" i="1"/>
  <c r="AB857" i="1" s="1"/>
  <c r="Z859" i="1"/>
  <c r="M862" i="1"/>
  <c r="AB862" i="1" s="1"/>
  <c r="V863" i="1"/>
  <c r="AB863" i="1" s="1"/>
  <c r="S868" i="1"/>
  <c r="AB868" i="1" s="1"/>
  <c r="AB869" i="1"/>
  <c r="P873" i="1"/>
  <c r="AB873" i="1" s="1"/>
  <c r="Z875" i="1"/>
  <c r="M878" i="1"/>
  <c r="AB878" i="1" s="1"/>
  <c r="V879" i="1"/>
  <c r="AB879" i="1" s="1"/>
  <c r="AB884" i="1"/>
  <c r="S884" i="1"/>
  <c r="AB885" i="1"/>
  <c r="P889" i="1"/>
  <c r="AB889" i="1" s="1"/>
  <c r="Z891" i="1"/>
  <c r="AB891" i="1" s="1"/>
  <c r="M894" i="1"/>
  <c r="AB894" i="1" s="1"/>
  <c r="V895" i="1"/>
  <c r="AB895" i="1" s="1"/>
  <c r="AB900" i="1"/>
  <c r="S900" i="1"/>
  <c r="AB901" i="1"/>
  <c r="P905" i="1"/>
  <c r="Z907" i="1"/>
  <c r="AB907" i="1" s="1"/>
  <c r="M910" i="1"/>
  <c r="AB910" i="1" s="1"/>
  <c r="V911" i="1"/>
  <c r="AB911" i="1" s="1"/>
  <c r="S916" i="1"/>
  <c r="AB916" i="1" s="1"/>
  <c r="AB917" i="1"/>
  <c r="P921" i="1"/>
  <c r="Z923" i="1"/>
  <c r="AB923" i="1" s="1"/>
  <c r="M926" i="1"/>
  <c r="AB926" i="1" s="1"/>
  <c r="V927" i="1"/>
  <c r="S932" i="1"/>
  <c r="AB932" i="1" s="1"/>
  <c r="AB933" i="1"/>
  <c r="P937" i="1"/>
  <c r="Z939" i="1"/>
  <c r="AB939" i="1" s="1"/>
  <c r="M942" i="1"/>
  <c r="AB942" i="1" s="1"/>
  <c r="V943" i="1"/>
  <c r="AB943" i="1" s="1"/>
  <c r="AB948" i="1"/>
  <c r="S948" i="1"/>
  <c r="AB949" i="1"/>
  <c r="P953" i="1"/>
  <c r="AB953" i="1" s="1"/>
  <c r="Z955" i="1"/>
  <c r="AB955" i="1" s="1"/>
  <c r="M958" i="1"/>
  <c r="V959" i="1"/>
  <c r="AB959" i="1" s="1"/>
  <c r="AB964" i="1"/>
  <c r="S964" i="1"/>
  <c r="AB965" i="1"/>
  <c r="P969" i="1"/>
  <c r="AB969" i="1" s="1"/>
  <c r="Z971" i="1"/>
  <c r="AB971" i="1" s="1"/>
  <c r="M974" i="1"/>
  <c r="AB974" i="1" s="1"/>
  <c r="V975" i="1"/>
  <c r="S980" i="1"/>
  <c r="AB980" i="1" s="1"/>
  <c r="AB981" i="1"/>
  <c r="P985" i="1"/>
  <c r="AB985" i="1" s="1"/>
  <c r="Z987" i="1"/>
  <c r="AB987" i="1" s="1"/>
  <c r="M990" i="1"/>
  <c r="AB990" i="1" s="1"/>
  <c r="V991" i="1"/>
  <c r="S996" i="1"/>
  <c r="AB996" i="1" s="1"/>
  <c r="AB997" i="1"/>
  <c r="P1001" i="1"/>
  <c r="AB1001" i="1" s="1"/>
  <c r="Z1003" i="1"/>
  <c r="AB1003" i="1" s="1"/>
  <c r="M1006" i="1"/>
  <c r="AB1006" i="1" s="1"/>
  <c r="V1007" i="1"/>
  <c r="AB1007" i="1" s="1"/>
  <c r="AB1012" i="1"/>
  <c r="S1012" i="1"/>
  <c r="AB1013" i="1"/>
  <c r="P1017" i="1"/>
  <c r="AB1017" i="1" s="1"/>
  <c r="Z1019" i="1"/>
  <c r="AB1019" i="1" s="1"/>
  <c r="M1022" i="1"/>
  <c r="V1023" i="1"/>
  <c r="AB1023" i="1" s="1"/>
  <c r="AB1028" i="1"/>
  <c r="S1028" i="1"/>
  <c r="AB1029" i="1"/>
  <c r="P1033" i="1"/>
  <c r="AB1033" i="1" s="1"/>
  <c r="Z1035" i="1"/>
  <c r="AB1035" i="1" s="1"/>
  <c r="M1038" i="1"/>
  <c r="AB1038" i="1" s="1"/>
  <c r="V1039" i="1"/>
  <c r="S1044" i="1"/>
  <c r="AB1044" i="1" s="1"/>
  <c r="AB1045" i="1"/>
  <c r="P1049" i="1"/>
  <c r="AB1049" i="1" s="1"/>
  <c r="Z1051" i="1"/>
  <c r="M1054" i="1"/>
  <c r="AB1054" i="1" s="1"/>
  <c r="V1055" i="1"/>
  <c r="S1060" i="1"/>
  <c r="AB1060" i="1" s="1"/>
  <c r="AB1061" i="1"/>
  <c r="P1065" i="1"/>
  <c r="AB1065" i="1" s="1"/>
  <c r="Z1067" i="1"/>
  <c r="AB1067" i="1" s="1"/>
  <c r="M1070" i="1"/>
  <c r="AB1070" i="1" s="1"/>
  <c r="V1071" i="1"/>
  <c r="AB1071" i="1" s="1"/>
  <c r="AB1076" i="1"/>
  <c r="S1076" i="1"/>
  <c r="AB1077" i="1"/>
  <c r="P1081" i="1"/>
  <c r="AB1081" i="1" s="1"/>
  <c r="Z1083" i="1"/>
  <c r="AB1083" i="1" s="1"/>
  <c r="M1086" i="1"/>
  <c r="AB1086" i="1" s="1"/>
  <c r="V1087" i="1"/>
  <c r="AB1087" i="1" s="1"/>
  <c r="AB1092" i="1"/>
  <c r="S1092" i="1"/>
  <c r="AB1093" i="1"/>
  <c r="P1097" i="1"/>
  <c r="AB1097" i="1" s="1"/>
  <c r="Z1099" i="1"/>
  <c r="AB1099" i="1" s="1"/>
  <c r="M1102" i="1"/>
  <c r="AB1102" i="1" s="1"/>
  <c r="V1103" i="1"/>
  <c r="AB1103" i="1" s="1"/>
  <c r="S1108" i="1"/>
  <c r="AB1108" i="1" s="1"/>
  <c r="AB1109" i="1"/>
  <c r="P1113" i="1"/>
  <c r="AB1113" i="1" s="1"/>
  <c r="Z1115" i="1"/>
  <c r="AB1115" i="1" s="1"/>
  <c r="M1118" i="1"/>
  <c r="AB1118" i="1" s="1"/>
  <c r="V1119" i="1"/>
  <c r="S1124" i="1"/>
  <c r="AB1124" i="1" s="1"/>
  <c r="AB1125" i="1"/>
  <c r="P1129" i="1"/>
  <c r="AB1129" i="1" s="1"/>
  <c r="Z1131" i="1"/>
  <c r="AB1131" i="1" s="1"/>
  <c r="M1134" i="1"/>
  <c r="V1135" i="1"/>
  <c r="AB1135" i="1" s="1"/>
  <c r="AB1140" i="1"/>
  <c r="S1140" i="1"/>
  <c r="AB1141" i="1"/>
  <c r="P1145" i="1"/>
  <c r="AB1145" i="1" s="1"/>
  <c r="Z1147" i="1"/>
  <c r="M1150" i="1"/>
  <c r="AB1150" i="1" s="1"/>
  <c r="V1151" i="1"/>
  <c r="AB1151" i="1" s="1"/>
  <c r="AB1156" i="1"/>
  <c r="S1156" i="1"/>
  <c r="AB1157" i="1"/>
  <c r="P1161" i="1"/>
  <c r="AB1161" i="1" s="1"/>
  <c r="Z1163" i="1"/>
  <c r="AB1163" i="1" s="1"/>
  <c r="M1166" i="1"/>
  <c r="AB1166" i="1" s="1"/>
  <c r="V1167" i="1"/>
  <c r="AB1167" i="1" s="1"/>
  <c r="S1172" i="1"/>
  <c r="AB1172" i="1" s="1"/>
  <c r="AB1173" i="1"/>
  <c r="P1177" i="1"/>
  <c r="AB1177" i="1" s="1"/>
  <c r="Z1179" i="1"/>
  <c r="AB1179" i="1" s="1"/>
  <c r="M1182" i="1"/>
  <c r="AB1182" i="1" s="1"/>
  <c r="V1183" i="1"/>
  <c r="S1188" i="1"/>
  <c r="AB1188" i="1" s="1"/>
  <c r="AB1189" i="1"/>
  <c r="P1193" i="1"/>
  <c r="AB1193" i="1" s="1"/>
  <c r="Z1195" i="1"/>
  <c r="AB1195" i="1" s="1"/>
  <c r="M1198" i="1"/>
  <c r="V1199" i="1"/>
  <c r="AB1199" i="1" s="1"/>
  <c r="AB1204" i="1"/>
  <c r="S1204" i="1"/>
  <c r="AB1205" i="1"/>
  <c r="P1209" i="1"/>
  <c r="AB1209" i="1" s="1"/>
  <c r="Z1211" i="1"/>
  <c r="AB1211" i="1" s="1"/>
  <c r="M1214" i="1"/>
  <c r="AB1214" i="1" s="1"/>
  <c r="V1215" i="1"/>
  <c r="AB1215" i="1" s="1"/>
  <c r="AB1220" i="1"/>
  <c r="S1220" i="1"/>
  <c r="AB1221" i="1"/>
  <c r="P1225" i="1"/>
  <c r="AB1225" i="1" s="1"/>
  <c r="Z1227" i="1"/>
  <c r="AB1227" i="1" s="1"/>
  <c r="M1230" i="1"/>
  <c r="AB1230" i="1" s="1"/>
  <c r="V1231" i="1"/>
  <c r="S1236" i="1"/>
  <c r="AB1236" i="1" s="1"/>
  <c r="AB1237" i="1"/>
  <c r="P1241" i="1"/>
  <c r="AB1241" i="1" s="1"/>
  <c r="Z1243" i="1"/>
  <c r="M1246" i="1"/>
  <c r="AB1246" i="1" s="1"/>
  <c r="V1247" i="1"/>
  <c r="AB1247" i="1" s="1"/>
  <c r="S1252" i="1"/>
  <c r="AB1252" i="1" s="1"/>
  <c r="AB1253" i="1"/>
  <c r="P1257" i="1"/>
  <c r="AB1257" i="1" s="1"/>
  <c r="Z1259" i="1"/>
  <c r="AB1259" i="1" s="1"/>
  <c r="M1262" i="1"/>
  <c r="AB1262" i="1" s="1"/>
  <c r="V1263" i="1"/>
  <c r="AB1263" i="1" s="1"/>
  <c r="AB1268" i="1"/>
  <c r="S1268" i="1"/>
  <c r="AB1269" i="1"/>
  <c r="P1273" i="1"/>
  <c r="AB1273" i="1" s="1"/>
  <c r="Z1275" i="1"/>
  <c r="M1278" i="1"/>
  <c r="AB1278" i="1" s="1"/>
  <c r="V1279" i="1"/>
  <c r="AB1279" i="1" s="1"/>
  <c r="AB1284" i="1"/>
  <c r="S1284" i="1"/>
  <c r="AB1285" i="1"/>
  <c r="P1289" i="1"/>
  <c r="AB1289" i="1" s="1"/>
  <c r="Z1291" i="1"/>
  <c r="AB1291" i="1" s="1"/>
  <c r="M1294" i="1"/>
  <c r="AB1294" i="1" s="1"/>
  <c r="V1295" i="1"/>
  <c r="AB1295" i="1" s="1"/>
  <c r="S1300" i="1"/>
  <c r="AB1300" i="1" s="1"/>
  <c r="AB1301" i="1"/>
  <c r="P1305" i="1"/>
  <c r="AB1305" i="1" s="1"/>
  <c r="Z1307" i="1"/>
  <c r="AB1307" i="1" s="1"/>
  <c r="M1310" i="1"/>
  <c r="AB1310" i="1" s="1"/>
  <c r="V1311" i="1"/>
  <c r="AB1311" i="1" s="1"/>
  <c r="S1316" i="1"/>
  <c r="AB1316" i="1" s="1"/>
  <c r="AB1317" i="1"/>
  <c r="P1321" i="1"/>
  <c r="AB1321" i="1" s="1"/>
  <c r="Z1323" i="1"/>
  <c r="AB1323" i="1" s="1"/>
  <c r="M1326" i="1"/>
  <c r="AB1326" i="1" s="1"/>
  <c r="V1327" i="1"/>
  <c r="AB1327" i="1" s="1"/>
  <c r="AB1332" i="1"/>
  <c r="S1332" i="1"/>
  <c r="AB1333" i="1"/>
  <c r="P1337" i="1"/>
  <c r="AB1337" i="1" s="1"/>
  <c r="Z1339" i="1"/>
  <c r="M1342" i="1"/>
  <c r="V1343" i="1"/>
  <c r="AB1343" i="1" s="1"/>
  <c r="AB1348" i="1"/>
  <c r="S1348" i="1"/>
  <c r="AB1349" i="1"/>
  <c r="P1353" i="1"/>
  <c r="AB1353" i="1" s="1"/>
  <c r="Z1355" i="1"/>
  <c r="AB1355" i="1" s="1"/>
  <c r="M1358" i="1"/>
  <c r="AB1358" i="1" s="1"/>
  <c r="V1359" i="1"/>
  <c r="AB1359" i="1" s="1"/>
  <c r="S1364" i="1"/>
  <c r="AB1364" i="1" s="1"/>
  <c r="AB1365" i="1"/>
  <c r="P1369" i="1"/>
  <c r="Z1371" i="1"/>
  <c r="AB1371" i="1" s="1"/>
  <c r="M1374" i="1"/>
  <c r="AB1374" i="1" s="1"/>
  <c r="V1375" i="1"/>
  <c r="AB1375" i="1" s="1"/>
  <c r="S1380" i="1"/>
  <c r="AB1380" i="1" s="1"/>
  <c r="AB1381" i="1"/>
  <c r="P1385" i="1"/>
  <c r="Z1387" i="1"/>
  <c r="M1390" i="1"/>
  <c r="AB1390" i="1" s="1"/>
  <c r="V1391" i="1"/>
  <c r="AB1391" i="1" s="1"/>
  <c r="AB1396" i="1"/>
  <c r="S1396" i="1"/>
  <c r="AB1397" i="1"/>
  <c r="P1401" i="1"/>
  <c r="AB1401" i="1" s="1"/>
  <c r="Z1403" i="1"/>
  <c r="M1406" i="1"/>
  <c r="V1407" i="1"/>
  <c r="AB1407" i="1" s="1"/>
  <c r="AB1412" i="1"/>
  <c r="S1412" i="1"/>
  <c r="AB1413" i="1"/>
  <c r="P1417" i="1"/>
  <c r="AB1417" i="1" s="1"/>
  <c r="Z1419" i="1"/>
  <c r="AB1419" i="1" s="1"/>
  <c r="M1422" i="1"/>
  <c r="AB1422" i="1" s="1"/>
  <c r="V1423" i="1"/>
  <c r="AB1423" i="1" s="1"/>
  <c r="S1428" i="1"/>
  <c r="AB1428" i="1" s="1"/>
  <c r="AB1429" i="1"/>
  <c r="P1433" i="1"/>
  <c r="AB1433" i="1" s="1"/>
  <c r="Z1435" i="1"/>
  <c r="M1438" i="1"/>
  <c r="AB1438" i="1" s="1"/>
  <c r="V1439" i="1"/>
  <c r="AB1439" i="1" s="1"/>
  <c r="S1444" i="1"/>
  <c r="AB1444" i="1" s="1"/>
  <c r="AB1445" i="1"/>
  <c r="P1449" i="1"/>
  <c r="AB1449" i="1" s="1"/>
  <c r="Z1451" i="1"/>
  <c r="AB1451" i="1" s="1"/>
  <c r="M1454" i="1"/>
  <c r="AB1454" i="1" s="1"/>
  <c r="V1455" i="1"/>
  <c r="AB1455" i="1" s="1"/>
  <c r="AB1460" i="1"/>
  <c r="S1460" i="1"/>
  <c r="AB1461" i="1"/>
  <c r="P1465" i="1"/>
  <c r="AB1465" i="1" s="1"/>
  <c r="Z1467" i="1"/>
  <c r="AB1467" i="1" s="1"/>
  <c r="M1470" i="1"/>
  <c r="V1471" i="1"/>
  <c r="AB1471" i="1" s="1"/>
  <c r="AB1476" i="1"/>
  <c r="S1476" i="1"/>
  <c r="AB1477" i="1"/>
  <c r="P1481" i="1"/>
  <c r="AB1481" i="1" s="1"/>
  <c r="Z1483" i="1"/>
  <c r="AB1483" i="1" s="1"/>
  <c r="M1486" i="1"/>
  <c r="AB1486" i="1" s="1"/>
  <c r="V1487" i="1"/>
  <c r="S1492" i="1"/>
  <c r="AB1492" i="1" s="1"/>
  <c r="AB1493" i="1"/>
  <c r="P1497" i="1"/>
  <c r="AB1497" i="1" s="1"/>
  <c r="Z1499" i="1"/>
  <c r="AB1499" i="1" s="1"/>
  <c r="M1502" i="1"/>
  <c r="AB1502" i="1" s="1"/>
  <c r="V1503" i="1"/>
  <c r="AB1503" i="1" s="1"/>
  <c r="S1508" i="1"/>
  <c r="AB1508" i="1" s="1"/>
  <c r="AB1509" i="1"/>
  <c r="P1513" i="1"/>
  <c r="Z1515" i="1"/>
  <c r="AB1515" i="1" s="1"/>
  <c r="M1518" i="1"/>
  <c r="V1519" i="1"/>
  <c r="AB1519" i="1" s="1"/>
  <c r="AB1524" i="1"/>
  <c r="S1524" i="1"/>
  <c r="AB1525" i="1"/>
  <c r="P1529" i="1"/>
  <c r="AB1529" i="1" s="1"/>
  <c r="Z1531" i="1"/>
  <c r="AB1531" i="1" s="1"/>
  <c r="M1534" i="1"/>
  <c r="AB1534" i="1" s="1"/>
  <c r="V1535" i="1"/>
  <c r="AB1535" i="1" s="1"/>
  <c r="AB1540" i="1"/>
  <c r="S1540" i="1"/>
  <c r="AB1541" i="1"/>
  <c r="P1545" i="1"/>
  <c r="AB1545" i="1" s="1"/>
  <c r="Z1547" i="1"/>
  <c r="AB1547" i="1" s="1"/>
  <c r="M1550" i="1"/>
  <c r="AB1550" i="1" s="1"/>
  <c r="V1551" i="1"/>
  <c r="S1556" i="1"/>
  <c r="AB1556" i="1" s="1"/>
  <c r="AB1557" i="1"/>
  <c r="P1561" i="1"/>
  <c r="AB1561" i="1" s="1"/>
  <c r="Z1563" i="1"/>
  <c r="AB1563" i="1" s="1"/>
  <c r="M1566" i="1"/>
  <c r="AB1566" i="1" s="1"/>
  <c r="V1567" i="1"/>
  <c r="AB1567" i="1" s="1"/>
  <c r="S1572" i="1"/>
  <c r="AB1572" i="1" s="1"/>
  <c r="AB1573" i="1"/>
  <c r="Z1575" i="1"/>
  <c r="AB1575" i="1" s="1"/>
  <c r="M1578" i="1"/>
  <c r="S1580" i="1"/>
  <c r="AB1580" i="1" s="1"/>
  <c r="AB1581" i="1"/>
  <c r="Z1583" i="1"/>
  <c r="M1586" i="1"/>
  <c r="AB1586" i="1" s="1"/>
  <c r="AB1588" i="1"/>
  <c r="S1588" i="1"/>
  <c r="AB1589" i="1"/>
  <c r="Z1591" i="1"/>
  <c r="AB1591" i="1" s="1"/>
  <c r="M1594" i="1"/>
  <c r="AB1594" i="1" s="1"/>
  <c r="AB1596" i="1"/>
  <c r="S1596" i="1"/>
  <c r="AB1597" i="1"/>
  <c r="Z1599" i="1"/>
  <c r="AB1599" i="1" s="1"/>
  <c r="M1602" i="1"/>
  <c r="AB1610" i="1"/>
  <c r="P1612" i="1"/>
  <c r="AB1619" i="1"/>
  <c r="S1619" i="1"/>
  <c r="S1622" i="1"/>
  <c r="AB1622" i="1" s="1"/>
  <c r="P1627" i="1"/>
  <c r="AB1627" i="1" s="1"/>
  <c r="AB1629" i="1"/>
  <c r="Z1630" i="1"/>
  <c r="M1633" i="1"/>
  <c r="AB1633" i="1" s="1"/>
  <c r="M1636" i="1"/>
  <c r="AB1636" i="1" s="1"/>
  <c r="AB1642" i="1"/>
  <c r="P1644" i="1"/>
  <c r="AB1644" i="1" s="1"/>
  <c r="S1651" i="1"/>
  <c r="AB1651" i="1" s="1"/>
  <c r="S1654" i="1"/>
  <c r="AB1654" i="1" s="1"/>
  <c r="P1659" i="1"/>
  <c r="Z1662" i="1"/>
  <c r="AB1662" i="1" s="1"/>
  <c r="M1665" i="1"/>
  <c r="AB1665" i="1" s="1"/>
  <c r="M1668" i="1"/>
  <c r="AB1674" i="1"/>
  <c r="P1676" i="1"/>
  <c r="P1684" i="1"/>
  <c r="AB1684" i="1" s="1"/>
  <c r="M1689" i="1"/>
  <c r="P1700" i="1"/>
  <c r="M1705" i="1"/>
  <c r="AB1705" i="1" s="1"/>
  <c r="P1716" i="1"/>
  <c r="M1721" i="1"/>
  <c r="AB1722" i="1"/>
  <c r="Z1734" i="1"/>
  <c r="AB1734" i="1" s="1"/>
  <c r="S1743" i="1"/>
  <c r="AB1743" i="1" s="1"/>
  <c r="AB1749" i="1"/>
  <c r="V1754" i="1"/>
  <c r="AB1754" i="1" s="1"/>
  <c r="AB1755" i="1"/>
  <c r="S1759" i="1"/>
  <c r="AB1759" i="1" s="1"/>
  <c r="AB1760" i="1"/>
  <c r="AB1765" i="1"/>
  <c r="AB1769" i="1"/>
  <c r="AB1772" i="1"/>
  <c r="AB1781" i="1"/>
  <c r="AB1797" i="1"/>
  <c r="Z1798" i="1"/>
  <c r="AB1798" i="1" s="1"/>
  <c r="M1801" i="1"/>
  <c r="AB1801" i="1" s="1"/>
  <c r="AB1814" i="1"/>
  <c r="V1818" i="1"/>
  <c r="AB1823" i="1"/>
  <c r="S1823" i="1"/>
  <c r="AB1824" i="1"/>
  <c r="AB1830" i="1"/>
  <c r="AB1833" i="1"/>
  <c r="AB1840" i="1"/>
  <c r="AB1846" i="1"/>
  <c r="V1850" i="1"/>
  <c r="AB1850" i="1" s="1"/>
  <c r="AB1855" i="1"/>
  <c r="S1855" i="1"/>
  <c r="AB1856" i="1"/>
  <c r="AB1862" i="1"/>
  <c r="V1866" i="1"/>
  <c r="AB1866" i="1" s="1"/>
  <c r="S1871" i="1"/>
  <c r="AB1871" i="1" s="1"/>
  <c r="AB1872" i="1"/>
  <c r="AB1878" i="1"/>
  <c r="P1892" i="1"/>
  <c r="M1897" i="1"/>
  <c r="AB1898" i="1"/>
  <c r="Z1910" i="1"/>
  <c r="AB1910" i="1" s="1"/>
  <c r="M1913" i="1"/>
  <c r="AB1913" i="1" s="1"/>
  <c r="Z1926" i="1"/>
  <c r="AB1926" i="1" s="1"/>
  <c r="M1929" i="1"/>
  <c r="AB1929" i="1" s="1"/>
  <c r="Z1942" i="1"/>
  <c r="AB1942" i="1" s="1"/>
  <c r="Z1958" i="1"/>
  <c r="AB1958" i="1" s="1"/>
  <c r="AB1974" i="1"/>
  <c r="AB1977" i="1"/>
  <c r="AB1984" i="1"/>
  <c r="AB1990" i="1"/>
  <c r="V1994" i="1"/>
  <c r="AB1994" i="1" s="1"/>
  <c r="S1999" i="1"/>
  <c r="AB1999" i="1" s="1"/>
  <c r="AB2000" i="1"/>
  <c r="AB2006" i="1"/>
  <c r="V2010" i="1"/>
  <c r="AB2010" i="1" s="1"/>
  <c r="S2015" i="1"/>
  <c r="AB2015" i="1" s="1"/>
  <c r="AB2016" i="1"/>
  <c r="AB2022" i="1"/>
  <c r="Z2038" i="1"/>
  <c r="AB2038" i="1" s="1"/>
  <c r="M2041" i="1"/>
  <c r="AB2041" i="1" s="1"/>
  <c r="AB2054" i="1"/>
  <c r="AB2069" i="1"/>
  <c r="P2084" i="1"/>
  <c r="V2090" i="1"/>
  <c r="AB2090" i="1" s="1"/>
  <c r="S2095" i="1"/>
  <c r="AB2095" i="1" s="1"/>
  <c r="AB2096" i="1"/>
  <c r="AB2102" i="1"/>
  <c r="V2106" i="1"/>
  <c r="AB2106" i="1" s="1"/>
  <c r="AB2107" i="1"/>
  <c r="AB2111" i="1"/>
  <c r="S2111" i="1"/>
  <c r="AB2112" i="1"/>
  <c r="AB2121" i="1"/>
  <c r="AB2124" i="1"/>
  <c r="AB2133" i="1"/>
  <c r="Z2134" i="1"/>
  <c r="M2137" i="1"/>
  <c r="AB2138" i="1"/>
  <c r="Z2150" i="1"/>
  <c r="AB2150" i="1" s="1"/>
  <c r="Z2166" i="1"/>
  <c r="AB2166" i="1" s="1"/>
  <c r="Z2182" i="1"/>
  <c r="AB2197" i="1"/>
  <c r="AB2213" i="1"/>
  <c r="P2228" i="1"/>
  <c r="V2234" i="1"/>
  <c r="AB2234" i="1" s="1"/>
  <c r="AB2239" i="1"/>
  <c r="S2239" i="1"/>
  <c r="AB2240" i="1"/>
  <c r="AB2246" i="1"/>
  <c r="V2250" i="1"/>
  <c r="AB2250" i="1" s="1"/>
  <c r="AB2255" i="1"/>
  <c r="S2255" i="1"/>
  <c r="AB2256" i="1"/>
  <c r="Z2262" i="1"/>
  <c r="AB2262" i="1" s="1"/>
  <c r="Z2278" i="1"/>
  <c r="AB2278" i="1" s="1"/>
  <c r="M2281" i="1"/>
  <c r="AB2281" i="1" s="1"/>
  <c r="AB2297" i="1"/>
  <c r="P2308" i="1"/>
  <c r="AB2313" i="1"/>
  <c r="AB2316" i="1"/>
  <c r="AB2325" i="1"/>
  <c r="Z2326" i="1"/>
  <c r="AB2326" i="1" s="1"/>
  <c r="M2329" i="1"/>
  <c r="AB2345" i="1"/>
  <c r="P2356" i="1"/>
  <c r="M2361" i="1"/>
  <c r="AB2361" i="1" s="1"/>
  <c r="Z2374" i="1"/>
  <c r="AB2374" i="1" s="1"/>
  <c r="Z2390" i="1"/>
  <c r="AB2390" i="1" s="1"/>
  <c r="Z2406" i="1"/>
  <c r="AB2406" i="1" s="1"/>
  <c r="M2409" i="1"/>
  <c r="AB2409" i="1" s="1"/>
  <c r="AB2410" i="1"/>
  <c r="Z2422" i="1"/>
  <c r="AB2422" i="1" s="1"/>
  <c r="M2425" i="1"/>
  <c r="Z2438" i="1"/>
  <c r="AB2438" i="1" s="1"/>
  <c r="M2441" i="1"/>
  <c r="AB2441" i="1" s="1"/>
  <c r="Z2454" i="1"/>
  <c r="AB2454" i="1" s="1"/>
  <c r="M2457" i="1"/>
  <c r="AB2457" i="1" s="1"/>
  <c r="AB2470" i="1"/>
  <c r="V2474" i="1"/>
  <c r="AB2475" i="1"/>
  <c r="AB2479" i="1"/>
  <c r="S2479" i="1"/>
  <c r="AB2480" i="1"/>
  <c r="AB2486" i="1"/>
  <c r="V2490" i="1"/>
  <c r="AB2490" i="1" s="1"/>
  <c r="AB2491" i="1"/>
  <c r="S2495" i="1"/>
  <c r="AB2495" i="1" s="1"/>
  <c r="AB2501" i="1"/>
  <c r="Z2502" i="1"/>
  <c r="AB2502" i="1" s="1"/>
  <c r="M2505" i="1"/>
  <c r="Z2518" i="1"/>
  <c r="M2521" i="1"/>
  <c r="AB2521" i="1" s="1"/>
  <c r="AB2534" i="1"/>
  <c r="V2538" i="1"/>
  <c r="AB2538" i="1" s="1"/>
  <c r="S2543" i="1"/>
  <c r="AB2543" i="1" s="1"/>
  <c r="AB2544" i="1"/>
  <c r="AB2550" i="1"/>
  <c r="V2554" i="1"/>
  <c r="S2559" i="1"/>
  <c r="AB2559" i="1" s="1"/>
  <c r="AB2560" i="1"/>
  <c r="AB2566" i="1"/>
  <c r="V2570" i="1"/>
  <c r="AB2570" i="1" s="1"/>
  <c r="AB2575" i="1"/>
  <c r="S2575" i="1"/>
  <c r="AB2576" i="1"/>
  <c r="P2596" i="1"/>
  <c r="M2601" i="1"/>
  <c r="AB2601" i="1" s="1"/>
  <c r="Z2614" i="1"/>
  <c r="AB2614" i="1" s="1"/>
  <c r="AB2629" i="1"/>
  <c r="P2644" i="1"/>
  <c r="AB2644" i="1" s="1"/>
  <c r="AB2649" i="1"/>
  <c r="AB2661" i="1"/>
  <c r="Z2662" i="1"/>
  <c r="AB2662" i="1" s="1"/>
  <c r="M2665" i="1"/>
  <c r="AB2665" i="1" s="1"/>
  <c r="AB2678" i="1"/>
  <c r="V2682" i="1"/>
  <c r="AB2682" i="1" s="1"/>
  <c r="AB2687" i="1"/>
  <c r="S2687" i="1"/>
  <c r="AB2688" i="1"/>
  <c r="AB2697" i="1"/>
  <c r="AB2700" i="1"/>
  <c r="AB2704" i="1"/>
  <c r="AB2713" i="1"/>
  <c r="P2724" i="1"/>
  <c r="M2729" i="1"/>
  <c r="AB2729" i="1" s="1"/>
  <c r="V2752" i="1"/>
  <c r="AB2752" i="1" s="1"/>
  <c r="AB2762" i="1"/>
  <c r="AB2832" i="1"/>
  <c r="V2836" i="1"/>
  <c r="S2841" i="1"/>
  <c r="AB2841" i="1" s="1"/>
  <c r="AB2842" i="1"/>
  <c r="AB2879" i="1"/>
  <c r="AB2908" i="1"/>
  <c r="AB2917" i="1"/>
  <c r="V2964" i="1"/>
  <c r="AB2964" i="1" s="1"/>
  <c r="AB2969" i="1"/>
  <c r="S2969" i="1"/>
  <c r="AB2970" i="1"/>
  <c r="AB3013" i="1"/>
  <c r="AB3027" i="1"/>
  <c r="AB3056" i="1"/>
  <c r="AB3061" i="1"/>
  <c r="Z3120" i="1"/>
  <c r="AB3120" i="1" s="1"/>
  <c r="M3123" i="1"/>
  <c r="AB3136" i="1"/>
  <c r="AB3140" i="1"/>
  <c r="AB3232" i="1"/>
  <c r="AB3251" i="1"/>
  <c r="AB3322" i="1"/>
  <c r="AB3456" i="1"/>
  <c r="AB3584" i="1"/>
  <c r="V3588" i="1"/>
  <c r="AB3593" i="1"/>
  <c r="S3593" i="1"/>
  <c r="AB3692" i="1"/>
  <c r="AB3788" i="1"/>
  <c r="AB3857" i="1"/>
  <c r="M3860" i="1"/>
  <c r="AB3860" i="1" s="1"/>
  <c r="AB1611" i="1"/>
  <c r="M1612" i="1"/>
  <c r="AB1612" i="1" s="1"/>
  <c r="AB1643" i="1"/>
  <c r="AB1659" i="1"/>
  <c r="AB1675" i="1"/>
  <c r="M1681" i="1"/>
  <c r="AB1681" i="1" s="1"/>
  <c r="V1682" i="1"/>
  <c r="AB1682" i="1" s="1"/>
  <c r="AB1687" i="1"/>
  <c r="S1687" i="1"/>
  <c r="P1692" i="1"/>
  <c r="M1697" i="1"/>
  <c r="AB1697" i="1" s="1"/>
  <c r="V1698" i="1"/>
  <c r="AB1698" i="1" s="1"/>
  <c r="S1703" i="1"/>
  <c r="AB1703" i="1" s="1"/>
  <c r="AB1704" i="1"/>
  <c r="P1708" i="1"/>
  <c r="AB1708" i="1" s="1"/>
  <c r="M1713" i="1"/>
  <c r="AB1713" i="1" s="1"/>
  <c r="V1714" i="1"/>
  <c r="AB1714" i="1" s="1"/>
  <c r="AB1719" i="1"/>
  <c r="S1719" i="1"/>
  <c r="P1724" i="1"/>
  <c r="AB1724" i="1" s="1"/>
  <c r="Z1726" i="1"/>
  <c r="AB1726" i="1" s="1"/>
  <c r="M1729" i="1"/>
  <c r="AB1729" i="1" s="1"/>
  <c r="V1730" i="1"/>
  <c r="AB1730" i="1" s="1"/>
  <c r="S1735" i="1"/>
  <c r="AB1735" i="1" s="1"/>
  <c r="P1740" i="1"/>
  <c r="AB1740" i="1" s="1"/>
  <c r="Z1742" i="1"/>
  <c r="M1745" i="1"/>
  <c r="AB1745" i="1" s="1"/>
  <c r="V1746" i="1"/>
  <c r="AB1746" i="1" s="1"/>
  <c r="AB1751" i="1"/>
  <c r="M1761" i="1"/>
  <c r="AB1761" i="1" s="1"/>
  <c r="V1762" i="1"/>
  <c r="AB1762" i="1" s="1"/>
  <c r="S1767" i="1"/>
  <c r="AB1767" i="1" s="1"/>
  <c r="AB1768" i="1"/>
  <c r="M1777" i="1"/>
  <c r="AB1777" i="1" s="1"/>
  <c r="AB1783" i="1"/>
  <c r="M1793" i="1"/>
  <c r="AB1793" i="1" s="1"/>
  <c r="V1794" i="1"/>
  <c r="AB1794" i="1" s="1"/>
  <c r="AB1799" i="1"/>
  <c r="M1809" i="1"/>
  <c r="AB1809" i="1" s="1"/>
  <c r="V1810" i="1"/>
  <c r="AB1815" i="1"/>
  <c r="M1825" i="1"/>
  <c r="AB1825" i="1" s="1"/>
  <c r="V1826" i="1"/>
  <c r="AB1826" i="1" s="1"/>
  <c r="AB1831" i="1"/>
  <c r="P1836" i="1"/>
  <c r="AB1836" i="1" s="1"/>
  <c r="M1841" i="1"/>
  <c r="AB1841" i="1" s="1"/>
  <c r="V1842" i="1"/>
  <c r="AB1842" i="1" s="1"/>
  <c r="AB1847" i="1"/>
  <c r="M1857" i="1"/>
  <c r="AB1857" i="1" s="1"/>
  <c r="V1858" i="1"/>
  <c r="AB1858" i="1" s="1"/>
  <c r="AB1863" i="1"/>
  <c r="AB1864" i="1"/>
  <c r="M1873" i="1"/>
  <c r="AB1873" i="1" s="1"/>
  <c r="V1874" i="1"/>
  <c r="AB1874" i="1" s="1"/>
  <c r="AB1879" i="1"/>
  <c r="AB1880" i="1"/>
  <c r="M1889" i="1"/>
  <c r="AB1889" i="1" s="1"/>
  <c r="S1895" i="1"/>
  <c r="AB1895" i="1" s="1"/>
  <c r="AB1896" i="1"/>
  <c r="M1905" i="1"/>
  <c r="AB1905" i="1" s="1"/>
  <c r="V1906" i="1"/>
  <c r="AB1906" i="1" s="1"/>
  <c r="AB1911" i="1"/>
  <c r="M1921" i="1"/>
  <c r="AB1921" i="1" s="1"/>
  <c r="V1922" i="1"/>
  <c r="AB1922" i="1" s="1"/>
  <c r="AB1927" i="1"/>
  <c r="AB1928" i="1"/>
  <c r="M1937" i="1"/>
  <c r="AB1937" i="1" s="1"/>
  <c r="V1938" i="1"/>
  <c r="AB1938" i="1" s="1"/>
  <c r="AB1943" i="1"/>
  <c r="AB1944" i="1"/>
  <c r="M1953" i="1"/>
  <c r="AB1953" i="1" s="1"/>
  <c r="V1954" i="1"/>
  <c r="AB1954" i="1" s="1"/>
  <c r="S1959" i="1"/>
  <c r="AB1959" i="1" s="1"/>
  <c r="P1964" i="1"/>
  <c r="M1969" i="1"/>
  <c r="AB1969" i="1" s="1"/>
  <c r="V1970" i="1"/>
  <c r="AB1970" i="1" s="1"/>
  <c r="AB1975" i="1"/>
  <c r="M1985" i="1"/>
  <c r="AB1985" i="1" s="1"/>
  <c r="V1986" i="1"/>
  <c r="AB1986" i="1" s="1"/>
  <c r="AB1991" i="1"/>
  <c r="M2001" i="1"/>
  <c r="AB2001" i="1" s="1"/>
  <c r="V2002" i="1"/>
  <c r="AB2002" i="1" s="1"/>
  <c r="AB2007" i="1"/>
  <c r="M2017" i="1"/>
  <c r="AB2017" i="1" s="1"/>
  <c r="V2018" i="1"/>
  <c r="AB2018" i="1" s="1"/>
  <c r="AB2023" i="1"/>
  <c r="M2033" i="1"/>
  <c r="AB2033" i="1" s="1"/>
  <c r="V2034" i="1"/>
  <c r="AB2034" i="1" s="1"/>
  <c r="AB2039" i="1"/>
  <c r="M2049" i="1"/>
  <c r="AB2049" i="1" s="1"/>
  <c r="V2050" i="1"/>
  <c r="AB2050" i="1" s="1"/>
  <c r="AB2055" i="1"/>
  <c r="M2065" i="1"/>
  <c r="AB2065" i="1" s="1"/>
  <c r="V2066" i="1"/>
  <c r="AB2066" i="1" s="1"/>
  <c r="AB2071" i="1"/>
  <c r="M2081" i="1"/>
  <c r="AB2081" i="1" s="1"/>
  <c r="AB2087" i="1"/>
  <c r="M2097" i="1"/>
  <c r="AB2097" i="1" s="1"/>
  <c r="V2098" i="1"/>
  <c r="AB2098" i="1" s="1"/>
  <c r="AB2103" i="1"/>
  <c r="M2113" i="1"/>
  <c r="AB2113" i="1" s="1"/>
  <c r="V2114" i="1"/>
  <c r="AB2114" i="1" s="1"/>
  <c r="AB2119" i="1"/>
  <c r="M2129" i="1"/>
  <c r="AB2129" i="1" s="1"/>
  <c r="AB2135" i="1"/>
  <c r="AB2136" i="1"/>
  <c r="M2145" i="1"/>
  <c r="AB2145" i="1" s="1"/>
  <c r="V2146" i="1"/>
  <c r="AB2146" i="1" s="1"/>
  <c r="AB2151" i="1"/>
  <c r="AB2152" i="1"/>
  <c r="M2161" i="1"/>
  <c r="AB2161" i="1" s="1"/>
  <c r="V2162" i="1"/>
  <c r="AB2162" i="1" s="1"/>
  <c r="AB2167" i="1"/>
  <c r="P2172" i="1"/>
  <c r="AB2172" i="1" s="1"/>
  <c r="M2177" i="1"/>
  <c r="AB2177" i="1" s="1"/>
  <c r="V2178" i="1"/>
  <c r="AB2178" i="1" s="1"/>
  <c r="AB2183" i="1"/>
  <c r="S2183" i="1"/>
  <c r="M2193" i="1"/>
  <c r="AB2193" i="1" s="1"/>
  <c r="V2194" i="1"/>
  <c r="AB2194" i="1" s="1"/>
  <c r="AB2199" i="1"/>
  <c r="M2209" i="1"/>
  <c r="AB2209" i="1" s="1"/>
  <c r="V2210" i="1"/>
  <c r="AB2210" i="1" s="1"/>
  <c r="AB2215" i="1"/>
  <c r="M2225" i="1"/>
  <c r="AB2225" i="1" s="1"/>
  <c r="AB2231" i="1"/>
  <c r="M2241" i="1"/>
  <c r="AB2241" i="1" s="1"/>
  <c r="V2242" i="1"/>
  <c r="AB2242" i="1" s="1"/>
  <c r="AB2247" i="1"/>
  <c r="M2257" i="1"/>
  <c r="AB2257" i="1" s="1"/>
  <c r="V2258" i="1"/>
  <c r="AB2258" i="1" s="1"/>
  <c r="AB2263" i="1"/>
  <c r="S2263" i="1"/>
  <c r="M2273" i="1"/>
  <c r="AB2273" i="1" s="1"/>
  <c r="V2274" i="1"/>
  <c r="AB2274" i="1" s="1"/>
  <c r="AB2279" i="1"/>
  <c r="M2289" i="1"/>
  <c r="AB2289" i="1" s="1"/>
  <c r="V2290" i="1"/>
  <c r="AB2290" i="1" s="1"/>
  <c r="AB2295" i="1"/>
  <c r="M2305" i="1"/>
  <c r="AB2305" i="1" s="1"/>
  <c r="V2306" i="1"/>
  <c r="AB2306" i="1" s="1"/>
  <c r="AB2311" i="1"/>
  <c r="M2321" i="1"/>
  <c r="AB2321" i="1" s="1"/>
  <c r="AB2327" i="1"/>
  <c r="M2337" i="1"/>
  <c r="AB2337" i="1" s="1"/>
  <c r="V2338" i="1"/>
  <c r="AB2343" i="1"/>
  <c r="M2353" i="1"/>
  <c r="AB2353" i="1" s="1"/>
  <c r="V2354" i="1"/>
  <c r="AB2354" i="1" s="1"/>
  <c r="AB2359" i="1"/>
  <c r="M2369" i="1"/>
  <c r="AB2369" i="1" s="1"/>
  <c r="V2370" i="1"/>
  <c r="AB2375" i="1"/>
  <c r="M2385" i="1"/>
  <c r="AB2385" i="1" s="1"/>
  <c r="V2386" i="1"/>
  <c r="AB2386" i="1" s="1"/>
  <c r="AB2391" i="1"/>
  <c r="S2391" i="1"/>
  <c r="P2396" i="1"/>
  <c r="M2401" i="1"/>
  <c r="AB2401" i="1" s="1"/>
  <c r="V2402" i="1"/>
  <c r="AB2402" i="1" s="1"/>
  <c r="AB2407" i="1"/>
  <c r="M2417" i="1"/>
  <c r="AB2417" i="1" s="1"/>
  <c r="V2418" i="1"/>
  <c r="AB2418" i="1" s="1"/>
  <c r="AB2423" i="1"/>
  <c r="M2433" i="1"/>
  <c r="AB2433" i="1" s="1"/>
  <c r="V2434" i="1"/>
  <c r="AB2434" i="1" s="1"/>
  <c r="AB2439" i="1"/>
  <c r="M2449" i="1"/>
  <c r="AB2449" i="1" s="1"/>
  <c r="V2450" i="1"/>
  <c r="AB2450" i="1" s="1"/>
  <c r="AB2455" i="1"/>
  <c r="M2465" i="1"/>
  <c r="AB2465" i="1" s="1"/>
  <c r="V2466" i="1"/>
  <c r="AB2471" i="1"/>
  <c r="M2481" i="1"/>
  <c r="AB2481" i="1" s="1"/>
  <c r="V2482" i="1"/>
  <c r="AB2482" i="1" s="1"/>
  <c r="AB2487" i="1"/>
  <c r="M2497" i="1"/>
  <c r="AB2497" i="1" s="1"/>
  <c r="V2498" i="1"/>
  <c r="AB2498" i="1" s="1"/>
  <c r="AB2503" i="1"/>
  <c r="M2513" i="1"/>
  <c r="AB2513" i="1" s="1"/>
  <c r="V2514" i="1"/>
  <c r="AB2519" i="1"/>
  <c r="M2529" i="1"/>
  <c r="AB2529" i="1" s="1"/>
  <c r="V2530" i="1"/>
  <c r="AB2535" i="1"/>
  <c r="M2545" i="1"/>
  <c r="AB2545" i="1" s="1"/>
  <c r="V2546" i="1"/>
  <c r="AB2546" i="1" s="1"/>
  <c r="AB2551" i="1"/>
  <c r="M2561" i="1"/>
  <c r="AB2561" i="1" s="1"/>
  <c r="V2562" i="1"/>
  <c r="AB2562" i="1" s="1"/>
  <c r="AB2567" i="1"/>
  <c r="M2577" i="1"/>
  <c r="AB2577" i="1" s="1"/>
  <c r="V2578" i="1"/>
  <c r="AB2578" i="1" s="1"/>
  <c r="AB2583" i="1"/>
  <c r="M2593" i="1"/>
  <c r="AB2593" i="1" s="1"/>
  <c r="V2594" i="1"/>
  <c r="S2599" i="1"/>
  <c r="AB2599" i="1" s="1"/>
  <c r="AB2600" i="1"/>
  <c r="M2609" i="1"/>
  <c r="AB2609" i="1" s="1"/>
  <c r="V2610" i="1"/>
  <c r="AB2610" i="1" s="1"/>
  <c r="AB2615" i="1"/>
  <c r="M2625" i="1"/>
  <c r="AB2625" i="1" s="1"/>
  <c r="V2626" i="1"/>
  <c r="AB2626" i="1" s="1"/>
  <c r="AB2631" i="1"/>
  <c r="AB2632" i="1"/>
  <c r="M2641" i="1"/>
  <c r="AB2641" i="1" s="1"/>
  <c r="AB2647" i="1"/>
  <c r="M2657" i="1"/>
  <c r="AB2657" i="1" s="1"/>
  <c r="V2658" i="1"/>
  <c r="AB2658" i="1" s="1"/>
  <c r="AB2663" i="1"/>
  <c r="M2673" i="1"/>
  <c r="AB2673" i="1" s="1"/>
  <c r="V2674" i="1"/>
  <c r="AB2679" i="1"/>
  <c r="M2689" i="1"/>
  <c r="AB2689" i="1" s="1"/>
  <c r="V2690" i="1"/>
  <c r="S2695" i="1"/>
  <c r="AB2695" i="1" s="1"/>
  <c r="AB2696" i="1"/>
  <c r="P2700" i="1"/>
  <c r="M2705" i="1"/>
  <c r="AB2705" i="1" s="1"/>
  <c r="V2706" i="1"/>
  <c r="AB2711" i="1"/>
  <c r="S2711" i="1"/>
  <c r="P2716" i="1"/>
  <c r="AB2716" i="1" s="1"/>
  <c r="Z2718" i="1"/>
  <c r="M2721" i="1"/>
  <c r="AB2721" i="1" s="1"/>
  <c r="V2722" i="1"/>
  <c r="AB2722" i="1" s="1"/>
  <c r="S2727" i="1"/>
  <c r="AB2727" i="1" s="1"/>
  <c r="P2732" i="1"/>
  <c r="AB2732" i="1" s="1"/>
  <c r="Z2734" i="1"/>
  <c r="M2737" i="1"/>
  <c r="AB2737" i="1" s="1"/>
  <c r="V2738" i="1"/>
  <c r="AB2738" i="1" s="1"/>
  <c r="AB2744" i="1"/>
  <c r="V2751" i="1"/>
  <c r="AB2754" i="1"/>
  <c r="AB2773" i="1"/>
  <c r="AB2778" i="1"/>
  <c r="AB2784" i="1"/>
  <c r="AB2787" i="1"/>
  <c r="AB2794" i="1"/>
  <c r="AB2799" i="1"/>
  <c r="AB2803" i="1"/>
  <c r="AB2806" i="1"/>
  <c r="AB2848" i="1"/>
  <c r="P2862" i="1"/>
  <c r="AB2869" i="1"/>
  <c r="AB2874" i="1"/>
  <c r="AB2883" i="1"/>
  <c r="AB2886" i="1"/>
  <c r="AB2895" i="1"/>
  <c r="AB2912" i="1"/>
  <c r="P2926" i="1"/>
  <c r="AB2931" i="1"/>
  <c r="AB2934" i="1"/>
  <c r="P2942" i="1"/>
  <c r="AB2947" i="1"/>
  <c r="AB2950" i="1"/>
  <c r="AB2959" i="1"/>
  <c r="Z2960" i="1"/>
  <c r="AB2960" i="1" s="1"/>
  <c r="M2963" i="1"/>
  <c r="P2974" i="1"/>
  <c r="AB2979" i="1"/>
  <c r="AB2982" i="1"/>
  <c r="AB2991" i="1"/>
  <c r="AB3008" i="1"/>
  <c r="P3022" i="1"/>
  <c r="V3028" i="1"/>
  <c r="AB3028" i="1" s="1"/>
  <c r="AB3029" i="1"/>
  <c r="AB3033" i="1"/>
  <c r="S3033" i="1"/>
  <c r="AB3034" i="1"/>
  <c r="Z3040" i="1"/>
  <c r="AB3040" i="1" s="1"/>
  <c r="M3043" i="1"/>
  <c r="AB3043" i="1" s="1"/>
  <c r="Z3056" i="1"/>
  <c r="P3070" i="1"/>
  <c r="AB3075" i="1"/>
  <c r="AB3078" i="1"/>
  <c r="P3086" i="1"/>
  <c r="M3091" i="1"/>
  <c r="AB3092" i="1"/>
  <c r="Z3104" i="1"/>
  <c r="AB3104" i="1" s="1"/>
  <c r="P3118" i="1"/>
  <c r="AB3125" i="1"/>
  <c r="AB3129" i="1"/>
  <c r="AB3130" i="1"/>
  <c r="AB3139" i="1"/>
  <c r="AB3142" i="1"/>
  <c r="AB3151" i="1"/>
  <c r="AB3167" i="1"/>
  <c r="P3182" i="1"/>
  <c r="AB3189" i="1"/>
  <c r="AB3194" i="1"/>
  <c r="AB3231" i="1"/>
  <c r="AB3247" i="1"/>
  <c r="AB3253" i="1"/>
  <c r="AB3269" i="1"/>
  <c r="AB3274" i="1"/>
  <c r="AB3280" i="1"/>
  <c r="AB3285" i="1"/>
  <c r="AB3290" i="1"/>
  <c r="AB3296" i="1"/>
  <c r="AB3299" i="1"/>
  <c r="AB3302" i="1"/>
  <c r="AB3311" i="1"/>
  <c r="AB3319" i="1"/>
  <c r="M3334" i="1"/>
  <c r="Z3347" i="1"/>
  <c r="AB3350" i="1"/>
  <c r="V3360" i="1"/>
  <c r="AB3360" i="1" s="1"/>
  <c r="S3365" i="1"/>
  <c r="AB3365" i="1" s="1"/>
  <c r="AB3391" i="1"/>
  <c r="AB3395" i="1"/>
  <c r="AB3443" i="1"/>
  <c r="AB3447" i="1"/>
  <c r="P3518" i="1"/>
  <c r="Z3552" i="1"/>
  <c r="AB3552" i="1" s="1"/>
  <c r="M3555" i="1"/>
  <c r="P3614" i="1"/>
  <c r="AB3663" i="1"/>
  <c r="AB3679" i="1"/>
  <c r="AB3717" i="1"/>
  <c r="AB3731" i="1"/>
  <c r="AB3743" i="1"/>
  <c r="AB3772" i="1"/>
  <c r="AB3795" i="1"/>
  <c r="AB3837" i="1"/>
  <c r="P3839" i="1"/>
  <c r="AB3839" i="1" s="1"/>
  <c r="AB3849" i="1"/>
  <c r="AB3863" i="1"/>
  <c r="AB3904" i="1"/>
  <c r="AB4013" i="1"/>
  <c r="AB4051" i="1"/>
  <c r="AB4079" i="1"/>
  <c r="AB4117" i="1"/>
  <c r="AB4128" i="1"/>
  <c r="AB4131" i="1"/>
  <c r="AB4223" i="1"/>
  <c r="AB4320" i="1"/>
  <c r="P1607" i="1"/>
  <c r="AB1607" i="1" s="1"/>
  <c r="V1609" i="1"/>
  <c r="AB1609" i="1" s="1"/>
  <c r="Z1613" i="1"/>
  <c r="AB1613" i="1" s="1"/>
  <c r="AB1615" i="1"/>
  <c r="M1616" i="1"/>
  <c r="S1618" i="1"/>
  <c r="AB1618" i="1" s="1"/>
  <c r="P1623" i="1"/>
  <c r="AB1623" i="1" s="1"/>
  <c r="V1625" i="1"/>
  <c r="AB1625" i="1" s="1"/>
  <c r="Z1629" i="1"/>
  <c r="AB1631" i="1"/>
  <c r="M1632" i="1"/>
  <c r="AB1632" i="1" s="1"/>
  <c r="S1634" i="1"/>
  <c r="AB1634" i="1" s="1"/>
  <c r="P1639" i="1"/>
  <c r="AB1639" i="1" s="1"/>
  <c r="V1641" i="1"/>
  <c r="Z1645" i="1"/>
  <c r="AB1645" i="1" s="1"/>
  <c r="AB1647" i="1"/>
  <c r="M1648" i="1"/>
  <c r="S1650" i="1"/>
  <c r="AB1650" i="1" s="1"/>
  <c r="P1655" i="1"/>
  <c r="AB1655" i="1" s="1"/>
  <c r="V1657" i="1"/>
  <c r="AB1657" i="1" s="1"/>
  <c r="Z1661" i="1"/>
  <c r="AB1663" i="1"/>
  <c r="M1664" i="1"/>
  <c r="AB1664" i="1" s="1"/>
  <c r="S1666" i="1"/>
  <c r="AB1666" i="1" s="1"/>
  <c r="P1671" i="1"/>
  <c r="AB1671" i="1" s="1"/>
  <c r="V1673" i="1"/>
  <c r="AB1673" i="1" s="1"/>
  <c r="Z1677" i="1"/>
  <c r="AB1677" i="1" s="1"/>
  <c r="AB1679" i="1"/>
  <c r="M1680" i="1"/>
  <c r="AB1680" i="1" s="1"/>
  <c r="S1683" i="1"/>
  <c r="AB1683" i="1" s="1"/>
  <c r="P1688" i="1"/>
  <c r="AB1688" i="1" s="1"/>
  <c r="Z1690" i="1"/>
  <c r="AB1690" i="1" s="1"/>
  <c r="M1693" i="1"/>
  <c r="AB1693" i="1" s="1"/>
  <c r="V1694" i="1"/>
  <c r="AB1694" i="1" s="1"/>
  <c r="S1699" i="1"/>
  <c r="AB1699" i="1" s="1"/>
  <c r="AB1700" i="1"/>
  <c r="P1704" i="1"/>
  <c r="Z1706" i="1"/>
  <c r="AB1706" i="1" s="1"/>
  <c r="M1709" i="1"/>
  <c r="V1710" i="1"/>
  <c r="AB1710" i="1" s="1"/>
  <c r="AB1715" i="1"/>
  <c r="S1715" i="1"/>
  <c r="AB1716" i="1"/>
  <c r="P1720" i="1"/>
  <c r="AB1720" i="1" s="1"/>
  <c r="Z1722" i="1"/>
  <c r="M1725" i="1"/>
  <c r="AB1725" i="1" s="1"/>
  <c r="V1726" i="1"/>
  <c r="AB1731" i="1"/>
  <c r="S1731" i="1"/>
  <c r="AB1732" i="1"/>
  <c r="P1736" i="1"/>
  <c r="AB1736" i="1" s="1"/>
  <c r="Z1738" i="1"/>
  <c r="AB1738" i="1" s="1"/>
  <c r="M1741" i="1"/>
  <c r="AB1741" i="1" s="1"/>
  <c r="V1742" i="1"/>
  <c r="S1747" i="1"/>
  <c r="AB1747" i="1" s="1"/>
  <c r="AB1748" i="1"/>
  <c r="P1752" i="1"/>
  <c r="AB1752" i="1" s="1"/>
  <c r="Z1754" i="1"/>
  <c r="M1757" i="1"/>
  <c r="AB1757" i="1" s="1"/>
  <c r="V1758" i="1"/>
  <c r="AB1758" i="1" s="1"/>
  <c r="S1763" i="1"/>
  <c r="AB1763" i="1" s="1"/>
  <c r="AB1764" i="1"/>
  <c r="P1768" i="1"/>
  <c r="Z1770" i="1"/>
  <c r="AB1770" i="1" s="1"/>
  <c r="M1773" i="1"/>
  <c r="AB1773" i="1" s="1"/>
  <c r="V1774" i="1"/>
  <c r="AB1774" i="1" s="1"/>
  <c r="AB1779" i="1"/>
  <c r="S1779" i="1"/>
  <c r="AB1780" i="1"/>
  <c r="P1784" i="1"/>
  <c r="AB1784" i="1" s="1"/>
  <c r="Z1786" i="1"/>
  <c r="AB1786" i="1" s="1"/>
  <c r="M1789" i="1"/>
  <c r="V1790" i="1"/>
  <c r="AB1790" i="1" s="1"/>
  <c r="AB1795" i="1"/>
  <c r="S1795" i="1"/>
  <c r="AB1796" i="1"/>
  <c r="P1800" i="1"/>
  <c r="AB1800" i="1" s="1"/>
  <c r="Z1802" i="1"/>
  <c r="AB1802" i="1" s="1"/>
  <c r="M1805" i="1"/>
  <c r="V1806" i="1"/>
  <c r="AB1806" i="1" s="1"/>
  <c r="S1811" i="1"/>
  <c r="AB1811" i="1" s="1"/>
  <c r="P1816" i="1"/>
  <c r="AB1816" i="1" s="1"/>
  <c r="Z1818" i="1"/>
  <c r="M1821" i="1"/>
  <c r="AB1821" i="1" s="1"/>
  <c r="V1822" i="1"/>
  <c r="AB1822" i="1" s="1"/>
  <c r="S1827" i="1"/>
  <c r="AB1827" i="1" s="1"/>
  <c r="AB1828" i="1"/>
  <c r="P1832" i="1"/>
  <c r="AB1832" i="1" s="1"/>
  <c r="Z1834" i="1"/>
  <c r="AB1834" i="1" s="1"/>
  <c r="M1837" i="1"/>
  <c r="V1838" i="1"/>
  <c r="AB1838" i="1" s="1"/>
  <c r="AB1843" i="1"/>
  <c r="S1843" i="1"/>
  <c r="AB1844" i="1"/>
  <c r="P1848" i="1"/>
  <c r="AB1848" i="1" s="1"/>
  <c r="Z1850" i="1"/>
  <c r="M1853" i="1"/>
  <c r="AB1853" i="1" s="1"/>
  <c r="V1854" i="1"/>
  <c r="AB1854" i="1" s="1"/>
  <c r="AB1859" i="1"/>
  <c r="S1859" i="1"/>
  <c r="AB1860" i="1"/>
  <c r="P1864" i="1"/>
  <c r="Z1866" i="1"/>
  <c r="M1869" i="1"/>
  <c r="AB1869" i="1" s="1"/>
  <c r="V1870" i="1"/>
  <c r="S1875" i="1"/>
  <c r="AB1875" i="1" s="1"/>
  <c r="P1880" i="1"/>
  <c r="Z1882" i="1"/>
  <c r="M1885" i="1"/>
  <c r="AB1885" i="1" s="1"/>
  <c r="V1886" i="1"/>
  <c r="AB1886" i="1" s="1"/>
  <c r="S1891" i="1"/>
  <c r="AB1891" i="1" s="1"/>
  <c r="AB1892" i="1"/>
  <c r="P1896" i="1"/>
  <c r="Z1898" i="1"/>
  <c r="M1901" i="1"/>
  <c r="V1902" i="1"/>
  <c r="AB1902" i="1" s="1"/>
  <c r="AB1907" i="1"/>
  <c r="S1907" i="1"/>
  <c r="AB1908" i="1"/>
  <c r="P1912" i="1"/>
  <c r="AB1912" i="1" s="1"/>
  <c r="Z1914" i="1"/>
  <c r="AB1914" i="1" s="1"/>
  <c r="M1917" i="1"/>
  <c r="V1918" i="1"/>
  <c r="AB1918" i="1" s="1"/>
  <c r="AB1923" i="1"/>
  <c r="S1923" i="1"/>
  <c r="AB1924" i="1"/>
  <c r="P1928" i="1"/>
  <c r="Z1930" i="1"/>
  <c r="AB1930" i="1" s="1"/>
  <c r="M1933" i="1"/>
  <c r="V1934" i="1"/>
  <c r="AB1934" i="1" s="1"/>
  <c r="S1939" i="1"/>
  <c r="AB1939" i="1" s="1"/>
  <c r="AB1940" i="1"/>
  <c r="P1944" i="1"/>
  <c r="Z1946" i="1"/>
  <c r="AB1946" i="1" s="1"/>
  <c r="M1949" i="1"/>
  <c r="AB1949" i="1" s="1"/>
  <c r="V1950" i="1"/>
  <c r="AB1950" i="1" s="1"/>
  <c r="S1955" i="1"/>
  <c r="AB1955" i="1" s="1"/>
  <c r="AB1956" i="1"/>
  <c r="P1960" i="1"/>
  <c r="AB1960" i="1" s="1"/>
  <c r="Z1962" i="1"/>
  <c r="M1965" i="1"/>
  <c r="V1966" i="1"/>
  <c r="AB1966" i="1" s="1"/>
  <c r="AB1971" i="1"/>
  <c r="S1971" i="1"/>
  <c r="P1976" i="1"/>
  <c r="AB1976" i="1" s="1"/>
  <c r="Z1978" i="1"/>
  <c r="AB1978" i="1" s="1"/>
  <c r="M1981" i="1"/>
  <c r="AB1981" i="1" s="1"/>
  <c r="V1982" i="1"/>
  <c r="AB1982" i="1" s="1"/>
  <c r="AB1987" i="1"/>
  <c r="S1987" i="1"/>
  <c r="AB1988" i="1"/>
  <c r="P1992" i="1"/>
  <c r="AB1992" i="1" s="1"/>
  <c r="Z1994" i="1"/>
  <c r="M1997" i="1"/>
  <c r="AB1997" i="1" s="1"/>
  <c r="V1998" i="1"/>
  <c r="S2003" i="1"/>
  <c r="AB2003" i="1" s="1"/>
  <c r="AB2004" i="1"/>
  <c r="P2008" i="1"/>
  <c r="AB2008" i="1" s="1"/>
  <c r="Z2010" i="1"/>
  <c r="M2013" i="1"/>
  <c r="AB2013" i="1" s="1"/>
  <c r="V2014" i="1"/>
  <c r="AB2014" i="1" s="1"/>
  <c r="S2019" i="1"/>
  <c r="AB2019" i="1" s="1"/>
  <c r="AB2020" i="1"/>
  <c r="P2024" i="1"/>
  <c r="AB2024" i="1" s="1"/>
  <c r="Z2026" i="1"/>
  <c r="M2029" i="1"/>
  <c r="AB2029" i="1" s="1"/>
  <c r="V2030" i="1"/>
  <c r="AB2030" i="1" s="1"/>
  <c r="AB2035" i="1"/>
  <c r="S2035" i="1"/>
  <c r="AB2036" i="1"/>
  <c r="P2040" i="1"/>
  <c r="AB2040" i="1" s="1"/>
  <c r="Z2042" i="1"/>
  <c r="AB2042" i="1" s="1"/>
  <c r="M2045" i="1"/>
  <c r="V2046" i="1"/>
  <c r="AB2046" i="1" s="1"/>
  <c r="AB2051" i="1"/>
  <c r="S2051" i="1"/>
  <c r="AB2052" i="1"/>
  <c r="P2056" i="1"/>
  <c r="AB2056" i="1" s="1"/>
  <c r="Z2058" i="1"/>
  <c r="AB2058" i="1" s="1"/>
  <c r="M2061" i="1"/>
  <c r="AB2061" i="1" s="1"/>
  <c r="V2062" i="1"/>
  <c r="S2067" i="1"/>
  <c r="AB2067" i="1" s="1"/>
  <c r="AB2068" i="1"/>
  <c r="P2072" i="1"/>
  <c r="AB2072" i="1" s="1"/>
  <c r="Z2074" i="1"/>
  <c r="M2077" i="1"/>
  <c r="AB2077" i="1" s="1"/>
  <c r="V2078" i="1"/>
  <c r="AB2078" i="1" s="1"/>
  <c r="S2083" i="1"/>
  <c r="AB2083" i="1" s="1"/>
  <c r="AB2084" i="1"/>
  <c r="P2088" i="1"/>
  <c r="AB2088" i="1" s="1"/>
  <c r="Z2090" i="1"/>
  <c r="M2093" i="1"/>
  <c r="AB2093" i="1" s="1"/>
  <c r="V2094" i="1"/>
  <c r="AB2094" i="1" s="1"/>
  <c r="AB2099" i="1"/>
  <c r="S2099" i="1"/>
  <c r="AB2100" i="1"/>
  <c r="P2104" i="1"/>
  <c r="AB2104" i="1" s="1"/>
  <c r="Z2106" i="1"/>
  <c r="M2109" i="1"/>
  <c r="AB2109" i="1" s="1"/>
  <c r="V2110" i="1"/>
  <c r="AB2110" i="1" s="1"/>
  <c r="AB2115" i="1"/>
  <c r="S2115" i="1"/>
  <c r="AB2116" i="1"/>
  <c r="P2120" i="1"/>
  <c r="AB2120" i="1" s="1"/>
  <c r="Z2122" i="1"/>
  <c r="AB2122" i="1" s="1"/>
  <c r="M2125" i="1"/>
  <c r="V2126" i="1"/>
  <c r="S2131" i="1"/>
  <c r="AB2131" i="1" s="1"/>
  <c r="AB2132" i="1"/>
  <c r="P2136" i="1"/>
  <c r="Z2138" i="1"/>
  <c r="M2141" i="1"/>
  <c r="AB2141" i="1" s="1"/>
  <c r="V2142" i="1"/>
  <c r="AB2142" i="1" s="1"/>
  <c r="S2147" i="1"/>
  <c r="AB2147" i="1" s="1"/>
  <c r="AB2148" i="1"/>
  <c r="P2152" i="1"/>
  <c r="Z2154" i="1"/>
  <c r="M2157" i="1"/>
  <c r="AB2157" i="1" s="1"/>
  <c r="V2158" i="1"/>
  <c r="AB2158" i="1" s="1"/>
  <c r="AB2163" i="1"/>
  <c r="S2163" i="1"/>
  <c r="AB2164" i="1"/>
  <c r="P2168" i="1"/>
  <c r="AB2168" i="1" s="1"/>
  <c r="Z2170" i="1"/>
  <c r="AB2170" i="1" s="1"/>
  <c r="M2173" i="1"/>
  <c r="V2174" i="1"/>
  <c r="AB2179" i="1"/>
  <c r="S2179" i="1"/>
  <c r="AB2180" i="1"/>
  <c r="P2184" i="1"/>
  <c r="AB2184" i="1" s="1"/>
  <c r="Z2186" i="1"/>
  <c r="AB2186" i="1" s="1"/>
  <c r="M2189" i="1"/>
  <c r="AB2189" i="1" s="1"/>
  <c r="V2190" i="1"/>
  <c r="S2195" i="1"/>
  <c r="AB2195" i="1" s="1"/>
  <c r="AB2196" i="1"/>
  <c r="P2200" i="1"/>
  <c r="AB2200" i="1" s="1"/>
  <c r="Z2202" i="1"/>
  <c r="AB2202" i="1" s="1"/>
  <c r="M2205" i="1"/>
  <c r="AB2205" i="1" s="1"/>
  <c r="V2206" i="1"/>
  <c r="AB2206" i="1" s="1"/>
  <c r="S2211" i="1"/>
  <c r="AB2211" i="1" s="1"/>
  <c r="AB2212" i="1"/>
  <c r="P2216" i="1"/>
  <c r="AB2216" i="1" s="1"/>
  <c r="Z2218" i="1"/>
  <c r="M2221" i="1"/>
  <c r="AB2221" i="1" s="1"/>
  <c r="V2222" i="1"/>
  <c r="AB2222" i="1" s="1"/>
  <c r="AB2227" i="1"/>
  <c r="S2227" i="1"/>
  <c r="AB2228" i="1"/>
  <c r="P2232" i="1"/>
  <c r="AB2232" i="1" s="1"/>
  <c r="Z2234" i="1"/>
  <c r="M2237" i="1"/>
  <c r="AB2237" i="1" s="1"/>
  <c r="V2238" i="1"/>
  <c r="AB2243" i="1"/>
  <c r="S2243" i="1"/>
  <c r="P2248" i="1"/>
  <c r="AB2248" i="1" s="1"/>
  <c r="Z2250" i="1"/>
  <c r="M2253" i="1"/>
  <c r="AB2253" i="1" s="1"/>
  <c r="V2254" i="1"/>
  <c r="S2259" i="1"/>
  <c r="AB2259" i="1" s="1"/>
  <c r="AB2260" i="1"/>
  <c r="P2264" i="1"/>
  <c r="AB2264" i="1" s="1"/>
  <c r="Z2266" i="1"/>
  <c r="AB2266" i="1" s="1"/>
  <c r="M2269" i="1"/>
  <c r="AB2269" i="1" s="1"/>
  <c r="V2270" i="1"/>
  <c r="AB2270" i="1" s="1"/>
  <c r="S2275" i="1"/>
  <c r="AB2275" i="1" s="1"/>
  <c r="AB2276" i="1"/>
  <c r="P2280" i="1"/>
  <c r="AB2280" i="1" s="1"/>
  <c r="Z2282" i="1"/>
  <c r="AB2282" i="1" s="1"/>
  <c r="M2285" i="1"/>
  <c r="AB2285" i="1" s="1"/>
  <c r="V2286" i="1"/>
  <c r="AB2286" i="1" s="1"/>
  <c r="AB2291" i="1"/>
  <c r="S2291" i="1"/>
  <c r="AB2292" i="1"/>
  <c r="P2296" i="1"/>
  <c r="AB2296" i="1" s="1"/>
  <c r="Z2298" i="1"/>
  <c r="AB2298" i="1" s="1"/>
  <c r="M2301" i="1"/>
  <c r="AB2301" i="1" s="1"/>
  <c r="V2302" i="1"/>
  <c r="AB2302" i="1" s="1"/>
  <c r="AB2307" i="1"/>
  <c r="S2307" i="1"/>
  <c r="AB2308" i="1"/>
  <c r="P2312" i="1"/>
  <c r="AB2312" i="1" s="1"/>
  <c r="Z2314" i="1"/>
  <c r="AB2314" i="1" s="1"/>
  <c r="M2317" i="1"/>
  <c r="AB2317" i="1" s="1"/>
  <c r="V2318" i="1"/>
  <c r="AB2318" i="1" s="1"/>
  <c r="S2323" i="1"/>
  <c r="AB2323" i="1" s="1"/>
  <c r="AB2324" i="1"/>
  <c r="P2328" i="1"/>
  <c r="AB2328" i="1" s="1"/>
  <c r="Z2330" i="1"/>
  <c r="AB2330" i="1" s="1"/>
  <c r="M2333" i="1"/>
  <c r="AB2333" i="1" s="1"/>
  <c r="V2334" i="1"/>
  <c r="AB2334" i="1" s="1"/>
  <c r="S2339" i="1"/>
  <c r="AB2339" i="1" s="1"/>
  <c r="AB2340" i="1"/>
  <c r="P2344" i="1"/>
  <c r="AB2344" i="1" s="1"/>
  <c r="Z2346" i="1"/>
  <c r="M2349" i="1"/>
  <c r="V2350" i="1"/>
  <c r="AB2350" i="1" s="1"/>
  <c r="AB2355" i="1"/>
  <c r="S2355" i="1"/>
  <c r="AB2356" i="1"/>
  <c r="P2360" i="1"/>
  <c r="AB2360" i="1" s="1"/>
  <c r="Z2362" i="1"/>
  <c r="AB2362" i="1" s="1"/>
  <c r="M2365" i="1"/>
  <c r="AB2365" i="1" s="1"/>
  <c r="V2366" i="1"/>
  <c r="AB2366" i="1" s="1"/>
  <c r="AB2371" i="1"/>
  <c r="S2371" i="1"/>
  <c r="AB2372" i="1"/>
  <c r="P2376" i="1"/>
  <c r="AB2376" i="1" s="1"/>
  <c r="Z2378" i="1"/>
  <c r="AB2378" i="1" s="1"/>
  <c r="M2381" i="1"/>
  <c r="AB2381" i="1" s="1"/>
  <c r="V2382" i="1"/>
  <c r="S2387" i="1"/>
  <c r="AB2387" i="1" s="1"/>
  <c r="AB2388" i="1"/>
  <c r="P2392" i="1"/>
  <c r="AB2392" i="1" s="1"/>
  <c r="Z2394" i="1"/>
  <c r="M2397" i="1"/>
  <c r="AB2397" i="1" s="1"/>
  <c r="V2398" i="1"/>
  <c r="AB2398" i="1" s="1"/>
  <c r="S2403" i="1"/>
  <c r="AB2403" i="1" s="1"/>
  <c r="AB2404" i="1"/>
  <c r="P2408" i="1"/>
  <c r="AB2408" i="1" s="1"/>
  <c r="Z2410" i="1"/>
  <c r="M2413" i="1"/>
  <c r="AB2413" i="1" s="1"/>
  <c r="V2414" i="1"/>
  <c r="AB2414" i="1" s="1"/>
  <c r="AB2419" i="1"/>
  <c r="S2419" i="1"/>
  <c r="AB2420" i="1"/>
  <c r="P2424" i="1"/>
  <c r="AB2424" i="1" s="1"/>
  <c r="Z2426" i="1"/>
  <c r="AB2426" i="1" s="1"/>
  <c r="M2429" i="1"/>
  <c r="V2430" i="1"/>
  <c r="AB2435" i="1"/>
  <c r="S2435" i="1"/>
  <c r="AB2436" i="1"/>
  <c r="P2440" i="1"/>
  <c r="AB2440" i="1" s="1"/>
  <c r="Z2442" i="1"/>
  <c r="AB2442" i="1" s="1"/>
  <c r="M2445" i="1"/>
  <c r="AB2445" i="1" s="1"/>
  <c r="V2446" i="1"/>
  <c r="S2451" i="1"/>
  <c r="AB2451" i="1" s="1"/>
  <c r="AB2452" i="1"/>
  <c r="P2456" i="1"/>
  <c r="AB2456" i="1" s="1"/>
  <c r="Z2458" i="1"/>
  <c r="AB2458" i="1" s="1"/>
  <c r="M2461" i="1"/>
  <c r="AB2461" i="1" s="1"/>
  <c r="V2462" i="1"/>
  <c r="AB2462" i="1" s="1"/>
  <c r="S2467" i="1"/>
  <c r="AB2467" i="1" s="1"/>
  <c r="AB2468" i="1"/>
  <c r="P2472" i="1"/>
  <c r="AB2472" i="1" s="1"/>
  <c r="Z2474" i="1"/>
  <c r="M2477" i="1"/>
  <c r="AB2477" i="1" s="1"/>
  <c r="V2478" i="1"/>
  <c r="AB2478" i="1" s="1"/>
  <c r="AB2483" i="1"/>
  <c r="S2483" i="1"/>
  <c r="AB2484" i="1"/>
  <c r="P2488" i="1"/>
  <c r="AB2488" i="1" s="1"/>
  <c r="Z2490" i="1"/>
  <c r="M2493" i="1"/>
  <c r="AB2493" i="1" s="1"/>
  <c r="V2494" i="1"/>
  <c r="AB2494" i="1" s="1"/>
  <c r="AB2499" i="1"/>
  <c r="S2499" i="1"/>
  <c r="AB2500" i="1"/>
  <c r="P2504" i="1"/>
  <c r="AB2504" i="1" s="1"/>
  <c r="Z2506" i="1"/>
  <c r="AB2506" i="1" s="1"/>
  <c r="M2509" i="1"/>
  <c r="AB2509" i="1" s="1"/>
  <c r="V2510" i="1"/>
  <c r="AB2510" i="1" s="1"/>
  <c r="S2515" i="1"/>
  <c r="AB2515" i="1" s="1"/>
  <c r="AB2516" i="1"/>
  <c r="P2520" i="1"/>
  <c r="AB2520" i="1" s="1"/>
  <c r="Z2522" i="1"/>
  <c r="AB2522" i="1" s="1"/>
  <c r="M2525" i="1"/>
  <c r="AB2525" i="1" s="1"/>
  <c r="V2526" i="1"/>
  <c r="AB2526" i="1" s="1"/>
  <c r="S2531" i="1"/>
  <c r="AB2531" i="1" s="1"/>
  <c r="AB2532" i="1"/>
  <c r="P2536" i="1"/>
  <c r="AB2536" i="1" s="1"/>
  <c r="Z2538" i="1"/>
  <c r="M2541" i="1"/>
  <c r="AB2541" i="1" s="1"/>
  <c r="V2542" i="1"/>
  <c r="AB2542" i="1" s="1"/>
  <c r="AB2547" i="1"/>
  <c r="S2547" i="1"/>
  <c r="AB2548" i="1"/>
  <c r="P2552" i="1"/>
  <c r="AB2552" i="1" s="1"/>
  <c r="Z2554" i="1"/>
  <c r="M2557" i="1"/>
  <c r="V2558" i="1"/>
  <c r="AB2558" i="1" s="1"/>
  <c r="AB2563" i="1"/>
  <c r="S2563" i="1"/>
  <c r="AB2564" i="1"/>
  <c r="P2568" i="1"/>
  <c r="AB2568" i="1" s="1"/>
  <c r="Z2570" i="1"/>
  <c r="M2573" i="1"/>
  <c r="AB2573" i="1" s="1"/>
  <c r="V2574" i="1"/>
  <c r="AB2574" i="1" s="1"/>
  <c r="S2579" i="1"/>
  <c r="AB2579" i="1" s="1"/>
  <c r="AB2580" i="1"/>
  <c r="P2584" i="1"/>
  <c r="AB2584" i="1" s="1"/>
  <c r="Z2586" i="1"/>
  <c r="AB2586" i="1" s="1"/>
  <c r="M2589" i="1"/>
  <c r="AB2589" i="1" s="1"/>
  <c r="V2590" i="1"/>
  <c r="AB2590" i="1" s="1"/>
  <c r="S2595" i="1"/>
  <c r="AB2595" i="1" s="1"/>
  <c r="AB2596" i="1"/>
  <c r="P2600" i="1"/>
  <c r="Z2602" i="1"/>
  <c r="AB2602" i="1" s="1"/>
  <c r="M2605" i="1"/>
  <c r="V2606" i="1"/>
  <c r="AB2606" i="1" s="1"/>
  <c r="AB2611" i="1"/>
  <c r="S2611" i="1"/>
  <c r="AB2612" i="1"/>
  <c r="P2616" i="1"/>
  <c r="AB2616" i="1" s="1"/>
  <c r="Z2618" i="1"/>
  <c r="AB2618" i="1" s="1"/>
  <c r="M2621" i="1"/>
  <c r="AB2621" i="1" s="1"/>
  <c r="V2622" i="1"/>
  <c r="AB2622" i="1" s="1"/>
  <c r="AB2627" i="1"/>
  <c r="S2627" i="1"/>
  <c r="AB2628" i="1"/>
  <c r="P2632" i="1"/>
  <c r="Z2634" i="1"/>
  <c r="AB2634" i="1" s="1"/>
  <c r="M2637" i="1"/>
  <c r="V2638" i="1"/>
  <c r="AB2638" i="1" s="1"/>
  <c r="S2643" i="1"/>
  <c r="AB2643" i="1" s="1"/>
  <c r="P2648" i="1"/>
  <c r="AB2648" i="1" s="1"/>
  <c r="Z2650" i="1"/>
  <c r="M2653" i="1"/>
  <c r="AB2653" i="1" s="1"/>
  <c r="V2654" i="1"/>
  <c r="AB2654" i="1" s="1"/>
  <c r="S2659" i="1"/>
  <c r="AB2659" i="1" s="1"/>
  <c r="AB2660" i="1"/>
  <c r="P2664" i="1"/>
  <c r="AB2664" i="1" s="1"/>
  <c r="Z2666" i="1"/>
  <c r="AB2666" i="1" s="1"/>
  <c r="M2669" i="1"/>
  <c r="AB2669" i="1" s="1"/>
  <c r="V2670" i="1"/>
  <c r="AB2670" i="1" s="1"/>
  <c r="AB2675" i="1"/>
  <c r="S2675" i="1"/>
  <c r="AB2676" i="1"/>
  <c r="P2680" i="1"/>
  <c r="AB2680" i="1" s="1"/>
  <c r="Z2682" i="1"/>
  <c r="M2685" i="1"/>
  <c r="AB2685" i="1" s="1"/>
  <c r="V2686" i="1"/>
  <c r="AB2686" i="1" s="1"/>
  <c r="AB2691" i="1"/>
  <c r="S2691" i="1"/>
  <c r="AB2692" i="1"/>
  <c r="P2696" i="1"/>
  <c r="Z2698" i="1"/>
  <c r="AB2698" i="1" s="1"/>
  <c r="M2701" i="1"/>
  <c r="AB2701" i="1" s="1"/>
  <c r="V2702" i="1"/>
  <c r="AB2702" i="1" s="1"/>
  <c r="S2707" i="1"/>
  <c r="AB2707" i="1" s="1"/>
  <c r="P2712" i="1"/>
  <c r="AB2712" i="1" s="1"/>
  <c r="Z2714" i="1"/>
  <c r="AB2714" i="1" s="1"/>
  <c r="M2717" i="1"/>
  <c r="AB2717" i="1" s="1"/>
  <c r="V2718" i="1"/>
  <c r="AB2718" i="1" s="1"/>
  <c r="S2723" i="1"/>
  <c r="AB2723" i="1" s="1"/>
  <c r="AB2724" i="1"/>
  <c r="P2728" i="1"/>
  <c r="AB2728" i="1" s="1"/>
  <c r="Z2730" i="1"/>
  <c r="AB2730" i="1" s="1"/>
  <c r="M2733" i="1"/>
  <c r="AB2733" i="1" s="1"/>
  <c r="V2734" i="1"/>
  <c r="AB2734" i="1" s="1"/>
  <c r="AB2739" i="1"/>
  <c r="S2739" i="1"/>
  <c r="M2742" i="1"/>
  <c r="AB2748" i="1"/>
  <c r="Z2752" i="1"/>
  <c r="M2755" i="1"/>
  <c r="AB2755" i="1" s="1"/>
  <c r="M2758" i="1"/>
  <c r="AB2758" i="1" s="1"/>
  <c r="AB2760" i="1"/>
  <c r="AB2768" i="1"/>
  <c r="AB2783" i="1"/>
  <c r="V2788" i="1"/>
  <c r="AB2788" i="1" s="1"/>
  <c r="AB2789" i="1"/>
  <c r="S2793" i="1"/>
  <c r="AB2793" i="1" s="1"/>
  <c r="AB2800" i="1"/>
  <c r="V2804" i="1"/>
  <c r="S2809" i="1"/>
  <c r="AB2809" i="1" s="1"/>
  <c r="AB2810" i="1"/>
  <c r="AB2815" i="1"/>
  <c r="AB2816" i="1"/>
  <c r="AB2819" i="1"/>
  <c r="AB2822" i="1"/>
  <c r="AB2826" i="1"/>
  <c r="AB2831" i="1"/>
  <c r="AB2835" i="1"/>
  <c r="AB2847" i="1"/>
  <c r="Z2848" i="1"/>
  <c r="M2851" i="1"/>
  <c r="AB2851" i="1" s="1"/>
  <c r="AB2864" i="1"/>
  <c r="P2878" i="1"/>
  <c r="V2884" i="1"/>
  <c r="AB2884" i="1" s="1"/>
  <c r="AB2885" i="1"/>
  <c r="AB2889" i="1"/>
  <c r="S2889" i="1"/>
  <c r="AB2890" i="1"/>
  <c r="AB2899" i="1"/>
  <c r="AB2911" i="1"/>
  <c r="Z2912" i="1"/>
  <c r="M2915" i="1"/>
  <c r="AB2928" i="1"/>
  <c r="V2932" i="1"/>
  <c r="AB2932" i="1" s="1"/>
  <c r="S2937" i="1"/>
  <c r="AB2937" i="1" s="1"/>
  <c r="AB2938" i="1"/>
  <c r="AB2944" i="1"/>
  <c r="V2948" i="1"/>
  <c r="AB2948" i="1" s="1"/>
  <c r="S2953" i="1"/>
  <c r="AB2953" i="1" s="1"/>
  <c r="AB2954" i="1"/>
  <c r="AB2963" i="1"/>
  <c r="AB2976" i="1"/>
  <c r="V2980" i="1"/>
  <c r="AB2980" i="1" s="1"/>
  <c r="AB2985" i="1"/>
  <c r="S2985" i="1"/>
  <c r="AB2986" i="1"/>
  <c r="AB2995" i="1"/>
  <c r="AB3007" i="1"/>
  <c r="Z3008" i="1"/>
  <c r="M3011" i="1"/>
  <c r="AB3011" i="1" s="1"/>
  <c r="AB3012" i="1"/>
  <c r="AB3024" i="1"/>
  <c r="P3038" i="1"/>
  <c r="P3054" i="1"/>
  <c r="AB3054" i="1" s="1"/>
  <c r="M3059" i="1"/>
  <c r="AB3059" i="1" s="1"/>
  <c r="AB3072" i="1"/>
  <c r="V3076" i="1"/>
  <c r="AB3076" i="1" s="1"/>
  <c r="AB3081" i="1"/>
  <c r="S3081" i="1"/>
  <c r="AB3082" i="1"/>
  <c r="AB3088" i="1"/>
  <c r="AB3091" i="1"/>
  <c r="P3102" i="1"/>
  <c r="M3107" i="1"/>
  <c r="AB3107" i="1" s="1"/>
  <c r="P3134" i="1"/>
  <c r="V3140" i="1"/>
  <c r="AB3145" i="1"/>
  <c r="S3145" i="1"/>
  <c r="AB3146" i="1"/>
  <c r="Z3152" i="1"/>
  <c r="AB3152" i="1" s="1"/>
  <c r="M3155" i="1"/>
  <c r="AB3155" i="1" s="1"/>
  <c r="Z3168" i="1"/>
  <c r="M3171" i="1"/>
  <c r="AB3171" i="1" s="1"/>
  <c r="AB3184" i="1"/>
  <c r="P3198" i="1"/>
  <c r="AB3203" i="1"/>
  <c r="AB3206" i="1"/>
  <c r="AB3215" i="1"/>
  <c r="Z3216" i="1"/>
  <c r="AB3216" i="1" s="1"/>
  <c r="M3219" i="1"/>
  <c r="AB3220" i="1"/>
  <c r="Z3232" i="1"/>
  <c r="M3235" i="1"/>
  <c r="AB3235" i="1" s="1"/>
  <c r="Z3248" i="1"/>
  <c r="AB3248" i="1" s="1"/>
  <c r="Z3264" i="1"/>
  <c r="AB3264" i="1" s="1"/>
  <c r="AB3279" i="1"/>
  <c r="AB3295" i="1"/>
  <c r="V3300" i="1"/>
  <c r="AB3300" i="1" s="1"/>
  <c r="AB3305" i="1"/>
  <c r="S3305" i="1"/>
  <c r="AB3306" i="1"/>
  <c r="Z3312" i="1"/>
  <c r="AB3312" i="1" s="1"/>
  <c r="AB3324" i="1"/>
  <c r="AB3334" i="1"/>
  <c r="AB3339" i="1"/>
  <c r="AB3352" i="1"/>
  <c r="S3352" i="1"/>
  <c r="AB3367" i="1"/>
  <c r="P3374" i="1"/>
  <c r="M3379" i="1"/>
  <c r="AB3386" i="1"/>
  <c r="AB3408" i="1"/>
  <c r="AB3487" i="1"/>
  <c r="AB3503" i="1"/>
  <c r="AB3555" i="1"/>
  <c r="Z3568" i="1"/>
  <c r="AB3632" i="1"/>
  <c r="V3652" i="1"/>
  <c r="S3657" i="1"/>
  <c r="AB3657" i="1" s="1"/>
  <c r="AB3658" i="1"/>
  <c r="AB3722" i="1"/>
  <c r="AB3775" i="1"/>
  <c r="AB3808" i="1"/>
  <c r="P3822" i="1"/>
  <c r="AB3829" i="1"/>
  <c r="AB3868" i="1"/>
  <c r="Z3881" i="1"/>
  <c r="M3884" i="1"/>
  <c r="AB3884" i="1" s="1"/>
  <c r="AB3885" i="1"/>
  <c r="AB3897" i="1"/>
  <c r="AB3949" i="1"/>
  <c r="AB3960" i="1"/>
  <c r="V3981" i="1"/>
  <c r="S3986" i="1"/>
  <c r="AB3986" i="1" s="1"/>
  <c r="AB3987" i="1"/>
  <c r="AB4133" i="1"/>
  <c r="AB4140" i="1"/>
  <c r="AB4229" i="1"/>
  <c r="AB2749" i="1"/>
  <c r="M2750" i="1"/>
  <c r="AB2750" i="1" s="1"/>
  <c r="AB2765" i="1"/>
  <c r="M2766" i="1"/>
  <c r="AB2769" i="1"/>
  <c r="M2779" i="1"/>
  <c r="AB2779" i="1" s="1"/>
  <c r="V2780" i="1"/>
  <c r="AB2785" i="1"/>
  <c r="S2785" i="1"/>
  <c r="P2790" i="1"/>
  <c r="AB2790" i="1" s="1"/>
  <c r="M2795" i="1"/>
  <c r="AB2795" i="1" s="1"/>
  <c r="V2796" i="1"/>
  <c r="AB2796" i="1" s="1"/>
  <c r="S2801" i="1"/>
  <c r="AB2801" i="1" s="1"/>
  <c r="AB2802" i="1"/>
  <c r="M2811" i="1"/>
  <c r="AB2811" i="1" s="1"/>
  <c r="V2812" i="1"/>
  <c r="AB2812" i="1" s="1"/>
  <c r="S2817" i="1"/>
  <c r="AB2817" i="1" s="1"/>
  <c r="M2827" i="1"/>
  <c r="AB2827" i="1" s="1"/>
  <c r="V2828" i="1"/>
  <c r="AB2828" i="1" s="1"/>
  <c r="AB2833" i="1"/>
  <c r="S2833" i="1"/>
  <c r="M2843" i="1"/>
  <c r="AB2843" i="1" s="1"/>
  <c r="AB2849" i="1"/>
  <c r="AB2865" i="1"/>
  <c r="AB2866" i="1"/>
  <c r="AB2881" i="1"/>
  <c r="M2891" i="1"/>
  <c r="AB2891" i="1" s="1"/>
  <c r="V2892" i="1"/>
  <c r="AB2892" i="1" s="1"/>
  <c r="AB2897" i="1"/>
  <c r="M2907" i="1"/>
  <c r="AB2907" i="1" s="1"/>
  <c r="V2908" i="1"/>
  <c r="AB2913" i="1"/>
  <c r="M2923" i="1"/>
  <c r="AB2923" i="1" s="1"/>
  <c r="V2924" i="1"/>
  <c r="AB2929" i="1"/>
  <c r="AB2930" i="1"/>
  <c r="M2939" i="1"/>
  <c r="AB2939" i="1" s="1"/>
  <c r="V2940" i="1"/>
  <c r="AB2940" i="1" s="1"/>
  <c r="AB2945" i="1"/>
  <c r="AB2961" i="1"/>
  <c r="M2971" i="1"/>
  <c r="AB2971" i="1" s="1"/>
  <c r="V2972" i="1"/>
  <c r="AB2972" i="1" s="1"/>
  <c r="AB2977" i="1"/>
  <c r="M2987" i="1"/>
  <c r="AB2987" i="1" s="1"/>
  <c r="AB2993" i="1"/>
  <c r="M3003" i="1"/>
  <c r="AB3003" i="1" s="1"/>
  <c r="V3004" i="1"/>
  <c r="AB3004" i="1" s="1"/>
  <c r="AB3009" i="1"/>
  <c r="M3019" i="1"/>
  <c r="AB3019" i="1" s="1"/>
  <c r="AB3025" i="1"/>
  <c r="M3035" i="1"/>
  <c r="AB3035" i="1" s="1"/>
  <c r="V3036" i="1"/>
  <c r="AB3041" i="1"/>
  <c r="M3051" i="1"/>
  <c r="AB3051" i="1" s="1"/>
  <c r="V3052" i="1"/>
  <c r="AB3052" i="1" s="1"/>
  <c r="AB3057" i="1"/>
  <c r="AB3058" i="1"/>
  <c r="M3067" i="1"/>
  <c r="AB3067" i="1" s="1"/>
  <c r="V3068" i="1"/>
  <c r="AB3073" i="1"/>
  <c r="M3083" i="1"/>
  <c r="AB3083" i="1" s="1"/>
  <c r="V3084" i="1"/>
  <c r="AB3084" i="1" s="1"/>
  <c r="AB3089" i="1"/>
  <c r="S3089" i="1"/>
  <c r="M3099" i="1"/>
  <c r="AB3099" i="1" s="1"/>
  <c r="V3100" i="1"/>
  <c r="AB3100" i="1" s="1"/>
  <c r="AB3105" i="1"/>
  <c r="S3105" i="1"/>
  <c r="M3115" i="1"/>
  <c r="AB3115" i="1" s="1"/>
  <c r="V3116" i="1"/>
  <c r="AB3116" i="1" s="1"/>
  <c r="AB3121" i="1"/>
  <c r="AB3122" i="1"/>
  <c r="V3132" i="1"/>
  <c r="AB3132" i="1" s="1"/>
  <c r="AB3137" i="1"/>
  <c r="M3147" i="1"/>
  <c r="AB3147" i="1" s="1"/>
  <c r="V3148" i="1"/>
  <c r="AB3148" i="1" s="1"/>
  <c r="AB3153" i="1"/>
  <c r="M3163" i="1"/>
  <c r="AB3163" i="1" s="1"/>
  <c r="V3164" i="1"/>
  <c r="AB3164" i="1" s="1"/>
  <c r="AB3169" i="1"/>
  <c r="M3179" i="1"/>
  <c r="AB3179" i="1" s="1"/>
  <c r="V3180" i="1"/>
  <c r="AB3180" i="1" s="1"/>
  <c r="AB3185" i="1"/>
  <c r="V3196" i="1"/>
  <c r="AB3201" i="1"/>
  <c r="M3211" i="1"/>
  <c r="AB3211" i="1" s="1"/>
  <c r="V3212" i="1"/>
  <c r="AB3212" i="1" s="1"/>
  <c r="AB3217" i="1"/>
  <c r="M3227" i="1"/>
  <c r="AB3227" i="1" s="1"/>
  <c r="V3228" i="1"/>
  <c r="AB3228" i="1" s="1"/>
  <c r="AB3233" i="1"/>
  <c r="M3243" i="1"/>
  <c r="AB3243" i="1" s="1"/>
  <c r="V3244" i="1"/>
  <c r="AB3244" i="1" s="1"/>
  <c r="AB3249" i="1"/>
  <c r="AB3250" i="1"/>
  <c r="P3254" i="1"/>
  <c r="M3259" i="1"/>
  <c r="AB3259" i="1" s="1"/>
  <c r="V3260" i="1"/>
  <c r="AB3260" i="1" s="1"/>
  <c r="AB3265" i="1"/>
  <c r="M3275" i="1"/>
  <c r="AB3275" i="1" s="1"/>
  <c r="V3276" i="1"/>
  <c r="AB3276" i="1" s="1"/>
  <c r="AB3281" i="1"/>
  <c r="M3291" i="1"/>
  <c r="AB3291" i="1" s="1"/>
  <c r="V3292" i="1"/>
  <c r="AB3292" i="1" s="1"/>
  <c r="AB3297" i="1"/>
  <c r="M3307" i="1"/>
  <c r="AB3307" i="1" s="1"/>
  <c r="AB3313" i="1"/>
  <c r="AB3314" i="1"/>
  <c r="AB3317" i="1"/>
  <c r="S3320" i="1"/>
  <c r="P3325" i="1"/>
  <c r="P3326" i="1"/>
  <c r="S3333" i="1"/>
  <c r="AB3333" i="1" s="1"/>
  <c r="AB3337" i="1"/>
  <c r="AB3340" i="1"/>
  <c r="AB3347" i="1"/>
  <c r="V3359" i="1"/>
  <c r="AB3381" i="1"/>
  <c r="AB3397" i="1"/>
  <c r="AB3402" i="1"/>
  <c r="AB3411" i="1"/>
  <c r="AB3414" i="1"/>
  <c r="P3422" i="1"/>
  <c r="AB3427" i="1"/>
  <c r="AB3430" i="1"/>
  <c r="P3438" i="1"/>
  <c r="AB3445" i="1"/>
  <c r="AB3450" i="1"/>
  <c r="AB3459" i="1"/>
  <c r="AB3462" i="1"/>
  <c r="AB3471" i="1"/>
  <c r="Z3472" i="1"/>
  <c r="AB3472" i="1" s="1"/>
  <c r="M3475" i="1"/>
  <c r="AB3491" i="1"/>
  <c r="AB3494" i="1"/>
  <c r="AB3507" i="1"/>
  <c r="AB3510" i="1"/>
  <c r="AB3519" i="1"/>
  <c r="AB3524" i="1"/>
  <c r="P3550" i="1"/>
  <c r="AB3557" i="1"/>
  <c r="AB3562" i="1"/>
  <c r="AB3568" i="1"/>
  <c r="AB3571" i="1"/>
  <c r="AB3574" i="1"/>
  <c r="AB3588" i="1"/>
  <c r="P3598" i="1"/>
  <c r="AB3603" i="1"/>
  <c r="AB3606" i="1"/>
  <c r="AB3615" i="1"/>
  <c r="M3619" i="1"/>
  <c r="AB3635" i="1"/>
  <c r="AB3638" i="1"/>
  <c r="AB3647" i="1"/>
  <c r="M3651" i="1"/>
  <c r="AB3667" i="1"/>
  <c r="AB3670" i="1"/>
  <c r="AB3683" i="1"/>
  <c r="AB3686" i="1"/>
  <c r="AB3695" i="1"/>
  <c r="P3726" i="1"/>
  <c r="AB3733" i="1"/>
  <c r="AB3737" i="1"/>
  <c r="S3737" i="1"/>
  <c r="AB3738" i="1"/>
  <c r="AB3747" i="1"/>
  <c r="AB3750" i="1"/>
  <c r="P3758" i="1"/>
  <c r="AB3763" i="1"/>
  <c r="AB3766" i="1"/>
  <c r="P3774" i="1"/>
  <c r="AB3779" i="1"/>
  <c r="AB3782" i="1"/>
  <c r="AB3792" i="1"/>
  <c r="AB3797" i="1"/>
  <c r="AB3802" i="1"/>
  <c r="AB3811" i="1"/>
  <c r="AB3814" i="1"/>
  <c r="AB3835" i="1"/>
  <c r="AB3864" i="1"/>
  <c r="AB3872" i="1"/>
  <c r="AB3875" i="1"/>
  <c r="AB3934" i="1"/>
  <c r="AB3948" i="1"/>
  <c r="AB3998" i="1"/>
  <c r="AB4012" i="1"/>
  <c r="AB4052" i="1"/>
  <c r="AB4093" i="1"/>
  <c r="V4109" i="1"/>
  <c r="S4114" i="1"/>
  <c r="AB4114" i="1" s="1"/>
  <c r="AB4115" i="1"/>
  <c r="AB4143" i="1"/>
  <c r="AB4152" i="1"/>
  <c r="AB4192" i="1"/>
  <c r="AB4195" i="1"/>
  <c r="AB4233" i="1"/>
  <c r="AB4305" i="1"/>
  <c r="AB4339" i="1"/>
  <c r="S2740" i="1"/>
  <c r="AB2740" i="1" s="1"/>
  <c r="P2745" i="1"/>
  <c r="AB2745" i="1" s="1"/>
  <c r="V2747" i="1"/>
  <c r="AB2747" i="1" s="1"/>
  <c r="Z2751" i="1"/>
  <c r="AB2751" i="1" s="1"/>
  <c r="AB2753" i="1"/>
  <c r="M2754" i="1"/>
  <c r="S2756" i="1"/>
  <c r="AB2756" i="1" s="1"/>
  <c r="P2761" i="1"/>
  <c r="AB2761" i="1" s="1"/>
  <c r="V2763" i="1"/>
  <c r="AB2763" i="1" s="1"/>
  <c r="AB2766" i="1"/>
  <c r="P2770" i="1"/>
  <c r="AB2770" i="1" s="1"/>
  <c r="Z2772" i="1"/>
  <c r="M2775" i="1"/>
  <c r="AB2775" i="1" s="1"/>
  <c r="V2776" i="1"/>
  <c r="AB2776" i="1" s="1"/>
  <c r="AB2781" i="1"/>
  <c r="S2781" i="1"/>
  <c r="AB2782" i="1"/>
  <c r="P2786" i="1"/>
  <c r="AB2786" i="1" s="1"/>
  <c r="Z2788" i="1"/>
  <c r="M2791" i="1"/>
  <c r="AB2791" i="1" s="1"/>
  <c r="V2792" i="1"/>
  <c r="AB2792" i="1" s="1"/>
  <c r="S2797" i="1"/>
  <c r="AB2797" i="1" s="1"/>
  <c r="AB2798" i="1"/>
  <c r="P2802" i="1"/>
  <c r="Z2804" i="1"/>
  <c r="M2807" i="1"/>
  <c r="AB2807" i="1" s="1"/>
  <c r="V2808" i="1"/>
  <c r="AB2808" i="1" s="1"/>
  <c r="S2813" i="1"/>
  <c r="AB2813" i="1" s="1"/>
  <c r="AB2814" i="1"/>
  <c r="P2818" i="1"/>
  <c r="AB2818" i="1" s="1"/>
  <c r="Z2820" i="1"/>
  <c r="AB2820" i="1" s="1"/>
  <c r="M2823" i="1"/>
  <c r="AB2823" i="1" s="1"/>
  <c r="V2824" i="1"/>
  <c r="AB2824" i="1" s="1"/>
  <c r="AB2829" i="1"/>
  <c r="S2829" i="1"/>
  <c r="AB2830" i="1"/>
  <c r="P2834" i="1"/>
  <c r="AB2834" i="1" s="1"/>
  <c r="Z2836" i="1"/>
  <c r="AB2836" i="1" s="1"/>
  <c r="M2839" i="1"/>
  <c r="AB2839" i="1" s="1"/>
  <c r="V2840" i="1"/>
  <c r="AB2840" i="1" s="1"/>
  <c r="AB2845" i="1"/>
  <c r="S2845" i="1"/>
  <c r="AB2846" i="1"/>
  <c r="P2850" i="1"/>
  <c r="AB2850" i="1" s="1"/>
  <c r="Z2852" i="1"/>
  <c r="AB2852" i="1" s="1"/>
  <c r="M2855" i="1"/>
  <c r="AB2855" i="1" s="1"/>
  <c r="V2856" i="1"/>
  <c r="AB2856" i="1" s="1"/>
  <c r="S2861" i="1"/>
  <c r="AB2861" i="1" s="1"/>
  <c r="AB2862" i="1"/>
  <c r="P2866" i="1"/>
  <c r="Z2868" i="1"/>
  <c r="AB2868" i="1" s="1"/>
  <c r="M2871" i="1"/>
  <c r="AB2871" i="1" s="1"/>
  <c r="V2872" i="1"/>
  <c r="AB2872" i="1" s="1"/>
  <c r="S2877" i="1"/>
  <c r="AB2877" i="1" s="1"/>
  <c r="AB2878" i="1"/>
  <c r="P2882" i="1"/>
  <c r="AB2882" i="1" s="1"/>
  <c r="Z2884" i="1"/>
  <c r="M2887" i="1"/>
  <c r="AB2887" i="1" s="1"/>
  <c r="V2888" i="1"/>
  <c r="AB2888" i="1" s="1"/>
  <c r="AB2893" i="1"/>
  <c r="S2893" i="1"/>
  <c r="AB2894" i="1"/>
  <c r="P2898" i="1"/>
  <c r="AB2898" i="1" s="1"/>
  <c r="Z2900" i="1"/>
  <c r="AB2900" i="1" s="1"/>
  <c r="M2903" i="1"/>
  <c r="AB2903" i="1" s="1"/>
  <c r="V2904" i="1"/>
  <c r="AB2909" i="1"/>
  <c r="S2909" i="1"/>
  <c r="AB2910" i="1"/>
  <c r="P2914" i="1"/>
  <c r="AB2914" i="1" s="1"/>
  <c r="Z2916" i="1"/>
  <c r="AB2916" i="1" s="1"/>
  <c r="M2919" i="1"/>
  <c r="V2920" i="1"/>
  <c r="AB2920" i="1" s="1"/>
  <c r="S2925" i="1"/>
  <c r="AB2925" i="1" s="1"/>
  <c r="AB2926" i="1"/>
  <c r="P2930" i="1"/>
  <c r="Z2932" i="1"/>
  <c r="M2935" i="1"/>
  <c r="AB2935" i="1" s="1"/>
  <c r="V2936" i="1"/>
  <c r="AB2936" i="1" s="1"/>
  <c r="S2941" i="1"/>
  <c r="AB2941" i="1" s="1"/>
  <c r="AB2942" i="1"/>
  <c r="P2946" i="1"/>
  <c r="AB2946" i="1" s="1"/>
  <c r="Z2948" i="1"/>
  <c r="M2951" i="1"/>
  <c r="AB2951" i="1" s="1"/>
  <c r="V2952" i="1"/>
  <c r="AB2952" i="1" s="1"/>
  <c r="AB2957" i="1"/>
  <c r="S2957" i="1"/>
  <c r="AB2958" i="1"/>
  <c r="P2962" i="1"/>
  <c r="AB2962" i="1" s="1"/>
  <c r="Z2964" i="1"/>
  <c r="M2967" i="1"/>
  <c r="AB2967" i="1" s="1"/>
  <c r="V2968" i="1"/>
  <c r="AB2973" i="1"/>
  <c r="S2973" i="1"/>
  <c r="AB2974" i="1"/>
  <c r="P2978" i="1"/>
  <c r="AB2978" i="1" s="1"/>
  <c r="Z2980" i="1"/>
  <c r="M2983" i="1"/>
  <c r="AB2983" i="1" s="1"/>
  <c r="V2984" i="1"/>
  <c r="AB2984" i="1" s="1"/>
  <c r="S2989" i="1"/>
  <c r="AB2989" i="1" s="1"/>
  <c r="P2994" i="1"/>
  <c r="AB2994" i="1" s="1"/>
  <c r="Z2996" i="1"/>
  <c r="AB2996" i="1" s="1"/>
  <c r="M2999" i="1"/>
  <c r="AB2999" i="1" s="1"/>
  <c r="V3000" i="1"/>
  <c r="AB3000" i="1" s="1"/>
  <c r="S3005" i="1"/>
  <c r="AB3005" i="1" s="1"/>
  <c r="AB3006" i="1"/>
  <c r="P3010" i="1"/>
  <c r="AB3010" i="1" s="1"/>
  <c r="Z3012" i="1"/>
  <c r="M3015" i="1"/>
  <c r="AB3015" i="1" s="1"/>
  <c r="V3016" i="1"/>
  <c r="AB3016" i="1" s="1"/>
  <c r="AB3021" i="1"/>
  <c r="S3021" i="1"/>
  <c r="AB3022" i="1"/>
  <c r="P3026" i="1"/>
  <c r="AB3026" i="1" s="1"/>
  <c r="Z3028" i="1"/>
  <c r="M3031" i="1"/>
  <c r="AB3031" i="1" s="1"/>
  <c r="V3032" i="1"/>
  <c r="AB3037" i="1"/>
  <c r="S3037" i="1"/>
  <c r="AB3038" i="1"/>
  <c r="P3042" i="1"/>
  <c r="AB3042" i="1" s="1"/>
  <c r="Z3044" i="1"/>
  <c r="AB3044" i="1" s="1"/>
  <c r="M3047" i="1"/>
  <c r="AB3047" i="1" s="1"/>
  <c r="V3048" i="1"/>
  <c r="AB3048" i="1" s="1"/>
  <c r="S3053" i="1"/>
  <c r="AB3053" i="1" s="1"/>
  <c r="P3058" i="1"/>
  <c r="Z3060" i="1"/>
  <c r="AB3060" i="1" s="1"/>
  <c r="M3063" i="1"/>
  <c r="AB3063" i="1" s="1"/>
  <c r="V3064" i="1"/>
  <c r="AB3064" i="1" s="1"/>
  <c r="S3069" i="1"/>
  <c r="AB3069" i="1" s="1"/>
  <c r="AB3070" i="1"/>
  <c r="P3074" i="1"/>
  <c r="AB3074" i="1" s="1"/>
  <c r="Z3076" i="1"/>
  <c r="M3079" i="1"/>
  <c r="V3080" i="1"/>
  <c r="AB3080" i="1" s="1"/>
  <c r="AB3085" i="1"/>
  <c r="S3085" i="1"/>
  <c r="AB3086" i="1"/>
  <c r="P3090" i="1"/>
  <c r="AB3090" i="1" s="1"/>
  <c r="Z3092" i="1"/>
  <c r="M3095" i="1"/>
  <c r="AB3095" i="1" s="1"/>
  <c r="V3096" i="1"/>
  <c r="AB3096" i="1" s="1"/>
  <c r="AB3101" i="1"/>
  <c r="S3101" i="1"/>
  <c r="AB3102" i="1"/>
  <c r="P3106" i="1"/>
  <c r="AB3106" i="1" s="1"/>
  <c r="Z3108" i="1"/>
  <c r="AB3108" i="1" s="1"/>
  <c r="M3111" i="1"/>
  <c r="AB3111" i="1" s="1"/>
  <c r="V3112" i="1"/>
  <c r="AB3112" i="1" s="1"/>
  <c r="S3117" i="1"/>
  <c r="AB3117" i="1" s="1"/>
  <c r="AB3118" i="1"/>
  <c r="P3122" i="1"/>
  <c r="Z3124" i="1"/>
  <c r="AB3124" i="1" s="1"/>
  <c r="M3127" i="1"/>
  <c r="AB3127" i="1" s="1"/>
  <c r="V3128" i="1"/>
  <c r="AB3128" i="1" s="1"/>
  <c r="S3133" i="1"/>
  <c r="AB3133" i="1" s="1"/>
  <c r="AB3134" i="1"/>
  <c r="P3138" i="1"/>
  <c r="AB3138" i="1" s="1"/>
  <c r="Z3140" i="1"/>
  <c r="M3143" i="1"/>
  <c r="AB3143" i="1" s="1"/>
  <c r="V3144" i="1"/>
  <c r="AB3144" i="1" s="1"/>
  <c r="AB3149" i="1"/>
  <c r="S3149" i="1"/>
  <c r="AB3150" i="1"/>
  <c r="P3154" i="1"/>
  <c r="AB3154" i="1" s="1"/>
  <c r="Z3156" i="1"/>
  <c r="AB3156" i="1" s="1"/>
  <c r="M3159" i="1"/>
  <c r="V3160" i="1"/>
  <c r="AB3160" i="1" s="1"/>
  <c r="AB3165" i="1"/>
  <c r="S3165" i="1"/>
  <c r="AB3166" i="1"/>
  <c r="P3170" i="1"/>
  <c r="AB3170" i="1" s="1"/>
  <c r="Z3172" i="1"/>
  <c r="AB3172" i="1" s="1"/>
  <c r="M3175" i="1"/>
  <c r="AB3175" i="1" s="1"/>
  <c r="V3176" i="1"/>
  <c r="AB3176" i="1" s="1"/>
  <c r="S3181" i="1"/>
  <c r="AB3181" i="1" s="1"/>
  <c r="AB3182" i="1"/>
  <c r="P3186" i="1"/>
  <c r="AB3186" i="1" s="1"/>
  <c r="Z3188" i="1"/>
  <c r="AB3188" i="1" s="1"/>
  <c r="M3191" i="1"/>
  <c r="AB3191" i="1" s="1"/>
  <c r="V3192" i="1"/>
  <c r="AB3192" i="1" s="1"/>
  <c r="S3197" i="1"/>
  <c r="AB3197" i="1" s="1"/>
  <c r="AB3198" i="1"/>
  <c r="P3202" i="1"/>
  <c r="AB3202" i="1" s="1"/>
  <c r="Z3204" i="1"/>
  <c r="AB3204" i="1" s="1"/>
  <c r="M3207" i="1"/>
  <c r="AB3207" i="1" s="1"/>
  <c r="V3208" i="1"/>
  <c r="AB3208" i="1" s="1"/>
  <c r="AB3213" i="1"/>
  <c r="S3213" i="1"/>
  <c r="AB3214" i="1"/>
  <c r="P3218" i="1"/>
  <c r="AB3218" i="1" s="1"/>
  <c r="Z3220" i="1"/>
  <c r="M3223" i="1"/>
  <c r="V3224" i="1"/>
  <c r="AB3224" i="1" s="1"/>
  <c r="AB3229" i="1"/>
  <c r="S3229" i="1"/>
  <c r="AB3230" i="1"/>
  <c r="P3234" i="1"/>
  <c r="AB3234" i="1" s="1"/>
  <c r="Z3236" i="1"/>
  <c r="AB3236" i="1" s="1"/>
  <c r="M3239" i="1"/>
  <c r="AB3239" i="1" s="1"/>
  <c r="V3240" i="1"/>
  <c r="S3245" i="1"/>
  <c r="AB3245" i="1" s="1"/>
  <c r="AB3246" i="1"/>
  <c r="P3250" i="1"/>
  <c r="Z3252" i="1"/>
  <c r="AB3252" i="1" s="1"/>
  <c r="M3255" i="1"/>
  <c r="AB3255" i="1" s="1"/>
  <c r="V3256" i="1"/>
  <c r="AB3256" i="1" s="1"/>
  <c r="S3261" i="1"/>
  <c r="AB3261" i="1" s="1"/>
  <c r="AB3262" i="1"/>
  <c r="P3266" i="1"/>
  <c r="AB3266" i="1" s="1"/>
  <c r="Z3268" i="1"/>
  <c r="AB3268" i="1" s="1"/>
  <c r="M3271" i="1"/>
  <c r="V3272" i="1"/>
  <c r="AB3272" i="1" s="1"/>
  <c r="AB3277" i="1"/>
  <c r="S3277" i="1"/>
  <c r="AB3278" i="1"/>
  <c r="P3282" i="1"/>
  <c r="AB3282" i="1" s="1"/>
  <c r="Z3284" i="1"/>
  <c r="AB3284" i="1" s="1"/>
  <c r="M3287" i="1"/>
  <c r="AB3287" i="1" s="1"/>
  <c r="V3288" i="1"/>
  <c r="AB3288" i="1" s="1"/>
  <c r="AB3293" i="1"/>
  <c r="S3293" i="1"/>
  <c r="AB3294" i="1"/>
  <c r="P3298" i="1"/>
  <c r="AB3298" i="1" s="1"/>
  <c r="Z3300" i="1"/>
  <c r="M3303" i="1"/>
  <c r="AB3303" i="1" s="1"/>
  <c r="V3304" i="1"/>
  <c r="S3309" i="1"/>
  <c r="AB3309" i="1" s="1"/>
  <c r="AB3310" i="1"/>
  <c r="P3314" i="1"/>
  <c r="Z3315" i="1"/>
  <c r="AB3315" i="1" s="1"/>
  <c r="AB3320" i="1"/>
  <c r="V3327" i="1"/>
  <c r="AB3327" i="1" s="1"/>
  <c r="Z3331" i="1"/>
  <c r="AB3331" i="1" s="1"/>
  <c r="AB3336" i="1"/>
  <c r="S3336" i="1"/>
  <c r="V3344" i="1"/>
  <c r="AB3344" i="1" s="1"/>
  <c r="AB3349" i="1"/>
  <c r="S3349" i="1"/>
  <c r="AB3356" i="1"/>
  <c r="AB3359" i="1"/>
  <c r="Z3360" i="1"/>
  <c r="AB3363" i="1"/>
  <c r="Z3376" i="1"/>
  <c r="AB3376" i="1" s="1"/>
  <c r="Z3392" i="1"/>
  <c r="AB3392" i="1" s="1"/>
  <c r="P3406" i="1"/>
  <c r="AB3406" i="1" s="1"/>
  <c r="V3412" i="1"/>
  <c r="AB3412" i="1" s="1"/>
  <c r="S3417" i="1"/>
  <c r="AB3417" i="1" s="1"/>
  <c r="AB3418" i="1"/>
  <c r="AB3424" i="1"/>
  <c r="V3428" i="1"/>
  <c r="AB3428" i="1" s="1"/>
  <c r="AB3433" i="1"/>
  <c r="S3433" i="1"/>
  <c r="AB3434" i="1"/>
  <c r="AB3440" i="1"/>
  <c r="P3454" i="1"/>
  <c r="AB3454" i="1" s="1"/>
  <c r="V3460" i="1"/>
  <c r="AB3460" i="1" s="1"/>
  <c r="S3465" i="1"/>
  <c r="AB3465" i="1" s="1"/>
  <c r="AB3466" i="1"/>
  <c r="AB3475" i="1"/>
  <c r="P3486" i="1"/>
  <c r="V3492" i="1"/>
  <c r="AB3492" i="1" s="1"/>
  <c r="AB3497" i="1"/>
  <c r="S3497" i="1"/>
  <c r="AB3498" i="1"/>
  <c r="AB3504" i="1"/>
  <c r="V3508" i="1"/>
  <c r="AB3508" i="1" s="1"/>
  <c r="AB3509" i="1"/>
  <c r="S3513" i="1"/>
  <c r="AB3513" i="1" s="1"/>
  <c r="AB3514" i="1"/>
  <c r="AB3523" i="1"/>
  <c r="AB3526" i="1"/>
  <c r="AB3535" i="1"/>
  <c r="Z3536" i="1"/>
  <c r="AB3536" i="1" s="1"/>
  <c r="M3539" i="1"/>
  <c r="AB3539" i="1" s="1"/>
  <c r="AB3567" i="1"/>
  <c r="V3572" i="1"/>
  <c r="AB3572" i="1" s="1"/>
  <c r="S3577" i="1"/>
  <c r="AB3577" i="1" s="1"/>
  <c r="AB3578" i="1"/>
  <c r="AB3583" i="1"/>
  <c r="AB3587" i="1"/>
  <c r="AB3594" i="1"/>
  <c r="AB3599" i="1"/>
  <c r="AB3600" i="1"/>
  <c r="V3604" i="1"/>
  <c r="AB3604" i="1" s="1"/>
  <c r="AB3609" i="1"/>
  <c r="S3609" i="1"/>
  <c r="AB3610" i="1"/>
  <c r="AB3619" i="1"/>
  <c r="P3630" i="1"/>
  <c r="V3636" i="1"/>
  <c r="AB3636" i="1" s="1"/>
  <c r="S3641" i="1"/>
  <c r="AB3641" i="1" s="1"/>
  <c r="AB3642" i="1"/>
  <c r="AB3651" i="1"/>
  <c r="P3662" i="1"/>
  <c r="V3668" i="1"/>
  <c r="AB3668" i="1" s="1"/>
  <c r="AB3673" i="1"/>
  <c r="S3673" i="1"/>
  <c r="AB3674" i="1"/>
  <c r="AB3680" i="1"/>
  <c r="V3684" i="1"/>
  <c r="AB3684" i="1" s="1"/>
  <c r="AB3685" i="1"/>
  <c r="S3689" i="1"/>
  <c r="AB3689" i="1" s="1"/>
  <c r="AB3690" i="1"/>
  <c r="AB3699" i="1"/>
  <c r="AB3702" i="1"/>
  <c r="AB3711" i="1"/>
  <c r="Z3712" i="1"/>
  <c r="AB3712" i="1" s="1"/>
  <c r="M3715" i="1"/>
  <c r="AB3715" i="1" s="1"/>
  <c r="AB3728" i="1"/>
  <c r="P3742" i="1"/>
  <c r="AB3742" i="1" s="1"/>
  <c r="V3748" i="1"/>
  <c r="AB3748" i="1" s="1"/>
  <c r="S3753" i="1"/>
  <c r="AB3753" i="1" s="1"/>
  <c r="AB3754" i="1"/>
  <c r="AB3760" i="1"/>
  <c r="V3764" i="1"/>
  <c r="AB3764" i="1" s="1"/>
  <c r="S3769" i="1"/>
  <c r="AB3769" i="1" s="1"/>
  <c r="AB3770" i="1"/>
  <c r="AB3776" i="1"/>
  <c r="V3780" i="1"/>
  <c r="AB3780" i="1" s="1"/>
  <c r="AB3781" i="1"/>
  <c r="AB3785" i="1"/>
  <c r="S3785" i="1"/>
  <c r="AB3786" i="1"/>
  <c r="AB3791" i="1"/>
  <c r="P3806" i="1"/>
  <c r="V3812" i="1"/>
  <c r="AB3813" i="1"/>
  <c r="AB3817" i="1"/>
  <c r="S3817" i="1"/>
  <c r="AB3818" i="1"/>
  <c r="Z3825" i="1"/>
  <c r="AB3825" i="1" s="1"/>
  <c r="M3831" i="1"/>
  <c r="AB3831" i="1" s="1"/>
  <c r="AB3843" i="1"/>
  <c r="AB3887" i="1"/>
  <c r="AB3936" i="1"/>
  <c r="AB3939" i="1"/>
  <c r="AB4025" i="1"/>
  <c r="AB4029" i="1"/>
  <c r="AB4053" i="1"/>
  <c r="AB4062" i="1"/>
  <c r="AB4076" i="1"/>
  <c r="AB4088" i="1"/>
  <c r="P4103" i="1"/>
  <c r="AB4124" i="1"/>
  <c r="AB4129" i="1"/>
  <c r="Z4137" i="1"/>
  <c r="M4140" i="1"/>
  <c r="V4173" i="1"/>
  <c r="AB4173" i="1" s="1"/>
  <c r="AB4178" i="1"/>
  <c r="S4178" i="1"/>
  <c r="AB4179" i="1"/>
  <c r="AB4209" i="1"/>
  <c r="AB4220" i="1"/>
  <c r="AB4248" i="1"/>
  <c r="AB4331" i="1"/>
  <c r="AB4340" i="1"/>
  <c r="AB3325" i="1"/>
  <c r="M3326" i="1"/>
  <c r="AB3326" i="1" s="1"/>
  <c r="V3335" i="1"/>
  <c r="AB3335" i="1" s="1"/>
  <c r="Z3339" i="1"/>
  <c r="AB3341" i="1"/>
  <c r="M3342" i="1"/>
  <c r="AB3342" i="1" s="1"/>
  <c r="P3349" i="1"/>
  <c r="V3351" i="1"/>
  <c r="AB3351" i="1" s="1"/>
  <c r="Z3355" i="1"/>
  <c r="AB3357" i="1"/>
  <c r="M3358" i="1"/>
  <c r="AB3358" i="1" s="1"/>
  <c r="V3367" i="1"/>
  <c r="M3371" i="1"/>
  <c r="AB3371" i="1" s="1"/>
  <c r="V3372" i="1"/>
  <c r="AB3372" i="1" s="1"/>
  <c r="S3377" i="1"/>
  <c r="AB3377" i="1" s="1"/>
  <c r="AB3378" i="1"/>
  <c r="P3382" i="1"/>
  <c r="AB3382" i="1" s="1"/>
  <c r="M3387" i="1"/>
  <c r="AB3387" i="1" s="1"/>
  <c r="V3388" i="1"/>
  <c r="AB3388" i="1" s="1"/>
  <c r="AB3393" i="1"/>
  <c r="S3393" i="1"/>
  <c r="M3403" i="1"/>
  <c r="AB3403" i="1" s="1"/>
  <c r="V3404" i="1"/>
  <c r="AB3404" i="1" s="1"/>
  <c r="AB3409" i="1"/>
  <c r="M3419" i="1"/>
  <c r="AB3419" i="1" s="1"/>
  <c r="V3420" i="1"/>
  <c r="AB3420" i="1" s="1"/>
  <c r="AB3425" i="1"/>
  <c r="M3435" i="1"/>
  <c r="AB3435" i="1" s="1"/>
  <c r="V3436" i="1"/>
  <c r="AB3436" i="1" s="1"/>
  <c r="AB3441" i="1"/>
  <c r="AB3457" i="1"/>
  <c r="AB3473" i="1"/>
  <c r="M3483" i="1"/>
  <c r="AB3483" i="1" s="1"/>
  <c r="V3484" i="1"/>
  <c r="AB3484" i="1" s="1"/>
  <c r="AB3489" i="1"/>
  <c r="M3499" i="1"/>
  <c r="AB3499" i="1" s="1"/>
  <c r="V3500" i="1"/>
  <c r="AB3500" i="1" s="1"/>
  <c r="AB3505" i="1"/>
  <c r="M3515" i="1"/>
  <c r="AB3515" i="1" s="1"/>
  <c r="V3516" i="1"/>
  <c r="AB3516" i="1" s="1"/>
  <c r="AB3521" i="1"/>
  <c r="M3531" i="1"/>
  <c r="AB3531" i="1" s="1"/>
  <c r="V3532" i="1"/>
  <c r="AB3532" i="1" s="1"/>
  <c r="AB3537" i="1"/>
  <c r="M3547" i="1"/>
  <c r="AB3547" i="1" s="1"/>
  <c r="AB3553" i="1"/>
  <c r="AB3554" i="1"/>
  <c r="M3563" i="1"/>
  <c r="AB3563" i="1" s="1"/>
  <c r="V3564" i="1"/>
  <c r="AB3569" i="1"/>
  <c r="M3579" i="1"/>
  <c r="AB3579" i="1" s="1"/>
  <c r="V3580" i="1"/>
  <c r="AB3580" i="1" s="1"/>
  <c r="AB3585" i="1"/>
  <c r="S3585" i="1"/>
  <c r="P3590" i="1"/>
  <c r="AB3590" i="1" s="1"/>
  <c r="M3595" i="1"/>
  <c r="AB3595" i="1" s="1"/>
  <c r="V3596" i="1"/>
  <c r="AB3601" i="1"/>
  <c r="M3611" i="1"/>
  <c r="AB3611" i="1" s="1"/>
  <c r="AB3617" i="1"/>
  <c r="M3627" i="1"/>
  <c r="AB3627" i="1" s="1"/>
  <c r="V3628" i="1"/>
  <c r="AB3628" i="1" s="1"/>
  <c r="AB3633" i="1"/>
  <c r="M3643" i="1"/>
  <c r="AB3643" i="1" s="1"/>
  <c r="AB3649" i="1"/>
  <c r="M3659" i="1"/>
  <c r="AB3659" i="1" s="1"/>
  <c r="V3660" i="1"/>
  <c r="AB3660" i="1" s="1"/>
  <c r="AB3665" i="1"/>
  <c r="M3675" i="1"/>
  <c r="AB3675" i="1" s="1"/>
  <c r="V3676" i="1"/>
  <c r="AB3681" i="1"/>
  <c r="AB3682" i="1"/>
  <c r="M3691" i="1"/>
  <c r="AB3691" i="1" s="1"/>
  <c r="V3692" i="1"/>
  <c r="AB3697" i="1"/>
  <c r="M3707" i="1"/>
  <c r="AB3707" i="1" s="1"/>
  <c r="AB3713" i="1"/>
  <c r="M3723" i="1"/>
  <c r="AB3723" i="1" s="1"/>
  <c r="AB3729" i="1"/>
  <c r="M3739" i="1"/>
  <c r="AB3739" i="1" s="1"/>
  <c r="V3740" i="1"/>
  <c r="AB3745" i="1"/>
  <c r="AB3746" i="1"/>
  <c r="M3755" i="1"/>
  <c r="AB3755" i="1" s="1"/>
  <c r="V3756" i="1"/>
  <c r="AB3756" i="1" s="1"/>
  <c r="AB3761" i="1"/>
  <c r="M3771" i="1"/>
  <c r="AB3771" i="1" s="1"/>
  <c r="V3772" i="1"/>
  <c r="AB3777" i="1"/>
  <c r="M3787" i="1"/>
  <c r="AB3787" i="1" s="1"/>
  <c r="V3788" i="1"/>
  <c r="AB3793" i="1"/>
  <c r="AB3809" i="1"/>
  <c r="AB3810" i="1"/>
  <c r="AB3830" i="1"/>
  <c r="AB3853" i="1"/>
  <c r="P3855" i="1"/>
  <c r="S3862" i="1"/>
  <c r="AB3862" i="1" s="1"/>
  <c r="S3865" i="1"/>
  <c r="P3879" i="1"/>
  <c r="AB3886" i="1"/>
  <c r="AB3891" i="1"/>
  <c r="AB3900" i="1"/>
  <c r="AB3903" i="1"/>
  <c r="AB3912" i="1"/>
  <c r="AB3929" i="1"/>
  <c r="P3943" i="1"/>
  <c r="AB3950" i="1"/>
  <c r="AB3955" i="1"/>
  <c r="AB3964" i="1"/>
  <c r="AB3967" i="1"/>
  <c r="AB3976" i="1"/>
  <c r="AB3993" i="1"/>
  <c r="P4007" i="1"/>
  <c r="AB4014" i="1"/>
  <c r="AB4019" i="1"/>
  <c r="AB4028" i="1"/>
  <c r="AB4031" i="1"/>
  <c r="AB4040" i="1"/>
  <c r="AB4057" i="1"/>
  <c r="P4071" i="1"/>
  <c r="V4077" i="1"/>
  <c r="AB4077" i="1" s="1"/>
  <c r="AB4078" i="1"/>
  <c r="AB4082" i="1"/>
  <c r="S4082" i="1"/>
  <c r="AB4083" i="1"/>
  <c r="AB4092" i="1"/>
  <c r="AB4095" i="1"/>
  <c r="AB4104" i="1"/>
  <c r="P4135" i="1"/>
  <c r="AB4135" i="1" s="1"/>
  <c r="AB4142" i="1"/>
  <c r="AB4147" i="1"/>
  <c r="AB4156" i="1"/>
  <c r="AB4159" i="1"/>
  <c r="AB4168" i="1"/>
  <c r="P4199" i="1"/>
  <c r="AB4199" i="1" s="1"/>
  <c r="AB4206" i="1"/>
  <c r="AB4211" i="1"/>
  <c r="AB4216" i="1"/>
  <c r="V4221" i="1"/>
  <c r="AB4221" i="1" s="1"/>
  <c r="AB4222" i="1"/>
  <c r="AB4253" i="1"/>
  <c r="AB4255" i="1"/>
  <c r="S4265" i="1"/>
  <c r="AB4265" i="1" s="1"/>
  <c r="AB4268" i="1"/>
  <c r="Z4289" i="1"/>
  <c r="M4292" i="1"/>
  <c r="AB4292" i="1" s="1"/>
  <c r="AB4328" i="1"/>
  <c r="AB4330" i="1"/>
  <c r="AB4395" i="1"/>
  <c r="AB4561" i="1"/>
  <c r="S3316" i="1"/>
  <c r="AB3316" i="1" s="1"/>
  <c r="P3321" i="1"/>
  <c r="V3323" i="1"/>
  <c r="AB3323" i="1" s="1"/>
  <c r="Z3327" i="1"/>
  <c r="AB3329" i="1"/>
  <c r="M3330" i="1"/>
  <c r="AB3330" i="1" s="1"/>
  <c r="S3332" i="1"/>
  <c r="AB3332" i="1" s="1"/>
  <c r="P3337" i="1"/>
  <c r="V3339" i="1"/>
  <c r="Z3343" i="1"/>
  <c r="AB3343" i="1" s="1"/>
  <c r="AB3345" i="1"/>
  <c r="M3346" i="1"/>
  <c r="AB3346" i="1" s="1"/>
  <c r="S3348" i="1"/>
  <c r="AB3348" i="1" s="1"/>
  <c r="P3353" i="1"/>
  <c r="AB3353" i="1" s="1"/>
  <c r="V3355" i="1"/>
  <c r="AB3355" i="1" s="1"/>
  <c r="Z3359" i="1"/>
  <c r="AB3361" i="1"/>
  <c r="M3362" i="1"/>
  <c r="AB3362" i="1" s="1"/>
  <c r="S3364" i="1"/>
  <c r="AB3364" i="1" s="1"/>
  <c r="P3369" i="1"/>
  <c r="AB3369" i="1" s="1"/>
  <c r="S3373" i="1"/>
  <c r="AB3373" i="1" s="1"/>
  <c r="AB3374" i="1"/>
  <c r="P3378" i="1"/>
  <c r="Z3380" i="1"/>
  <c r="AB3380" i="1" s="1"/>
  <c r="M3383" i="1"/>
  <c r="V3384" i="1"/>
  <c r="AB3384" i="1" s="1"/>
  <c r="AB3389" i="1"/>
  <c r="S3389" i="1"/>
  <c r="AB3390" i="1"/>
  <c r="P3394" i="1"/>
  <c r="AB3394" i="1" s="1"/>
  <c r="Z3396" i="1"/>
  <c r="AB3396" i="1" s="1"/>
  <c r="M3399" i="1"/>
  <c r="AB3399" i="1" s="1"/>
  <c r="V3400" i="1"/>
  <c r="AB3400" i="1" s="1"/>
  <c r="AB3405" i="1"/>
  <c r="S3405" i="1"/>
  <c r="P3410" i="1"/>
  <c r="AB3410" i="1" s="1"/>
  <c r="Z3412" i="1"/>
  <c r="M3415" i="1"/>
  <c r="AB3415" i="1" s="1"/>
  <c r="V3416" i="1"/>
  <c r="AB3416" i="1" s="1"/>
  <c r="S3421" i="1"/>
  <c r="AB3421" i="1" s="1"/>
  <c r="AB3422" i="1"/>
  <c r="P3426" i="1"/>
  <c r="AB3426" i="1" s="1"/>
  <c r="Z3428" i="1"/>
  <c r="M3431" i="1"/>
  <c r="AB3431" i="1" s="1"/>
  <c r="V3432" i="1"/>
  <c r="AB3432" i="1" s="1"/>
  <c r="S3437" i="1"/>
  <c r="AB3437" i="1" s="1"/>
  <c r="AB3438" i="1"/>
  <c r="P3442" i="1"/>
  <c r="AB3442" i="1" s="1"/>
  <c r="Z3444" i="1"/>
  <c r="AB3444" i="1" s="1"/>
  <c r="M3447" i="1"/>
  <c r="V3448" i="1"/>
  <c r="AB3448" i="1" s="1"/>
  <c r="AB3453" i="1"/>
  <c r="S3453" i="1"/>
  <c r="P3458" i="1"/>
  <c r="AB3458" i="1" s="1"/>
  <c r="Z3460" i="1"/>
  <c r="M3463" i="1"/>
  <c r="AB3463" i="1" s="1"/>
  <c r="V3464" i="1"/>
  <c r="AB3469" i="1"/>
  <c r="S3469" i="1"/>
  <c r="AB3470" i="1"/>
  <c r="P3474" i="1"/>
  <c r="AB3474" i="1" s="1"/>
  <c r="Z3476" i="1"/>
  <c r="AB3476" i="1" s="1"/>
  <c r="M3479" i="1"/>
  <c r="AB3479" i="1" s="1"/>
  <c r="V3480" i="1"/>
  <c r="AB3480" i="1" s="1"/>
  <c r="S3485" i="1"/>
  <c r="AB3485" i="1" s="1"/>
  <c r="AB3486" i="1"/>
  <c r="P3490" i="1"/>
  <c r="AB3490" i="1" s="1"/>
  <c r="Z3492" i="1"/>
  <c r="M3495" i="1"/>
  <c r="AB3495" i="1" s="1"/>
  <c r="V3496" i="1"/>
  <c r="AB3496" i="1" s="1"/>
  <c r="S3501" i="1"/>
  <c r="AB3501" i="1" s="1"/>
  <c r="AB3502" i="1"/>
  <c r="P3506" i="1"/>
  <c r="AB3506" i="1" s="1"/>
  <c r="Z3508" i="1"/>
  <c r="M3511" i="1"/>
  <c r="AB3511" i="1" s="1"/>
  <c r="V3512" i="1"/>
  <c r="AB3512" i="1" s="1"/>
  <c r="AB3517" i="1"/>
  <c r="S3517" i="1"/>
  <c r="AB3518" i="1"/>
  <c r="P3522" i="1"/>
  <c r="AB3522" i="1" s="1"/>
  <c r="Z3524" i="1"/>
  <c r="M3527" i="1"/>
  <c r="AB3527" i="1" s="1"/>
  <c r="V3528" i="1"/>
  <c r="AB3528" i="1" s="1"/>
  <c r="AB3533" i="1"/>
  <c r="S3533" i="1"/>
  <c r="AB3534" i="1"/>
  <c r="P3538" i="1"/>
  <c r="AB3538" i="1" s="1"/>
  <c r="Z3540" i="1"/>
  <c r="AB3540" i="1" s="1"/>
  <c r="M3543" i="1"/>
  <c r="AB3543" i="1" s="1"/>
  <c r="V3544" i="1"/>
  <c r="AB3544" i="1" s="1"/>
  <c r="S3549" i="1"/>
  <c r="AB3549" i="1" s="1"/>
  <c r="AB3550" i="1"/>
  <c r="P3554" i="1"/>
  <c r="Z3556" i="1"/>
  <c r="AB3556" i="1" s="1"/>
  <c r="M3559" i="1"/>
  <c r="AB3559" i="1" s="1"/>
  <c r="V3560" i="1"/>
  <c r="AB3560" i="1" s="1"/>
  <c r="S3565" i="1"/>
  <c r="AB3565" i="1" s="1"/>
  <c r="AB3566" i="1"/>
  <c r="P3570" i="1"/>
  <c r="AB3570" i="1" s="1"/>
  <c r="Z3572" i="1"/>
  <c r="M3575" i="1"/>
  <c r="V3576" i="1"/>
  <c r="AB3576" i="1" s="1"/>
  <c r="AB3581" i="1"/>
  <c r="S3581" i="1"/>
  <c r="AB3582" i="1"/>
  <c r="P3586" i="1"/>
  <c r="AB3586" i="1" s="1"/>
  <c r="Z3588" i="1"/>
  <c r="M3591" i="1"/>
  <c r="AB3591" i="1" s="1"/>
  <c r="V3592" i="1"/>
  <c r="AB3592" i="1" s="1"/>
  <c r="AB3597" i="1"/>
  <c r="S3597" i="1"/>
  <c r="AB3598" i="1"/>
  <c r="P3602" i="1"/>
  <c r="AB3602" i="1" s="1"/>
  <c r="Z3604" i="1"/>
  <c r="M3607" i="1"/>
  <c r="V3608" i="1"/>
  <c r="AB3608" i="1" s="1"/>
  <c r="S3613" i="1"/>
  <c r="AB3613" i="1" s="1"/>
  <c r="AB3614" i="1"/>
  <c r="P3618" i="1"/>
  <c r="AB3618" i="1" s="1"/>
  <c r="Z3620" i="1"/>
  <c r="AB3620" i="1" s="1"/>
  <c r="M3623" i="1"/>
  <c r="AB3623" i="1" s="1"/>
  <c r="V3624" i="1"/>
  <c r="AB3624" i="1" s="1"/>
  <c r="S3629" i="1"/>
  <c r="AB3629" i="1" s="1"/>
  <c r="AB3630" i="1"/>
  <c r="P3634" i="1"/>
  <c r="AB3634" i="1" s="1"/>
  <c r="Z3636" i="1"/>
  <c r="M3639" i="1"/>
  <c r="V3640" i="1"/>
  <c r="AB3640" i="1" s="1"/>
  <c r="AB3645" i="1"/>
  <c r="S3645" i="1"/>
  <c r="AB3646" i="1"/>
  <c r="P3650" i="1"/>
  <c r="AB3650" i="1" s="1"/>
  <c r="Z3652" i="1"/>
  <c r="AB3652" i="1" s="1"/>
  <c r="M3655" i="1"/>
  <c r="V3656" i="1"/>
  <c r="AB3656" i="1" s="1"/>
  <c r="AB3661" i="1"/>
  <c r="S3661" i="1"/>
  <c r="AB3662" i="1"/>
  <c r="P3666" i="1"/>
  <c r="AB3666" i="1" s="1"/>
  <c r="Z3668" i="1"/>
  <c r="M3671" i="1"/>
  <c r="AB3671" i="1" s="1"/>
  <c r="V3672" i="1"/>
  <c r="AB3672" i="1" s="1"/>
  <c r="S3677" i="1"/>
  <c r="AB3677" i="1" s="1"/>
  <c r="AB3678" i="1"/>
  <c r="P3682" i="1"/>
  <c r="Z3684" i="1"/>
  <c r="M3687" i="1"/>
  <c r="AB3687" i="1" s="1"/>
  <c r="V3688" i="1"/>
  <c r="AB3688" i="1" s="1"/>
  <c r="S3693" i="1"/>
  <c r="AB3693" i="1" s="1"/>
  <c r="AB3694" i="1"/>
  <c r="P3698" i="1"/>
  <c r="AB3698" i="1" s="1"/>
  <c r="Z3700" i="1"/>
  <c r="AB3700" i="1" s="1"/>
  <c r="M3703" i="1"/>
  <c r="AB3703" i="1" s="1"/>
  <c r="V3704" i="1"/>
  <c r="AB3704" i="1" s="1"/>
  <c r="AB3709" i="1"/>
  <c r="S3709" i="1"/>
  <c r="AB3710" i="1"/>
  <c r="P3714" i="1"/>
  <c r="AB3714" i="1" s="1"/>
  <c r="Z3716" i="1"/>
  <c r="AB3716" i="1" s="1"/>
  <c r="M3719" i="1"/>
  <c r="AB3719" i="1" s="1"/>
  <c r="V3720" i="1"/>
  <c r="AB3720" i="1" s="1"/>
  <c r="AB3725" i="1"/>
  <c r="S3725" i="1"/>
  <c r="AB3726" i="1"/>
  <c r="P3730" i="1"/>
  <c r="AB3730" i="1" s="1"/>
  <c r="Z3732" i="1"/>
  <c r="AB3732" i="1" s="1"/>
  <c r="M3735" i="1"/>
  <c r="AB3735" i="1" s="1"/>
  <c r="V3736" i="1"/>
  <c r="AB3736" i="1" s="1"/>
  <c r="S3741" i="1"/>
  <c r="AB3741" i="1" s="1"/>
  <c r="P3746" i="1"/>
  <c r="Z3748" i="1"/>
  <c r="M3751" i="1"/>
  <c r="AB3751" i="1" s="1"/>
  <c r="V3752" i="1"/>
  <c r="AB3752" i="1" s="1"/>
  <c r="S3757" i="1"/>
  <c r="AB3757" i="1" s="1"/>
  <c r="AB3758" i="1"/>
  <c r="P3762" i="1"/>
  <c r="AB3762" i="1" s="1"/>
  <c r="Z3764" i="1"/>
  <c r="M3767" i="1"/>
  <c r="AB3767" i="1" s="1"/>
  <c r="V3768" i="1"/>
  <c r="AB3768" i="1" s="1"/>
  <c r="AB3773" i="1"/>
  <c r="S3773" i="1"/>
  <c r="AB3774" i="1"/>
  <c r="P3778" i="1"/>
  <c r="AB3778" i="1" s="1"/>
  <c r="Z3780" i="1"/>
  <c r="M3783" i="1"/>
  <c r="AB3783" i="1" s="1"/>
  <c r="V3784" i="1"/>
  <c r="AB3789" i="1"/>
  <c r="S3789" i="1"/>
  <c r="AB3790" i="1"/>
  <c r="P3794" i="1"/>
  <c r="AB3794" i="1" s="1"/>
  <c r="Z3796" i="1"/>
  <c r="AB3796" i="1" s="1"/>
  <c r="M3799" i="1"/>
  <c r="AB3799" i="1" s="1"/>
  <c r="V3800" i="1"/>
  <c r="AB3800" i="1" s="1"/>
  <c r="S3805" i="1"/>
  <c r="AB3805" i="1" s="1"/>
  <c r="AB3806" i="1"/>
  <c r="P3810" i="1"/>
  <c r="Z3812" i="1"/>
  <c r="M3815" i="1"/>
  <c r="AB3815" i="1" s="1"/>
  <c r="V3816" i="1"/>
  <c r="S3821" i="1"/>
  <c r="AB3821" i="1" s="1"/>
  <c r="AB3823" i="1"/>
  <c r="V3824" i="1"/>
  <c r="AB3824" i="1" s="1"/>
  <c r="Z3828" i="1"/>
  <c r="AB3828" i="1" s="1"/>
  <c r="AB3833" i="1"/>
  <c r="V3841" i="1"/>
  <c r="AB3841" i="1" s="1"/>
  <c r="AB3844" i="1"/>
  <c r="AB3855" i="1"/>
  <c r="V3856" i="1"/>
  <c r="AB3856" i="1" s="1"/>
  <c r="Z3860" i="1"/>
  <c r="AB3865" i="1"/>
  <c r="M3868" i="1"/>
  <c r="AB3881" i="1"/>
  <c r="P3895" i="1"/>
  <c r="V3901" i="1"/>
  <c r="AB3901" i="1" s="1"/>
  <c r="S3906" i="1"/>
  <c r="AB3906" i="1" s="1"/>
  <c r="AB3907" i="1"/>
  <c r="AB3916" i="1"/>
  <c r="AB3928" i="1"/>
  <c r="Z3929" i="1"/>
  <c r="M3932" i="1"/>
  <c r="AB3932" i="1" s="1"/>
  <c r="AB3945" i="1"/>
  <c r="P3959" i="1"/>
  <c r="V3965" i="1"/>
  <c r="AB3965" i="1" s="1"/>
  <c r="AB3970" i="1"/>
  <c r="S3970" i="1"/>
  <c r="AB3971" i="1"/>
  <c r="AB3980" i="1"/>
  <c r="AB3992" i="1"/>
  <c r="Z3993" i="1"/>
  <c r="M3996" i="1"/>
  <c r="AB3996" i="1" s="1"/>
  <c r="AB4009" i="1"/>
  <c r="P4023" i="1"/>
  <c r="V4029" i="1"/>
  <c r="AB4030" i="1"/>
  <c r="AB4034" i="1"/>
  <c r="S4034" i="1"/>
  <c r="AB4035" i="1"/>
  <c r="AB4044" i="1"/>
  <c r="AB4056" i="1"/>
  <c r="Z4057" i="1"/>
  <c r="M4060" i="1"/>
  <c r="AB4060" i="1" s="1"/>
  <c r="AB4073" i="1"/>
  <c r="P4087" i="1"/>
  <c r="V4093" i="1"/>
  <c r="AB4098" i="1"/>
  <c r="S4098" i="1"/>
  <c r="AB4099" i="1"/>
  <c r="AB4108" i="1"/>
  <c r="AB4120" i="1"/>
  <c r="Z4121" i="1"/>
  <c r="AB4121" i="1" s="1"/>
  <c r="M4124" i="1"/>
  <c r="AB4137" i="1"/>
  <c r="P4151" i="1"/>
  <c r="V4157" i="1"/>
  <c r="AB4157" i="1" s="1"/>
  <c r="AB4158" i="1"/>
  <c r="AB4162" i="1"/>
  <c r="S4162" i="1"/>
  <c r="AB4163" i="1"/>
  <c r="AB4172" i="1"/>
  <c r="AB4184" i="1"/>
  <c r="Z4185" i="1"/>
  <c r="AB4185" i="1" s="1"/>
  <c r="M4188" i="1"/>
  <c r="AB4188" i="1" s="1"/>
  <c r="AB4201" i="1"/>
  <c r="Z4217" i="1"/>
  <c r="AB4217" i="1" s="1"/>
  <c r="S4233" i="1"/>
  <c r="AB4241" i="1"/>
  <c r="M4244" i="1"/>
  <c r="AB4244" i="1" s="1"/>
  <c r="AB4251" i="1"/>
  <c r="AB4262" i="1"/>
  <c r="S4262" i="1"/>
  <c r="AB4269" i="1"/>
  <c r="AB4278" i="1"/>
  <c r="AB4380" i="1"/>
  <c r="AB4383" i="1"/>
  <c r="AB3822" i="1"/>
  <c r="AB3838" i="1"/>
  <c r="AB3854" i="1"/>
  <c r="AB3882" i="1"/>
  <c r="AB3883" i="1"/>
  <c r="AB3898" i="1"/>
  <c r="AB3914" i="1"/>
  <c r="AB3930" i="1"/>
  <c r="AB3946" i="1"/>
  <c r="AB3947" i="1"/>
  <c r="AB3962" i="1"/>
  <c r="AB3978" i="1"/>
  <c r="AB3994" i="1"/>
  <c r="AB4010" i="1"/>
  <c r="AB4011" i="1"/>
  <c r="AB4026" i="1"/>
  <c r="AB4042" i="1"/>
  <c r="AB4058" i="1"/>
  <c r="AB4074" i="1"/>
  <c r="AB4075" i="1"/>
  <c r="AB4090" i="1"/>
  <c r="AB4106" i="1"/>
  <c r="AB4122" i="1"/>
  <c r="AB4138" i="1"/>
  <c r="AB4139" i="1"/>
  <c r="AB4154" i="1"/>
  <c r="AB4170" i="1"/>
  <c r="AB4186" i="1"/>
  <c r="AB4202" i="1"/>
  <c r="AB4203" i="1"/>
  <c r="M4212" i="1"/>
  <c r="AB4212" i="1" s="1"/>
  <c r="V4213" i="1"/>
  <c r="AB4213" i="1" s="1"/>
  <c r="S4218" i="1"/>
  <c r="AB4218" i="1" s="1"/>
  <c r="M4228" i="1"/>
  <c r="M4231" i="1"/>
  <c r="AB4231" i="1" s="1"/>
  <c r="AB4237" i="1"/>
  <c r="P4239" i="1"/>
  <c r="S4246" i="1"/>
  <c r="AB4246" i="1" s="1"/>
  <c r="S4249" i="1"/>
  <c r="AB4249" i="1" s="1"/>
  <c r="P4254" i="1"/>
  <c r="Z4257" i="1"/>
  <c r="M4260" i="1"/>
  <c r="AB4260" i="1" s="1"/>
  <c r="M4263" i="1"/>
  <c r="AB4263" i="1" s="1"/>
  <c r="P4287" i="1"/>
  <c r="AB4287" i="1" s="1"/>
  <c r="V4293" i="1"/>
  <c r="AB4293" i="1" s="1"/>
  <c r="AB4294" i="1"/>
  <c r="S4298" i="1"/>
  <c r="AB4298" i="1" s="1"/>
  <c r="AB4299" i="1"/>
  <c r="AB4306" i="1"/>
  <c r="S4306" i="1"/>
  <c r="AB4307" i="1"/>
  <c r="AB4344" i="1"/>
  <c r="AB4346" i="1"/>
  <c r="S4366" i="1"/>
  <c r="AB4366" i="1" s="1"/>
  <c r="AB4385" i="1"/>
  <c r="AB4394" i="1"/>
  <c r="AB4404" i="1"/>
  <c r="AB4408" i="1"/>
  <c r="AB4459" i="1"/>
  <c r="P4467" i="1"/>
  <c r="AB4467" i="1" s="1"/>
  <c r="M4472" i="1"/>
  <c r="AB4472" i="1" s="1"/>
  <c r="Z4485" i="1"/>
  <c r="AB4508" i="1"/>
  <c r="AB4511" i="1"/>
  <c r="AB4577" i="1"/>
  <c r="AB4609" i="1"/>
  <c r="Z3824" i="1"/>
  <c r="AB3826" i="1"/>
  <c r="M3827" i="1"/>
  <c r="AB3827" i="1" s="1"/>
  <c r="S3829" i="1"/>
  <c r="P3834" i="1"/>
  <c r="AB3834" i="1" s="1"/>
  <c r="V3836" i="1"/>
  <c r="AB3836" i="1" s="1"/>
  <c r="Z3840" i="1"/>
  <c r="AB3840" i="1" s="1"/>
  <c r="AB3842" i="1"/>
  <c r="M3843" i="1"/>
  <c r="S3845" i="1"/>
  <c r="AB3845" i="1" s="1"/>
  <c r="P3850" i="1"/>
  <c r="AB3850" i="1" s="1"/>
  <c r="V3852" i="1"/>
  <c r="AB3852" i="1" s="1"/>
  <c r="Z3856" i="1"/>
  <c r="AB3858" i="1"/>
  <c r="M3859" i="1"/>
  <c r="AB3859" i="1" s="1"/>
  <c r="S3861" i="1"/>
  <c r="AB3861" i="1" s="1"/>
  <c r="P3866" i="1"/>
  <c r="AB3866" i="1" s="1"/>
  <c r="P3867" i="1"/>
  <c r="AB3867" i="1" s="1"/>
  <c r="Z3869" i="1"/>
  <c r="AB3869" i="1" s="1"/>
  <c r="M3872" i="1"/>
  <c r="V3873" i="1"/>
  <c r="AB3873" i="1" s="1"/>
  <c r="S3878" i="1"/>
  <c r="AB3878" i="1" s="1"/>
  <c r="AB3879" i="1"/>
  <c r="P3883" i="1"/>
  <c r="Z3885" i="1"/>
  <c r="M3888" i="1"/>
  <c r="AB3888" i="1" s="1"/>
  <c r="V3889" i="1"/>
  <c r="AB3889" i="1" s="1"/>
  <c r="S3894" i="1"/>
  <c r="AB3894" i="1" s="1"/>
  <c r="AB3895" i="1"/>
  <c r="P3899" i="1"/>
  <c r="AB3899" i="1" s="1"/>
  <c r="Z3901" i="1"/>
  <c r="M3904" i="1"/>
  <c r="V3905" i="1"/>
  <c r="AB3905" i="1" s="1"/>
  <c r="AB3910" i="1"/>
  <c r="S3910" i="1"/>
  <c r="AB3911" i="1"/>
  <c r="P3915" i="1"/>
  <c r="AB3915" i="1" s="1"/>
  <c r="Z3917" i="1"/>
  <c r="AB3917" i="1" s="1"/>
  <c r="M3920" i="1"/>
  <c r="AB3920" i="1" s="1"/>
  <c r="V3921" i="1"/>
  <c r="AB3926" i="1"/>
  <c r="S3926" i="1"/>
  <c r="AB3927" i="1"/>
  <c r="P3931" i="1"/>
  <c r="AB3931" i="1" s="1"/>
  <c r="Z3933" i="1"/>
  <c r="AB3933" i="1" s="1"/>
  <c r="M3936" i="1"/>
  <c r="V3937" i="1"/>
  <c r="AB3937" i="1" s="1"/>
  <c r="S3942" i="1"/>
  <c r="AB3942" i="1" s="1"/>
  <c r="AB3943" i="1"/>
  <c r="P3947" i="1"/>
  <c r="Z3949" i="1"/>
  <c r="M3952" i="1"/>
  <c r="AB3952" i="1" s="1"/>
  <c r="V3953" i="1"/>
  <c r="AB3953" i="1" s="1"/>
  <c r="S3958" i="1"/>
  <c r="AB3958" i="1" s="1"/>
  <c r="AB3959" i="1"/>
  <c r="P3963" i="1"/>
  <c r="AB3963" i="1" s="1"/>
  <c r="Z3965" i="1"/>
  <c r="M3968" i="1"/>
  <c r="AB3968" i="1" s="1"/>
  <c r="V3969" i="1"/>
  <c r="AB3969" i="1" s="1"/>
  <c r="AB3974" i="1"/>
  <c r="S3974" i="1"/>
  <c r="AB3975" i="1"/>
  <c r="P3979" i="1"/>
  <c r="AB3979" i="1" s="1"/>
  <c r="Z3981" i="1"/>
  <c r="AB3981" i="1" s="1"/>
  <c r="M3984" i="1"/>
  <c r="AB3984" i="1" s="1"/>
  <c r="V3985" i="1"/>
  <c r="AB3985" i="1" s="1"/>
  <c r="AB3990" i="1"/>
  <c r="S3990" i="1"/>
  <c r="AB3991" i="1"/>
  <c r="P3995" i="1"/>
  <c r="AB3995" i="1" s="1"/>
  <c r="Z3997" i="1"/>
  <c r="AB3997" i="1" s="1"/>
  <c r="M4000" i="1"/>
  <c r="AB4000" i="1" s="1"/>
  <c r="V4001" i="1"/>
  <c r="AB4001" i="1" s="1"/>
  <c r="S4006" i="1"/>
  <c r="AB4006" i="1" s="1"/>
  <c r="AB4007" i="1"/>
  <c r="P4011" i="1"/>
  <c r="Z4013" i="1"/>
  <c r="M4016" i="1"/>
  <c r="AB4016" i="1" s="1"/>
  <c r="V4017" i="1"/>
  <c r="AB4017" i="1" s="1"/>
  <c r="S4022" i="1"/>
  <c r="AB4022" i="1" s="1"/>
  <c r="AB4023" i="1"/>
  <c r="P4027" i="1"/>
  <c r="AB4027" i="1" s="1"/>
  <c r="Z4029" i="1"/>
  <c r="M4032" i="1"/>
  <c r="AB4032" i="1" s="1"/>
  <c r="V4033" i="1"/>
  <c r="AB4033" i="1" s="1"/>
  <c r="AB4038" i="1"/>
  <c r="S4038" i="1"/>
  <c r="AB4039" i="1"/>
  <c r="P4043" i="1"/>
  <c r="AB4043" i="1" s="1"/>
  <c r="Z4045" i="1"/>
  <c r="AB4045" i="1" s="1"/>
  <c r="M4048" i="1"/>
  <c r="AB4048" i="1" s="1"/>
  <c r="V4049" i="1"/>
  <c r="AB4054" i="1"/>
  <c r="S4054" i="1"/>
  <c r="AB4055" i="1"/>
  <c r="P4059" i="1"/>
  <c r="AB4059" i="1" s="1"/>
  <c r="Z4061" i="1"/>
  <c r="AB4061" i="1" s="1"/>
  <c r="M4064" i="1"/>
  <c r="AB4064" i="1" s="1"/>
  <c r="V4065" i="1"/>
  <c r="AB4065" i="1" s="1"/>
  <c r="S4070" i="1"/>
  <c r="AB4070" i="1" s="1"/>
  <c r="AB4071" i="1"/>
  <c r="P4075" i="1"/>
  <c r="Z4077" i="1"/>
  <c r="M4080" i="1"/>
  <c r="AB4080" i="1" s="1"/>
  <c r="V4081" i="1"/>
  <c r="AB4081" i="1" s="1"/>
  <c r="S4086" i="1"/>
  <c r="AB4086" i="1" s="1"/>
  <c r="AB4087" i="1"/>
  <c r="P4091" i="1"/>
  <c r="AB4091" i="1" s="1"/>
  <c r="Z4093" i="1"/>
  <c r="M4096" i="1"/>
  <c r="AB4096" i="1" s="1"/>
  <c r="V4097" i="1"/>
  <c r="AB4097" i="1" s="1"/>
  <c r="AB4102" i="1"/>
  <c r="S4102" i="1"/>
  <c r="AB4103" i="1"/>
  <c r="P4107" i="1"/>
  <c r="AB4107" i="1" s="1"/>
  <c r="Z4109" i="1"/>
  <c r="AB4109" i="1" s="1"/>
  <c r="M4112" i="1"/>
  <c r="AB4112" i="1" s="1"/>
  <c r="V4113" i="1"/>
  <c r="AB4113" i="1" s="1"/>
  <c r="AB4118" i="1"/>
  <c r="S4118" i="1"/>
  <c r="AB4119" i="1"/>
  <c r="P4123" i="1"/>
  <c r="AB4123" i="1" s="1"/>
  <c r="Z4125" i="1"/>
  <c r="AB4125" i="1" s="1"/>
  <c r="M4128" i="1"/>
  <c r="V4129" i="1"/>
  <c r="S4134" i="1"/>
  <c r="AB4134" i="1" s="1"/>
  <c r="P4139" i="1"/>
  <c r="Z4141" i="1"/>
  <c r="AB4141" i="1" s="1"/>
  <c r="M4144" i="1"/>
  <c r="AB4144" i="1" s="1"/>
  <c r="V4145" i="1"/>
  <c r="AB4145" i="1" s="1"/>
  <c r="S4150" i="1"/>
  <c r="AB4150" i="1" s="1"/>
  <c r="AB4151" i="1"/>
  <c r="P4155" i="1"/>
  <c r="AB4155" i="1" s="1"/>
  <c r="Z4157" i="1"/>
  <c r="M4160" i="1"/>
  <c r="V4161" i="1"/>
  <c r="AB4161" i="1" s="1"/>
  <c r="AB4166" i="1"/>
  <c r="S4166" i="1"/>
  <c r="AB4167" i="1"/>
  <c r="P4171" i="1"/>
  <c r="AB4171" i="1" s="1"/>
  <c r="Z4173" i="1"/>
  <c r="M4176" i="1"/>
  <c r="V4177" i="1"/>
  <c r="AB4177" i="1" s="1"/>
  <c r="AB4182" i="1"/>
  <c r="S4182" i="1"/>
  <c r="AB4183" i="1"/>
  <c r="P4187" i="1"/>
  <c r="AB4187" i="1" s="1"/>
  <c r="Z4189" i="1"/>
  <c r="AB4189" i="1" s="1"/>
  <c r="M4192" i="1"/>
  <c r="V4193" i="1"/>
  <c r="AB4193" i="1" s="1"/>
  <c r="S4198" i="1"/>
  <c r="AB4198" i="1" s="1"/>
  <c r="P4203" i="1"/>
  <c r="Z4205" i="1"/>
  <c r="AB4205" i="1" s="1"/>
  <c r="M4208" i="1"/>
  <c r="AB4208" i="1" s="1"/>
  <c r="V4209" i="1"/>
  <c r="S4214" i="1"/>
  <c r="AB4214" i="1" s="1"/>
  <c r="AB4215" i="1"/>
  <c r="P4219" i="1"/>
  <c r="AB4219" i="1" s="1"/>
  <c r="Z4221" i="1"/>
  <c r="M4224" i="1"/>
  <c r="AB4224" i="1" s="1"/>
  <c r="V4225" i="1"/>
  <c r="AB4225" i="1" s="1"/>
  <c r="AB4228" i="1"/>
  <c r="AB4239" i="1"/>
  <c r="V4240" i="1"/>
  <c r="AB4240" i="1" s="1"/>
  <c r="Z4244" i="1"/>
  <c r="V4257" i="1"/>
  <c r="AB4257" i="1" s="1"/>
  <c r="AB4272" i="1"/>
  <c r="Z4273" i="1"/>
  <c r="AB4273" i="1" s="1"/>
  <c r="M4276" i="1"/>
  <c r="AB4276" i="1" s="1"/>
  <c r="AB4289" i="1"/>
  <c r="Z4313" i="1"/>
  <c r="AB4313" i="1" s="1"/>
  <c r="S4322" i="1"/>
  <c r="AB4322" i="1" s="1"/>
  <c r="AB4323" i="1"/>
  <c r="AB4373" i="1"/>
  <c r="V4377" i="1"/>
  <c r="AB4396" i="1"/>
  <c r="S4430" i="1"/>
  <c r="AB4430" i="1" s="1"/>
  <c r="AB4449" i="1"/>
  <c r="AB4520" i="1"/>
  <c r="AB4523" i="1"/>
  <c r="Z4532" i="1"/>
  <c r="AB4532" i="1" s="1"/>
  <c r="Z4537" i="1"/>
  <c r="M4540" i="1"/>
  <c r="AB4540" i="1" s="1"/>
  <c r="AB4553" i="1"/>
  <c r="AB4655" i="1"/>
  <c r="AB4238" i="1"/>
  <c r="AB4254" i="1"/>
  <c r="AB4274" i="1"/>
  <c r="AB4290" i="1"/>
  <c r="AB4303" i="1"/>
  <c r="AB4319" i="1"/>
  <c r="AB4335" i="1"/>
  <c r="AB4351" i="1"/>
  <c r="AB4356" i="1"/>
  <c r="AB4360" i="1"/>
  <c r="AB4377" i="1"/>
  <c r="AB4405" i="1"/>
  <c r="AB4410" i="1"/>
  <c r="AB4415" i="1"/>
  <c r="AB4420" i="1"/>
  <c r="AB4424" i="1"/>
  <c r="AB4474" i="1"/>
  <c r="AB4479" i="1"/>
  <c r="AB4484" i="1"/>
  <c r="AB4488" i="1"/>
  <c r="AB4505" i="1"/>
  <c r="AB4572" i="1"/>
  <c r="AB4579" i="1"/>
  <c r="AB4604" i="1"/>
  <c r="AB4611" i="1"/>
  <c r="S4689" i="1"/>
  <c r="AB4689" i="1" s="1"/>
  <c r="AB4708" i="1"/>
  <c r="AB4950" i="1"/>
  <c r="AB4226" i="1"/>
  <c r="M4227" i="1"/>
  <c r="AB4227" i="1" s="1"/>
  <c r="S4229" i="1"/>
  <c r="P4234" i="1"/>
  <c r="AB4234" i="1" s="1"/>
  <c r="V4236" i="1"/>
  <c r="AB4236" i="1" s="1"/>
  <c r="Z4240" i="1"/>
  <c r="AB4242" i="1"/>
  <c r="M4243" i="1"/>
  <c r="AB4243" i="1" s="1"/>
  <c r="S4245" i="1"/>
  <c r="AB4245" i="1" s="1"/>
  <c r="P4250" i="1"/>
  <c r="AB4250" i="1" s="1"/>
  <c r="V4252" i="1"/>
  <c r="AB4252" i="1" s="1"/>
  <c r="Z4256" i="1"/>
  <c r="AB4256" i="1" s="1"/>
  <c r="AB4258" i="1"/>
  <c r="M4259" i="1"/>
  <c r="AB4259" i="1" s="1"/>
  <c r="S4261" i="1"/>
  <c r="AB4261" i="1" s="1"/>
  <c r="P4266" i="1"/>
  <c r="AB4266" i="1" s="1"/>
  <c r="AB4270" i="1"/>
  <c r="S4270" i="1"/>
  <c r="AB4271" i="1"/>
  <c r="P4275" i="1"/>
  <c r="AB4275" i="1" s="1"/>
  <c r="Z4277" i="1"/>
  <c r="AB4277" i="1" s="1"/>
  <c r="M4280" i="1"/>
  <c r="AB4280" i="1" s="1"/>
  <c r="V4281" i="1"/>
  <c r="AB4281" i="1" s="1"/>
  <c r="AB4286" i="1"/>
  <c r="S4286" i="1"/>
  <c r="P4291" i="1"/>
  <c r="AB4291" i="1" s="1"/>
  <c r="Z4293" i="1"/>
  <c r="M4296" i="1"/>
  <c r="AB4296" i="1" s="1"/>
  <c r="V4297" i="1"/>
  <c r="AB4297" i="1" s="1"/>
  <c r="S4302" i="1"/>
  <c r="AB4302" i="1" s="1"/>
  <c r="M4312" i="1"/>
  <c r="AB4312" i="1" s="1"/>
  <c r="S4318" i="1"/>
  <c r="AB4318" i="1" s="1"/>
  <c r="M4328" i="1"/>
  <c r="AB4329" i="1"/>
  <c r="S4334" i="1"/>
  <c r="AB4334" i="1" s="1"/>
  <c r="M4344" i="1"/>
  <c r="AB4345" i="1"/>
  <c r="S4350" i="1"/>
  <c r="AB4350" i="1" s="1"/>
  <c r="AB4357" i="1"/>
  <c r="V4361" i="1"/>
  <c r="AB4361" i="1" s="1"/>
  <c r="AB4362" i="1"/>
  <c r="AB4367" i="1"/>
  <c r="AB4372" i="1"/>
  <c r="AB4376" i="1"/>
  <c r="P4387" i="1"/>
  <c r="AB4387" i="1" s="1"/>
  <c r="M4392" i="1"/>
  <c r="AB4392" i="1" s="1"/>
  <c r="Z4405" i="1"/>
  <c r="AB4414" i="1"/>
  <c r="S4414" i="1"/>
  <c r="AB4421" i="1"/>
  <c r="V4425" i="1"/>
  <c r="AB4425" i="1" s="1"/>
  <c r="AB4426" i="1"/>
  <c r="AB4431" i="1"/>
  <c r="AB4436" i="1"/>
  <c r="AB4440" i="1"/>
  <c r="AB4443" i="1"/>
  <c r="P4451" i="1"/>
  <c r="M4456" i="1"/>
  <c r="AB4456" i="1" s="1"/>
  <c r="Z4469" i="1"/>
  <c r="AB4469" i="1" s="1"/>
  <c r="AB4478" i="1"/>
  <c r="S4478" i="1"/>
  <c r="AB4485" i="1"/>
  <c r="V4489" i="1"/>
  <c r="AB4489" i="1" s="1"/>
  <c r="AB4490" i="1"/>
  <c r="AB4495" i="1"/>
  <c r="AB4500" i="1"/>
  <c r="AB4504" i="1"/>
  <c r="P4515" i="1"/>
  <c r="M4520" i="1"/>
  <c r="AB4521" i="1"/>
  <c r="AB4543" i="1"/>
  <c r="Z4589" i="1"/>
  <c r="M4592" i="1"/>
  <c r="AB4592" i="1" s="1"/>
  <c r="Z4621" i="1"/>
  <c r="AB4639" i="1"/>
  <c r="AB4642" i="1"/>
  <c r="AB4719" i="1"/>
  <c r="AB4752" i="1"/>
  <c r="AB4913" i="1"/>
  <c r="S4354" i="1"/>
  <c r="AB4354" i="1" s="1"/>
  <c r="AB4355" i="1"/>
  <c r="P4359" i="1"/>
  <c r="Z4361" i="1"/>
  <c r="M4364" i="1"/>
  <c r="AB4364" i="1" s="1"/>
  <c r="V4365" i="1"/>
  <c r="AB4365" i="1" s="1"/>
  <c r="S4370" i="1"/>
  <c r="AB4370" i="1" s="1"/>
  <c r="AB4371" i="1"/>
  <c r="P4375" i="1"/>
  <c r="AB4375" i="1" s="1"/>
  <c r="Z4377" i="1"/>
  <c r="M4380" i="1"/>
  <c r="V4381" i="1"/>
  <c r="AB4381" i="1" s="1"/>
  <c r="AB4386" i="1"/>
  <c r="S4386" i="1"/>
  <c r="P4391" i="1"/>
  <c r="AB4391" i="1" s="1"/>
  <c r="Z4393" i="1"/>
  <c r="AB4393" i="1" s="1"/>
  <c r="M4396" i="1"/>
  <c r="V4397" i="1"/>
  <c r="AB4397" i="1" s="1"/>
  <c r="AB4402" i="1"/>
  <c r="S4402" i="1"/>
  <c r="AB4403" i="1"/>
  <c r="P4407" i="1"/>
  <c r="Z4409" i="1"/>
  <c r="AB4409" i="1" s="1"/>
  <c r="M4412" i="1"/>
  <c r="AB4412" i="1" s="1"/>
  <c r="V4413" i="1"/>
  <c r="AB4413" i="1" s="1"/>
  <c r="S4418" i="1"/>
  <c r="AB4418" i="1" s="1"/>
  <c r="AB4419" i="1"/>
  <c r="P4423" i="1"/>
  <c r="Z4425" i="1"/>
  <c r="M4428" i="1"/>
  <c r="AB4428" i="1" s="1"/>
  <c r="V4429" i="1"/>
  <c r="AB4429" i="1" s="1"/>
  <c r="S4434" i="1"/>
  <c r="AB4434" i="1" s="1"/>
  <c r="AB4435" i="1"/>
  <c r="P4439" i="1"/>
  <c r="AB4439" i="1" s="1"/>
  <c r="Z4441" i="1"/>
  <c r="AB4441" i="1" s="1"/>
  <c r="M4444" i="1"/>
  <c r="AB4444" i="1" s="1"/>
  <c r="V4445" i="1"/>
  <c r="AB4445" i="1" s="1"/>
  <c r="AB4450" i="1"/>
  <c r="S4450" i="1"/>
  <c r="AB4451" i="1"/>
  <c r="P4455" i="1"/>
  <c r="AB4455" i="1" s="1"/>
  <c r="Z4457" i="1"/>
  <c r="AB4457" i="1" s="1"/>
  <c r="M4460" i="1"/>
  <c r="AB4460" i="1" s="1"/>
  <c r="V4461" i="1"/>
  <c r="AB4461" i="1" s="1"/>
  <c r="AB4466" i="1"/>
  <c r="S4466" i="1"/>
  <c r="P4471" i="1"/>
  <c r="Z4473" i="1"/>
  <c r="AB4473" i="1" s="1"/>
  <c r="M4476" i="1"/>
  <c r="AB4476" i="1" s="1"/>
  <c r="V4477" i="1"/>
  <c r="AB4477" i="1" s="1"/>
  <c r="S4482" i="1"/>
  <c r="AB4482" i="1" s="1"/>
  <c r="AB4483" i="1"/>
  <c r="P4487" i="1"/>
  <c r="Z4489" i="1"/>
  <c r="M4492" i="1"/>
  <c r="AB4492" i="1" s="1"/>
  <c r="V4493" i="1"/>
  <c r="AB4493" i="1" s="1"/>
  <c r="S4498" i="1"/>
  <c r="AB4498" i="1" s="1"/>
  <c r="AB4499" i="1"/>
  <c r="P4503" i="1"/>
  <c r="AB4503" i="1" s="1"/>
  <c r="Z4505" i="1"/>
  <c r="M4508" i="1"/>
  <c r="V4509" i="1"/>
  <c r="AB4509" i="1" s="1"/>
  <c r="AB4514" i="1"/>
  <c r="S4514" i="1"/>
  <c r="AB4515" i="1"/>
  <c r="P4519" i="1"/>
  <c r="AB4519" i="1" s="1"/>
  <c r="Z4521" i="1"/>
  <c r="M4524" i="1"/>
  <c r="V4525" i="1"/>
  <c r="AB4525" i="1" s="1"/>
  <c r="AB4537" i="1"/>
  <c r="P4551" i="1"/>
  <c r="V4557" i="1"/>
  <c r="S4562" i="1"/>
  <c r="AB4562" i="1" s="1"/>
  <c r="AB4563" i="1"/>
  <c r="Z4581" i="1"/>
  <c r="AB4581" i="1" s="1"/>
  <c r="M4584" i="1"/>
  <c r="AB4584" i="1" s="1"/>
  <c r="AB4589" i="1"/>
  <c r="S4594" i="1"/>
  <c r="AB4594" i="1" s="1"/>
  <c r="AB4595" i="1"/>
  <c r="Z4613" i="1"/>
  <c r="M4616" i="1"/>
  <c r="AB4616" i="1" s="1"/>
  <c r="AB4621" i="1"/>
  <c r="M4626" i="1"/>
  <c r="AB4626" i="1" s="1"/>
  <c r="AB4667" i="1"/>
  <c r="AB4718" i="1"/>
  <c r="P4726" i="1"/>
  <c r="AB4726" i="1" s="1"/>
  <c r="M4731" i="1"/>
  <c r="AB4731" i="1" s="1"/>
  <c r="Z4744" i="1"/>
  <c r="AB4744" i="1" s="1"/>
  <c r="AB4767" i="1"/>
  <c r="AB4770" i="1"/>
  <c r="AB4845" i="1"/>
  <c r="S4894" i="1"/>
  <c r="AB4894" i="1" s="1"/>
  <c r="V4912" i="1"/>
  <c r="AB4912" i="1" s="1"/>
  <c r="Z4916" i="1"/>
  <c r="AB4945" i="1"/>
  <c r="M4304" i="1"/>
  <c r="AB4304" i="1" s="1"/>
  <c r="V4305" i="1"/>
  <c r="AB4310" i="1"/>
  <c r="S4310" i="1"/>
  <c r="AB4311" i="1"/>
  <c r="P4315" i="1"/>
  <c r="AB4315" i="1" s="1"/>
  <c r="Z4317" i="1"/>
  <c r="AB4317" i="1" s="1"/>
  <c r="M4320" i="1"/>
  <c r="V4321" i="1"/>
  <c r="S4326" i="1"/>
  <c r="AB4326" i="1" s="1"/>
  <c r="AB4327" i="1"/>
  <c r="P4331" i="1"/>
  <c r="Z4333" i="1"/>
  <c r="AB4333" i="1" s="1"/>
  <c r="M4336" i="1"/>
  <c r="AB4336" i="1" s="1"/>
  <c r="V4337" i="1"/>
  <c r="AB4337" i="1" s="1"/>
  <c r="S4342" i="1"/>
  <c r="AB4342" i="1" s="1"/>
  <c r="AB4343" i="1"/>
  <c r="P4347" i="1"/>
  <c r="AB4347" i="1" s="1"/>
  <c r="Z4349" i="1"/>
  <c r="AB4349" i="1" s="1"/>
  <c r="M4352" i="1"/>
  <c r="AB4352" i="1" s="1"/>
  <c r="V4353" i="1"/>
  <c r="AB4353" i="1" s="1"/>
  <c r="AB4358" i="1"/>
  <c r="S4358" i="1"/>
  <c r="AB4359" i="1"/>
  <c r="P4363" i="1"/>
  <c r="AB4363" i="1" s="1"/>
  <c r="Z4365" i="1"/>
  <c r="M4368" i="1"/>
  <c r="AB4368" i="1" s="1"/>
  <c r="V4369" i="1"/>
  <c r="AB4369" i="1" s="1"/>
  <c r="AB4374" i="1"/>
  <c r="S4374" i="1"/>
  <c r="P4379" i="1"/>
  <c r="AB4379" i="1" s="1"/>
  <c r="Z4381" i="1"/>
  <c r="M4384" i="1"/>
  <c r="AB4384" i="1" s="1"/>
  <c r="V4385" i="1"/>
  <c r="S4390" i="1"/>
  <c r="AB4390" i="1" s="1"/>
  <c r="P4395" i="1"/>
  <c r="Z4397" i="1"/>
  <c r="M4400" i="1"/>
  <c r="AB4400" i="1" s="1"/>
  <c r="V4401" i="1"/>
  <c r="AB4401" i="1" s="1"/>
  <c r="S4406" i="1"/>
  <c r="AB4406" i="1" s="1"/>
  <c r="AB4407" i="1"/>
  <c r="P4411" i="1"/>
  <c r="Z4413" i="1"/>
  <c r="M4416" i="1"/>
  <c r="AB4416" i="1" s="1"/>
  <c r="V4417" i="1"/>
  <c r="AB4417" i="1" s="1"/>
  <c r="AB4422" i="1"/>
  <c r="S4422" i="1"/>
  <c r="AB4423" i="1"/>
  <c r="P4427" i="1"/>
  <c r="AB4427" i="1" s="1"/>
  <c r="Z4429" i="1"/>
  <c r="M4432" i="1"/>
  <c r="AB4432" i="1" s="1"/>
  <c r="V4433" i="1"/>
  <c r="AB4433" i="1" s="1"/>
  <c r="AB4438" i="1"/>
  <c r="S4438" i="1"/>
  <c r="P4443" i="1"/>
  <c r="Z4445" i="1"/>
  <c r="M4448" i="1"/>
  <c r="AB4448" i="1" s="1"/>
  <c r="V4449" i="1"/>
  <c r="S4454" i="1"/>
  <c r="AB4454" i="1" s="1"/>
  <c r="P4459" i="1"/>
  <c r="Z4461" i="1"/>
  <c r="M4464" i="1"/>
  <c r="AB4464" i="1" s="1"/>
  <c r="V4465" i="1"/>
  <c r="AB4465" i="1" s="1"/>
  <c r="S4470" i="1"/>
  <c r="AB4470" i="1" s="1"/>
  <c r="AB4471" i="1"/>
  <c r="P4475" i="1"/>
  <c r="AB4475" i="1" s="1"/>
  <c r="Z4477" i="1"/>
  <c r="M4480" i="1"/>
  <c r="AB4480" i="1" s="1"/>
  <c r="V4481" i="1"/>
  <c r="AB4481" i="1" s="1"/>
  <c r="AB4486" i="1"/>
  <c r="S4486" i="1"/>
  <c r="AB4487" i="1"/>
  <c r="P4491" i="1"/>
  <c r="AB4491" i="1" s="1"/>
  <c r="Z4493" i="1"/>
  <c r="M4496" i="1"/>
  <c r="AB4496" i="1" s="1"/>
  <c r="V4497" i="1"/>
  <c r="AB4497" i="1" s="1"/>
  <c r="AB4502" i="1"/>
  <c r="S4502" i="1"/>
  <c r="P4507" i="1"/>
  <c r="AB4507" i="1" s="1"/>
  <c r="Z4509" i="1"/>
  <c r="M4512" i="1"/>
  <c r="AB4512" i="1" s="1"/>
  <c r="V4513" i="1"/>
  <c r="AB4513" i="1" s="1"/>
  <c r="S4518" i="1"/>
  <c r="AB4518" i="1" s="1"/>
  <c r="P4523" i="1"/>
  <c r="Z4525" i="1"/>
  <c r="M4528" i="1"/>
  <c r="AB4528" i="1" s="1"/>
  <c r="V4529" i="1"/>
  <c r="AB4529" i="1" s="1"/>
  <c r="P4535" i="1"/>
  <c r="V4541" i="1"/>
  <c r="AB4541" i="1" s="1"/>
  <c r="AB4542" i="1"/>
  <c r="S4546" i="1"/>
  <c r="AB4546" i="1" s="1"/>
  <c r="AB4547" i="1"/>
  <c r="AB4556" i="1"/>
  <c r="AB4559" i="1"/>
  <c r="AB4568" i="1"/>
  <c r="Z4573" i="1"/>
  <c r="AB4573" i="1" s="1"/>
  <c r="M4576" i="1"/>
  <c r="AB4576" i="1" s="1"/>
  <c r="S4586" i="1"/>
  <c r="AB4586" i="1" s="1"/>
  <c r="AB4587" i="1"/>
  <c r="AB4600" i="1"/>
  <c r="Z4605" i="1"/>
  <c r="AB4605" i="1" s="1"/>
  <c r="M4608" i="1"/>
  <c r="AB4608" i="1" s="1"/>
  <c r="AB4613" i="1"/>
  <c r="S4618" i="1"/>
  <c r="AB4618" i="1" s="1"/>
  <c r="AB4619" i="1"/>
  <c r="AB4623" i="1"/>
  <c r="AB4654" i="1"/>
  <c r="P4662" i="1"/>
  <c r="AB4662" i="1" s="1"/>
  <c r="M4667" i="1"/>
  <c r="Z4680" i="1"/>
  <c r="AB4703" i="1"/>
  <c r="AB4706" i="1"/>
  <c r="AB4760" i="1"/>
  <c r="V4764" i="1"/>
  <c r="AB4783" i="1"/>
  <c r="AB4538" i="1"/>
  <c r="AB4554" i="1"/>
  <c r="AB4566" i="1"/>
  <c r="AB4574" i="1"/>
  <c r="AB4575" i="1"/>
  <c r="AB4582" i="1"/>
  <c r="AB4590" i="1"/>
  <c r="AB4591" i="1"/>
  <c r="AB4598" i="1"/>
  <c r="AB4606" i="1"/>
  <c r="AB4607" i="1"/>
  <c r="AB4614" i="1"/>
  <c r="AB4622" i="1"/>
  <c r="AB4625" i="1"/>
  <c r="AB4632" i="1"/>
  <c r="AB4635" i="1"/>
  <c r="AB4636" i="1"/>
  <c r="AB4664" i="1"/>
  <c r="AB4669" i="1"/>
  <c r="AB4674" i="1"/>
  <c r="AB4679" i="1"/>
  <c r="AB4683" i="1"/>
  <c r="AB4733" i="1"/>
  <c r="AB4738" i="1"/>
  <c r="AB4743" i="1"/>
  <c r="AB4747" i="1"/>
  <c r="AB4764" i="1"/>
  <c r="AB4821" i="1"/>
  <c r="AB4836" i="1"/>
  <c r="AB4837" i="1"/>
  <c r="AB4843" i="1"/>
  <c r="AB4530" i="1"/>
  <c r="M4531" i="1"/>
  <c r="AB4531" i="1" s="1"/>
  <c r="S4533" i="1"/>
  <c r="AB4533" i="1" s="1"/>
  <c r="S4534" i="1"/>
  <c r="AB4534" i="1" s="1"/>
  <c r="AB4535" i="1"/>
  <c r="P4539" i="1"/>
  <c r="AB4539" i="1" s="1"/>
  <c r="Z4541" i="1"/>
  <c r="M4544" i="1"/>
  <c r="AB4544" i="1" s="1"/>
  <c r="V4545" i="1"/>
  <c r="AB4545" i="1" s="1"/>
  <c r="AB4550" i="1"/>
  <c r="S4550" i="1"/>
  <c r="AB4551" i="1"/>
  <c r="P4555" i="1"/>
  <c r="AB4555" i="1" s="1"/>
  <c r="Z4557" i="1"/>
  <c r="AB4557" i="1" s="1"/>
  <c r="M4560" i="1"/>
  <c r="AB4560" i="1" s="1"/>
  <c r="V4561" i="1"/>
  <c r="P4567" i="1"/>
  <c r="AB4567" i="1" s="1"/>
  <c r="V4569" i="1"/>
  <c r="AB4569" i="1" s="1"/>
  <c r="P4575" i="1"/>
  <c r="V4577" i="1"/>
  <c r="P4583" i="1"/>
  <c r="AB4583" i="1" s="1"/>
  <c r="V4585" i="1"/>
  <c r="AB4585" i="1" s="1"/>
  <c r="P4591" i="1"/>
  <c r="V4593" i="1"/>
  <c r="AB4593" i="1" s="1"/>
  <c r="P4599" i="1"/>
  <c r="AB4599" i="1" s="1"/>
  <c r="V4601" i="1"/>
  <c r="AB4601" i="1" s="1"/>
  <c r="P4607" i="1"/>
  <c r="V4609" i="1"/>
  <c r="P4615" i="1"/>
  <c r="AB4615" i="1" s="1"/>
  <c r="V4617" i="1"/>
  <c r="AB4617" i="1" s="1"/>
  <c r="Z4623" i="1"/>
  <c r="S4628" i="1"/>
  <c r="AB4628" i="1" s="1"/>
  <c r="AB4634" i="1"/>
  <c r="P4646" i="1"/>
  <c r="M4651" i="1"/>
  <c r="AB4651" i="1" s="1"/>
  <c r="Z4664" i="1"/>
  <c r="S4673" i="1"/>
  <c r="AB4673" i="1" s="1"/>
  <c r="AB4680" i="1"/>
  <c r="V4684" i="1"/>
  <c r="AB4685" i="1"/>
  <c r="AB4690" i="1"/>
  <c r="AB4695" i="1"/>
  <c r="AB4699" i="1"/>
  <c r="P4710" i="1"/>
  <c r="AB4710" i="1" s="1"/>
  <c r="M4715" i="1"/>
  <c r="AB4715" i="1" s="1"/>
  <c r="Z4728" i="1"/>
  <c r="AB4728" i="1" s="1"/>
  <c r="AB4737" i="1"/>
  <c r="S4737" i="1"/>
  <c r="V4748" i="1"/>
  <c r="AB4748" i="1" s="1"/>
  <c r="AB4749" i="1"/>
  <c r="AB4754" i="1"/>
  <c r="AB4759" i="1"/>
  <c r="AB4763" i="1"/>
  <c r="AB4766" i="1"/>
  <c r="P4774" i="1"/>
  <c r="AB4774" i="1" s="1"/>
  <c r="M4779" i="1"/>
  <c r="AB4779" i="1" s="1"/>
  <c r="AB4788" i="1"/>
  <c r="AB4805" i="1"/>
  <c r="AB4823" i="1"/>
  <c r="AB4828" i="1"/>
  <c r="AB4860" i="1"/>
  <c r="P4625" i="1"/>
  <c r="V4627" i="1"/>
  <c r="AB4627" i="1" s="1"/>
  <c r="Z4631" i="1"/>
  <c r="AB4633" i="1"/>
  <c r="M4634" i="1"/>
  <c r="P4638" i="1"/>
  <c r="AB4638" i="1" s="1"/>
  <c r="Z4640" i="1"/>
  <c r="M4643" i="1"/>
  <c r="AB4643" i="1" s="1"/>
  <c r="V4644" i="1"/>
  <c r="AB4644" i="1" s="1"/>
  <c r="S4649" i="1"/>
  <c r="AB4649" i="1" s="1"/>
  <c r="P4654" i="1"/>
  <c r="Z4656" i="1"/>
  <c r="M4659" i="1"/>
  <c r="AB4659" i="1" s="1"/>
  <c r="V4660" i="1"/>
  <c r="AB4660" i="1" s="1"/>
  <c r="S4665" i="1"/>
  <c r="AB4665" i="1" s="1"/>
  <c r="AB4666" i="1"/>
  <c r="P4670" i="1"/>
  <c r="AB4670" i="1" s="1"/>
  <c r="Z4672" i="1"/>
  <c r="M4675" i="1"/>
  <c r="AB4675" i="1" s="1"/>
  <c r="V4676" i="1"/>
  <c r="AB4676" i="1" s="1"/>
  <c r="AB4681" i="1"/>
  <c r="S4681" i="1"/>
  <c r="AB4682" i="1"/>
  <c r="P4686" i="1"/>
  <c r="AB4686" i="1" s="1"/>
  <c r="Z4688" i="1"/>
  <c r="M4691" i="1"/>
  <c r="AB4691" i="1" s="1"/>
  <c r="V4692" i="1"/>
  <c r="AB4692" i="1" s="1"/>
  <c r="AB4697" i="1"/>
  <c r="S4697" i="1"/>
  <c r="P4702" i="1"/>
  <c r="AB4702" i="1" s="1"/>
  <c r="Z4704" i="1"/>
  <c r="M4707" i="1"/>
  <c r="AB4707" i="1" s="1"/>
  <c r="V4708" i="1"/>
  <c r="S4713" i="1"/>
  <c r="AB4713" i="1" s="1"/>
  <c r="P4718" i="1"/>
  <c r="Z4720" i="1"/>
  <c r="M4723" i="1"/>
  <c r="AB4723" i="1" s="1"/>
  <c r="V4724" i="1"/>
  <c r="AB4724" i="1" s="1"/>
  <c r="S4729" i="1"/>
  <c r="AB4729" i="1" s="1"/>
  <c r="AB4730" i="1"/>
  <c r="P4734" i="1"/>
  <c r="AB4734" i="1" s="1"/>
  <c r="Z4736" i="1"/>
  <c r="M4739" i="1"/>
  <c r="AB4739" i="1" s="1"/>
  <c r="V4740" i="1"/>
  <c r="AB4740" i="1" s="1"/>
  <c r="AB4745" i="1"/>
  <c r="S4745" i="1"/>
  <c r="AB4746" i="1"/>
  <c r="P4750" i="1"/>
  <c r="AB4750" i="1" s="1"/>
  <c r="Z4752" i="1"/>
  <c r="M4755" i="1"/>
  <c r="AB4755" i="1" s="1"/>
  <c r="V4756" i="1"/>
  <c r="AB4756" i="1" s="1"/>
  <c r="AB4761" i="1"/>
  <c r="S4761" i="1"/>
  <c r="P4766" i="1"/>
  <c r="Z4768" i="1"/>
  <c r="M4771" i="1"/>
  <c r="AB4771" i="1" s="1"/>
  <c r="V4772" i="1"/>
  <c r="AB4772" i="1" s="1"/>
  <c r="S4777" i="1"/>
  <c r="AB4777" i="1" s="1"/>
  <c r="P4782" i="1"/>
  <c r="AB4782" i="1" s="1"/>
  <c r="Z4784" i="1"/>
  <c r="AB4796" i="1"/>
  <c r="Z4801" i="1"/>
  <c r="M4804" i="1"/>
  <c r="AB4814" i="1"/>
  <c r="S4814" i="1"/>
  <c r="AB4815" i="1"/>
  <c r="M4820" i="1"/>
  <c r="AB4825" i="1"/>
  <c r="AB4831" i="1"/>
  <c r="P4867" i="1"/>
  <c r="M4872" i="1"/>
  <c r="AB4873" i="1"/>
  <c r="Z4885" i="1"/>
  <c r="S4624" i="1"/>
  <c r="AB4624" i="1" s="1"/>
  <c r="P4629" i="1"/>
  <c r="AB4629" i="1" s="1"/>
  <c r="V4631" i="1"/>
  <c r="AB4631" i="1" s="1"/>
  <c r="Z4636" i="1"/>
  <c r="M4639" i="1"/>
  <c r="V4640" i="1"/>
  <c r="AB4640" i="1" s="1"/>
  <c r="AB4645" i="1"/>
  <c r="S4645" i="1"/>
  <c r="AB4646" i="1"/>
  <c r="P4650" i="1"/>
  <c r="AB4650" i="1" s="1"/>
  <c r="Z4652" i="1"/>
  <c r="AB4652" i="1" s="1"/>
  <c r="M4655" i="1"/>
  <c r="V4656" i="1"/>
  <c r="AB4656" i="1" s="1"/>
  <c r="AB4661" i="1"/>
  <c r="S4661" i="1"/>
  <c r="P4666" i="1"/>
  <c r="Z4668" i="1"/>
  <c r="AB4668" i="1" s="1"/>
  <c r="M4671" i="1"/>
  <c r="AB4671" i="1" s="1"/>
  <c r="V4672" i="1"/>
  <c r="AB4672" i="1" s="1"/>
  <c r="S4677" i="1"/>
  <c r="AB4677" i="1" s="1"/>
  <c r="AB4678" i="1"/>
  <c r="P4682" i="1"/>
  <c r="Z4684" i="1"/>
  <c r="AB4684" i="1" s="1"/>
  <c r="M4687" i="1"/>
  <c r="AB4687" i="1" s="1"/>
  <c r="V4688" i="1"/>
  <c r="S4693" i="1"/>
  <c r="AB4693" i="1" s="1"/>
  <c r="AB4694" i="1"/>
  <c r="P4698" i="1"/>
  <c r="AB4698" i="1" s="1"/>
  <c r="Z4700" i="1"/>
  <c r="AB4700" i="1" s="1"/>
  <c r="M4703" i="1"/>
  <c r="V4704" i="1"/>
  <c r="AB4704" i="1" s="1"/>
  <c r="AB4709" i="1"/>
  <c r="S4709" i="1"/>
  <c r="P4714" i="1"/>
  <c r="AB4714" i="1" s="1"/>
  <c r="Z4716" i="1"/>
  <c r="AB4716" i="1" s="1"/>
  <c r="M4719" i="1"/>
  <c r="V4720" i="1"/>
  <c r="AB4720" i="1" s="1"/>
  <c r="AB4725" i="1"/>
  <c r="S4725" i="1"/>
  <c r="P4730" i="1"/>
  <c r="Z4732" i="1"/>
  <c r="AB4732" i="1" s="1"/>
  <c r="M4735" i="1"/>
  <c r="AB4735" i="1" s="1"/>
  <c r="V4736" i="1"/>
  <c r="S4741" i="1"/>
  <c r="AB4741" i="1" s="1"/>
  <c r="AB4742" i="1"/>
  <c r="P4746" i="1"/>
  <c r="Z4748" i="1"/>
  <c r="M4751" i="1"/>
  <c r="AB4751" i="1" s="1"/>
  <c r="V4752" i="1"/>
  <c r="S4757" i="1"/>
  <c r="AB4757" i="1" s="1"/>
  <c r="AB4758" i="1"/>
  <c r="P4762" i="1"/>
  <c r="AB4762" i="1" s="1"/>
  <c r="Z4764" i="1"/>
  <c r="M4767" i="1"/>
  <c r="V4768" i="1"/>
  <c r="AB4768" i="1" s="1"/>
  <c r="AB4773" i="1"/>
  <c r="S4773" i="1"/>
  <c r="P4778" i="1"/>
  <c r="AB4778" i="1" s="1"/>
  <c r="Z4780" i="1"/>
  <c r="AB4780" i="1" s="1"/>
  <c r="M4783" i="1"/>
  <c r="V4784" i="1"/>
  <c r="AB4784" i="1" s="1"/>
  <c r="AB4785" i="1"/>
  <c r="AB4790" i="1"/>
  <c r="S4790" i="1"/>
  <c r="AB4791" i="1"/>
  <c r="AB4804" i="1"/>
  <c r="Z4809" i="1"/>
  <c r="AB4809" i="1" s="1"/>
  <c r="M4812" i="1"/>
  <c r="AB4812" i="1" s="1"/>
  <c r="AB4817" i="1"/>
  <c r="AB4820" i="1"/>
  <c r="Z4825" i="1"/>
  <c r="S4830" i="1"/>
  <c r="AB4830" i="1" s="1"/>
  <c r="AB4872" i="1"/>
  <c r="AB4786" i="1"/>
  <c r="AB4794" i="1"/>
  <c r="AB4795" i="1"/>
  <c r="AB4802" i="1"/>
  <c r="AB4810" i="1"/>
  <c r="AB4811" i="1"/>
  <c r="M4816" i="1"/>
  <c r="AB4816" i="1" s="1"/>
  <c r="S4818" i="1"/>
  <c r="AB4818" i="1" s="1"/>
  <c r="AB4819" i="1"/>
  <c r="M4824" i="1"/>
  <c r="AB4824" i="1" s="1"/>
  <c r="S4826" i="1"/>
  <c r="AB4826" i="1" s="1"/>
  <c r="AB4827" i="1"/>
  <c r="M4832" i="1"/>
  <c r="AB4832" i="1" s="1"/>
  <c r="AB4841" i="1"/>
  <c r="AB4869" i="1"/>
  <c r="AB4874" i="1"/>
  <c r="AB4879" i="1"/>
  <c r="AB4884" i="1"/>
  <c r="AB4888" i="1"/>
  <c r="AB4891" i="1"/>
  <c r="P4787" i="1"/>
  <c r="AB4787" i="1" s="1"/>
  <c r="V4789" i="1"/>
  <c r="AB4789" i="1" s="1"/>
  <c r="P4795" i="1"/>
  <c r="V4797" i="1"/>
  <c r="AB4797" i="1" s="1"/>
  <c r="P4803" i="1"/>
  <c r="AB4803" i="1" s="1"/>
  <c r="V4805" i="1"/>
  <c r="P4811" i="1"/>
  <c r="V4813" i="1"/>
  <c r="AB4813" i="1" s="1"/>
  <c r="P4819" i="1"/>
  <c r="V4821" i="1"/>
  <c r="P4827" i="1"/>
  <c r="V4829" i="1"/>
  <c r="AB4829" i="1" s="1"/>
  <c r="M4836" i="1"/>
  <c r="M4839" i="1"/>
  <c r="AB4839" i="1" s="1"/>
  <c r="P4851" i="1"/>
  <c r="M4856" i="1"/>
  <c r="AB4856" i="1" s="1"/>
  <c r="AB4857" i="1"/>
  <c r="Z4869" i="1"/>
  <c r="S4878" i="1"/>
  <c r="AB4878" i="1" s="1"/>
  <c r="AB4885" i="1"/>
  <c r="V4889" i="1"/>
  <c r="AB4890" i="1"/>
  <c r="AB4895" i="1"/>
  <c r="AB4900" i="1"/>
  <c r="AB4904" i="1"/>
  <c r="AB4907" i="1"/>
  <c r="P4838" i="1"/>
  <c r="AB4838" i="1" s="1"/>
  <c r="V4840" i="1"/>
  <c r="AB4840" i="1" s="1"/>
  <c r="Z4844" i="1"/>
  <c r="Z4845" i="1"/>
  <c r="M4848" i="1"/>
  <c r="AB4848" i="1" s="1"/>
  <c r="V4849" i="1"/>
  <c r="AB4849" i="1" s="1"/>
  <c r="S4854" i="1"/>
  <c r="AB4854" i="1" s="1"/>
  <c r="AB4855" i="1"/>
  <c r="P4859" i="1"/>
  <c r="AB4859" i="1" s="1"/>
  <c r="Z4861" i="1"/>
  <c r="M4864" i="1"/>
  <c r="AB4864" i="1" s="1"/>
  <c r="V4865" i="1"/>
  <c r="AB4865" i="1" s="1"/>
  <c r="AB4870" i="1"/>
  <c r="S4870" i="1"/>
  <c r="P4875" i="1"/>
  <c r="AB4875" i="1" s="1"/>
  <c r="Z4877" i="1"/>
  <c r="M4880" i="1"/>
  <c r="AB4880" i="1" s="1"/>
  <c r="V4881" i="1"/>
  <c r="AB4881" i="1" s="1"/>
  <c r="AB4886" i="1"/>
  <c r="S4886" i="1"/>
  <c r="P4891" i="1"/>
  <c r="Z4893" i="1"/>
  <c r="M4896" i="1"/>
  <c r="AB4896" i="1" s="1"/>
  <c r="V4897" i="1"/>
  <c r="AB4897" i="1" s="1"/>
  <c r="S4902" i="1"/>
  <c r="AB4902" i="1" s="1"/>
  <c r="AB4903" i="1"/>
  <c r="AB4905" i="1"/>
  <c r="AB4916" i="1"/>
  <c r="AB4919" i="1"/>
  <c r="AB4934" i="1"/>
  <c r="AB4952" i="1"/>
  <c r="AB4834" i="1"/>
  <c r="M4835" i="1"/>
  <c r="AB4835" i="1" s="1"/>
  <c r="S4837" i="1"/>
  <c r="P4842" i="1"/>
  <c r="AB4842" i="1" s="1"/>
  <c r="V4844" i="1"/>
  <c r="AB4844" i="1" s="1"/>
  <c r="V4845" i="1"/>
  <c r="S4850" i="1"/>
  <c r="AB4850" i="1" s="1"/>
  <c r="AB4851" i="1"/>
  <c r="P4855" i="1"/>
  <c r="Z4857" i="1"/>
  <c r="M4860" i="1"/>
  <c r="V4861" i="1"/>
  <c r="AB4861" i="1" s="1"/>
  <c r="AB4866" i="1"/>
  <c r="S4866" i="1"/>
  <c r="AB4867" i="1"/>
  <c r="P4871" i="1"/>
  <c r="AB4871" i="1" s="1"/>
  <c r="Z4873" i="1"/>
  <c r="M4876" i="1"/>
  <c r="AB4876" i="1" s="1"/>
  <c r="V4877" i="1"/>
  <c r="AB4877" i="1" s="1"/>
  <c r="AB4882" i="1"/>
  <c r="S4882" i="1"/>
  <c r="AB4883" i="1"/>
  <c r="P4887" i="1"/>
  <c r="AB4887" i="1" s="1"/>
  <c r="Z4889" i="1"/>
  <c r="AB4889" i="1" s="1"/>
  <c r="M4892" i="1"/>
  <c r="AB4892" i="1" s="1"/>
  <c r="V4893" i="1"/>
  <c r="AB4893" i="1" s="1"/>
  <c r="S4898" i="1"/>
  <c r="AB4898" i="1" s="1"/>
  <c r="AB4899" i="1"/>
  <c r="P4903" i="1"/>
  <c r="AB4909" i="1"/>
  <c r="P4911" i="1"/>
  <c r="AB4911" i="1" s="1"/>
  <c r="AB4918" i="1"/>
  <c r="S4918" i="1"/>
  <c r="AB4926" i="1"/>
  <c r="AB4933" i="1"/>
  <c r="AB4936" i="1"/>
  <c r="AB4910" i="1"/>
  <c r="AB4920" i="1"/>
  <c r="AB4966" i="1"/>
  <c r="AB4982" i="1"/>
  <c r="AB4998" i="1"/>
  <c r="P4906" i="1"/>
  <c r="AB4906" i="1" s="1"/>
  <c r="V4908" i="1"/>
  <c r="AB4908" i="1" s="1"/>
  <c r="Z4912" i="1"/>
  <c r="AB4914" i="1"/>
  <c r="M4915" i="1"/>
  <c r="AB4915" i="1" s="1"/>
  <c r="S4917" i="1"/>
  <c r="AB4917" i="1" s="1"/>
  <c r="P4920" i="1"/>
  <c r="AB4924" i="1"/>
  <c r="Z4925" i="1"/>
  <c r="AB4925" i="1" s="1"/>
  <c r="AB4929" i="1"/>
  <c r="AB4932" i="1"/>
  <c r="P4940" i="1"/>
  <c r="AB4940" i="1" s="1"/>
  <c r="M4945" i="1"/>
  <c r="AB4963" i="1"/>
  <c r="AB4964" i="1"/>
  <c r="AB4995" i="1"/>
  <c r="AB4996" i="1"/>
  <c r="M4920" i="1"/>
  <c r="S4922" i="1"/>
  <c r="AB4922" i="1" s="1"/>
  <c r="S4927" i="1"/>
  <c r="AB4927" i="1" s="1"/>
  <c r="P4932" i="1"/>
  <c r="Z4934" i="1"/>
  <c r="M4937" i="1"/>
  <c r="AB4937" i="1" s="1"/>
  <c r="V4938" i="1"/>
  <c r="AB4938" i="1" s="1"/>
  <c r="S4943" i="1"/>
  <c r="AB4943" i="1" s="1"/>
  <c r="AB4944" i="1"/>
  <c r="P4948" i="1"/>
  <c r="AB4948" i="1" s="1"/>
  <c r="Z4950" i="1"/>
  <c r="M4953" i="1"/>
  <c r="AB4953" i="1" s="1"/>
  <c r="Z4959" i="1"/>
  <c r="AB4959" i="1" s="1"/>
  <c r="Z4967" i="1"/>
  <c r="Z4975" i="1"/>
  <c r="AB4975" i="1" s="1"/>
  <c r="AB4977" i="1"/>
  <c r="Z4983" i="1"/>
  <c r="Z4991" i="1"/>
  <c r="AB4991" i="1" s="1"/>
  <c r="Z4999" i="1"/>
  <c r="Z4921" i="1"/>
  <c r="AB4921" i="1" s="1"/>
  <c r="AB4923" i="1"/>
  <c r="M4924" i="1"/>
  <c r="S4926" i="1"/>
  <c r="P4928" i="1"/>
  <c r="AB4928" i="1" s="1"/>
  <c r="Z4930" i="1"/>
  <c r="AB4930" i="1" s="1"/>
  <c r="M4933" i="1"/>
  <c r="V4934" i="1"/>
  <c r="AB4939" i="1"/>
  <c r="S4939" i="1"/>
  <c r="P4944" i="1"/>
  <c r="Z4946" i="1"/>
  <c r="AB4946" i="1" s="1"/>
  <c r="M4949" i="1"/>
  <c r="AB4949" i="1" s="1"/>
  <c r="V4950" i="1"/>
  <c r="AB4954" i="1"/>
  <c r="AB4962" i="1"/>
  <c r="AB4970" i="1"/>
  <c r="AB4994" i="1"/>
  <c r="AB5002" i="1"/>
  <c r="M4954" i="1"/>
  <c r="AB4957" i="1"/>
  <c r="P4961" i="1"/>
  <c r="AB4961" i="1" s="1"/>
  <c r="M4962" i="1"/>
  <c r="V4963" i="1"/>
  <c r="S4964" i="1"/>
  <c r="AB4965" i="1"/>
  <c r="P4969" i="1"/>
  <c r="AB4969" i="1" s="1"/>
  <c r="M4970" i="1"/>
  <c r="V4971" i="1"/>
  <c r="AB4971" i="1" s="1"/>
  <c r="S4972" i="1"/>
  <c r="AB4972" i="1" s="1"/>
  <c r="AB4973" i="1"/>
  <c r="P4977" i="1"/>
  <c r="M4978" i="1"/>
  <c r="AB4978" i="1" s="1"/>
  <c r="V4979" i="1"/>
  <c r="AB4979" i="1" s="1"/>
  <c r="S4980" i="1"/>
  <c r="AB4980" i="1" s="1"/>
  <c r="AB4981" i="1"/>
  <c r="P4985" i="1"/>
  <c r="AB4985" i="1" s="1"/>
  <c r="M4986" i="1"/>
  <c r="AB4986" i="1" s="1"/>
  <c r="V4987" i="1"/>
  <c r="AB4987" i="1" s="1"/>
  <c r="S4988" i="1"/>
  <c r="AB4989" i="1"/>
  <c r="P4993" i="1"/>
  <c r="AB4993" i="1" s="1"/>
  <c r="M4994" i="1"/>
  <c r="V4995" i="1"/>
  <c r="S4996" i="1"/>
  <c r="AB4997" i="1"/>
  <c r="P5001" i="1"/>
  <c r="AB5001" i="1" s="1"/>
  <c r="M5002" i="1"/>
  <c r="AB4967" i="1"/>
  <c r="AB4983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<sst xmlns="http://schemas.openxmlformats.org/spreadsheetml/2006/main" count="33" uniqueCount="20">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</sst>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%20CONT&#193;BIL%20FINANCEIRA/PCFs%202021/11%20-%20%20PLANILHA%20CONTABIL%20FINANCEIRA-%20NOVEMBRO%202021/SEI%20-%20NOV%20202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 t="str">
            <v>3222-05</v>
          </cell>
          <cell r="H12" t="str">
            <v>11/2021</v>
          </cell>
          <cell r="J12">
            <v>167.61920000000001</v>
          </cell>
          <cell r="L12">
            <v>191.452797</v>
          </cell>
          <cell r="M12">
            <v>22.48</v>
          </cell>
          <cell r="O12">
            <v>1.35</v>
          </cell>
          <cell r="R12">
            <v>158.58193499999999</v>
          </cell>
          <cell r="S12">
            <v>67.430000000000007</v>
          </cell>
          <cell r="U12">
            <v>138.82</v>
          </cell>
          <cell r="X12" t="str">
            <v>AUXÍLIO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 t="str">
            <v>3222-05</v>
          </cell>
          <cell r="H13" t="str">
            <v>11/2021</v>
          </cell>
          <cell r="J13">
            <v>123.8424</v>
          </cell>
          <cell r="L13">
            <v>191.452797</v>
          </cell>
          <cell r="M13">
            <v>22.48</v>
          </cell>
          <cell r="O13">
            <v>1.35</v>
          </cell>
          <cell r="R13">
            <v>180</v>
          </cell>
          <cell r="S13">
            <v>67.430000000000007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 t="str">
            <v>5152-05</v>
          </cell>
          <cell r="H14" t="str">
            <v>11/2021</v>
          </cell>
          <cell r="J14">
            <v>121.2328</v>
          </cell>
          <cell r="L14">
            <v>191.452797</v>
          </cell>
          <cell r="M14">
            <v>23.8</v>
          </cell>
          <cell r="O14">
            <v>1.35</v>
          </cell>
          <cell r="R14">
            <v>271.08193499999999</v>
          </cell>
          <cell r="S14">
            <v>71.400000000000006</v>
          </cell>
          <cell r="U14">
            <v>0</v>
          </cell>
        </row>
        <row r="15">
          <cell r="C15" t="str">
            <v>UPA CABO DE SANTO AGOSTINHO</v>
          </cell>
          <cell r="E15" t="str">
            <v>ADRIANA CASTRO DO NASCIMENTO</v>
          </cell>
          <cell r="F15" t="str">
            <v>2 - Outros Profissionais da Saúde</v>
          </cell>
          <cell r="G15" t="str">
            <v>2235-05</v>
          </cell>
          <cell r="H15" t="str">
            <v>11/2021</v>
          </cell>
          <cell r="J15">
            <v>300.64240000000001</v>
          </cell>
          <cell r="M15">
            <v>0</v>
          </cell>
          <cell r="O15">
            <v>2.84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MARIA DA SILVA</v>
          </cell>
          <cell r="F16" t="str">
            <v>2 - Outros Profissionais da Saúde</v>
          </cell>
          <cell r="G16" t="str">
            <v>3222-05</v>
          </cell>
          <cell r="H16" t="str">
            <v>11/2021</v>
          </cell>
          <cell r="J16">
            <v>18.665600000000001</v>
          </cell>
          <cell r="M16">
            <v>0</v>
          </cell>
          <cell r="O16">
            <v>1.35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DE SOUZA PEREIRA</v>
          </cell>
          <cell r="F17" t="str">
            <v>2 - Outros Profissionais da Saúde</v>
          </cell>
          <cell r="G17" t="str">
            <v>3241-15</v>
          </cell>
          <cell r="H17" t="str">
            <v>11/2021</v>
          </cell>
          <cell r="J17">
            <v>283.8528</v>
          </cell>
          <cell r="L17">
            <v>95.724999999999994</v>
          </cell>
          <cell r="M17">
            <v>5.42</v>
          </cell>
          <cell r="O17">
            <v>1.35</v>
          </cell>
          <cell r="S17">
            <v>0</v>
          </cell>
          <cell r="U17">
            <v>0</v>
          </cell>
        </row>
        <row r="18">
          <cell r="C18" t="str">
            <v>UPA CABO DE SANTO AGOSTINHO</v>
          </cell>
          <cell r="E18" t="str">
            <v>ADRIANO SILVA DE LIMA</v>
          </cell>
          <cell r="F18" t="str">
            <v>3 - Administrativo</v>
          </cell>
          <cell r="G18" t="str">
            <v>5174-10</v>
          </cell>
          <cell r="H18" t="str">
            <v>11/2021</v>
          </cell>
          <cell r="J18">
            <v>129.89279999999999</v>
          </cell>
          <cell r="L18">
            <v>191.452797</v>
          </cell>
          <cell r="M18">
            <v>22.26</v>
          </cell>
          <cell r="O18">
            <v>1.35</v>
          </cell>
          <cell r="R18">
            <v>271.08193499999999</v>
          </cell>
          <cell r="S18">
            <v>66.78</v>
          </cell>
          <cell r="U18">
            <v>0</v>
          </cell>
        </row>
        <row r="19">
          <cell r="C19" t="str">
            <v>UPA CABO DE SANTO AGOSTINHO</v>
          </cell>
          <cell r="E19" t="str">
            <v>AGATA STANISCI</v>
          </cell>
          <cell r="F19" t="str">
            <v>1 - Médico</v>
          </cell>
          <cell r="G19" t="str">
            <v>2251-24</v>
          </cell>
          <cell r="H19" t="str">
            <v>11/2021</v>
          </cell>
          <cell r="J19">
            <v>370.79520000000002</v>
          </cell>
          <cell r="M19">
            <v>0</v>
          </cell>
          <cell r="O19">
            <v>10.83</v>
          </cell>
          <cell r="S19">
            <v>0</v>
          </cell>
          <cell r="U19">
            <v>0</v>
          </cell>
        </row>
        <row r="20">
          <cell r="C20" t="str">
            <v>UPA CABO DE SANTO AGOSTINHO</v>
          </cell>
          <cell r="E20" t="str">
            <v>ALDILENE CARLA DA SILVA</v>
          </cell>
          <cell r="F20" t="str">
            <v>2 - Outros Profissionais da Saúde</v>
          </cell>
          <cell r="G20" t="str">
            <v>3222-05</v>
          </cell>
          <cell r="H20" t="str">
            <v>11/2021</v>
          </cell>
          <cell r="J20">
            <v>178.5008</v>
          </cell>
          <cell r="L20">
            <v>191.452797</v>
          </cell>
          <cell r="M20">
            <v>22.48</v>
          </cell>
          <cell r="O20">
            <v>1.35</v>
          </cell>
          <cell r="R20">
            <v>180</v>
          </cell>
          <cell r="S20">
            <v>65.62</v>
          </cell>
          <cell r="U20">
            <v>0</v>
          </cell>
        </row>
        <row r="21">
          <cell r="C21" t="str">
            <v>UPA CABO DE SANTO AGOSTINHO</v>
          </cell>
          <cell r="E21" t="str">
            <v>ALINNE TETI MAGALHAES</v>
          </cell>
          <cell r="F21" t="str">
            <v>1 - Médico</v>
          </cell>
          <cell r="G21" t="str">
            <v>2251-25</v>
          </cell>
          <cell r="H21" t="str">
            <v>11/2021</v>
          </cell>
          <cell r="J21">
            <v>423.23440000000011</v>
          </cell>
          <cell r="M21">
            <v>0</v>
          </cell>
          <cell r="O21">
            <v>10.83</v>
          </cell>
          <cell r="S21">
            <v>0</v>
          </cell>
          <cell r="U21">
            <v>0</v>
          </cell>
        </row>
        <row r="22">
          <cell r="C22" t="str">
            <v>UPA CABO DE SANTO AGOSTINHO</v>
          </cell>
          <cell r="E22" t="str">
            <v>ALISSON SANTOS DO NASCIMENTO</v>
          </cell>
          <cell r="F22" t="str">
            <v>2 - Outros Profissionais da Saúde</v>
          </cell>
          <cell r="G22" t="str">
            <v>3222-05</v>
          </cell>
          <cell r="H22" t="str">
            <v>11/2021</v>
          </cell>
          <cell r="J22">
            <v>118.3152</v>
          </cell>
          <cell r="L22">
            <v>191.452797</v>
          </cell>
          <cell r="M22">
            <v>22.48</v>
          </cell>
          <cell r="O22">
            <v>1.35</v>
          </cell>
          <cell r="R22">
            <v>123.233333</v>
          </cell>
          <cell r="S22">
            <v>64</v>
          </cell>
          <cell r="U22">
            <v>0</v>
          </cell>
        </row>
        <row r="23">
          <cell r="C23" t="str">
            <v>UPA CABO DE SANTO AGOSTINHO</v>
          </cell>
          <cell r="E23" t="str">
            <v>ALLENDE DAVINO DE AMORIM</v>
          </cell>
          <cell r="F23" t="str">
            <v>1 - Médico</v>
          </cell>
          <cell r="G23" t="str">
            <v>2251-25</v>
          </cell>
          <cell r="H23" t="str">
            <v>11/2021</v>
          </cell>
          <cell r="J23">
            <v>479.75119999999998</v>
          </cell>
          <cell r="L23">
            <v>95.724999999999994</v>
          </cell>
          <cell r="M23">
            <v>1.58</v>
          </cell>
          <cell r="O23">
            <v>10.83</v>
          </cell>
          <cell r="S23">
            <v>0</v>
          </cell>
          <cell r="U23">
            <v>0</v>
          </cell>
        </row>
        <row r="24">
          <cell r="C24" t="str">
            <v>UPA CABO DE SANTO AGOSTINHO</v>
          </cell>
          <cell r="E24" t="str">
            <v>AMANDA PRISCILA DA SILVA</v>
          </cell>
          <cell r="F24" t="str">
            <v>3 - Administrativo</v>
          </cell>
          <cell r="G24" t="str">
            <v>4110-10</v>
          </cell>
          <cell r="H24" t="str">
            <v>11/2021</v>
          </cell>
          <cell r="J24">
            <v>117.404</v>
          </cell>
          <cell r="M24">
            <v>0</v>
          </cell>
          <cell r="O24">
            <v>1.35</v>
          </cell>
          <cell r="R24">
            <v>240</v>
          </cell>
          <cell r="S24">
            <v>86.01</v>
          </cell>
          <cell r="U24">
            <v>0</v>
          </cell>
        </row>
        <row r="25">
          <cell r="C25" t="str">
            <v>UPA CABO DE SANTO AGOSTINHO</v>
          </cell>
          <cell r="E25" t="str">
            <v>ANA CAROLINA ARAUJO DOS SANTOS</v>
          </cell>
          <cell r="F25" t="str">
            <v>3 - Administrativo</v>
          </cell>
          <cell r="G25" t="str">
            <v>4110-10</v>
          </cell>
          <cell r="H25" t="str">
            <v>11/2021</v>
          </cell>
          <cell r="J25">
            <v>16.0288</v>
          </cell>
          <cell r="M25">
            <v>0</v>
          </cell>
          <cell r="O25">
            <v>1.35</v>
          </cell>
          <cell r="R25">
            <v>163.19999999999999</v>
          </cell>
          <cell r="S25">
            <v>33</v>
          </cell>
          <cell r="U25">
            <v>0</v>
          </cell>
        </row>
        <row r="26">
          <cell r="C26" t="str">
            <v>UPA CABO DE SANTO AGOSTINHO</v>
          </cell>
          <cell r="E26" t="str">
            <v>ANA CLAUDIA DA SILVA</v>
          </cell>
          <cell r="F26" t="str">
            <v>2 - Outros Profissionais da Saúde</v>
          </cell>
          <cell r="G26" t="str">
            <v>3222-05</v>
          </cell>
          <cell r="H26" t="str">
            <v>11/2021</v>
          </cell>
          <cell r="J26">
            <v>108.8152</v>
          </cell>
          <cell r="L26">
            <v>191.452797</v>
          </cell>
          <cell r="M26">
            <v>22.48</v>
          </cell>
          <cell r="O26">
            <v>1.35</v>
          </cell>
          <cell r="R26">
            <v>158.58193499999999</v>
          </cell>
          <cell r="S26">
            <v>67.430000000000007</v>
          </cell>
          <cell r="U26">
            <v>0</v>
          </cell>
        </row>
        <row r="27">
          <cell r="C27" t="str">
            <v>UPA CABO DE SANTO AGOSTINHO</v>
          </cell>
          <cell r="E27" t="str">
            <v>ANA MARIA BATISTA PEIXOTO</v>
          </cell>
          <cell r="F27" t="str">
            <v>2 - Outros Profissionais da Saúde</v>
          </cell>
          <cell r="G27" t="str">
            <v>2235-05</v>
          </cell>
          <cell r="H27" t="str">
            <v>11/2021</v>
          </cell>
          <cell r="J27">
            <v>0</v>
          </cell>
          <cell r="M27">
            <v>0</v>
          </cell>
          <cell r="O27">
            <v>2.84</v>
          </cell>
          <cell r="S27">
            <v>0</v>
          </cell>
          <cell r="U27">
            <v>0</v>
          </cell>
        </row>
        <row r="28">
          <cell r="C28" t="str">
            <v>UPA CABO DE SANTO AGOSTINHO</v>
          </cell>
          <cell r="E28" t="str">
            <v>ANA PAULA DA SILVA SANTIAGO</v>
          </cell>
          <cell r="F28" t="str">
            <v>2 - Outros Profissionais da Saúde</v>
          </cell>
          <cell r="G28" t="str">
            <v>2235-05</v>
          </cell>
          <cell r="H28" t="str">
            <v>11/2021</v>
          </cell>
          <cell r="J28">
            <v>305.11439999999999</v>
          </cell>
          <cell r="L28">
            <v>95.72</v>
          </cell>
          <cell r="M28">
            <v>3.08</v>
          </cell>
          <cell r="O28">
            <v>2.84</v>
          </cell>
          <cell r="S28">
            <v>0</v>
          </cell>
          <cell r="U28">
            <v>0</v>
          </cell>
        </row>
        <row r="29">
          <cell r="C29" t="str">
            <v>UPA CABO DE SANTO AGOSTINHO</v>
          </cell>
          <cell r="E29" t="str">
            <v>ANA PAULA MATIAS DA SILVA</v>
          </cell>
          <cell r="F29" t="str">
            <v>2 - Outros Profissionais da Saúde</v>
          </cell>
          <cell r="G29" t="str">
            <v>5211-30</v>
          </cell>
          <cell r="H29" t="str">
            <v>11/2021</v>
          </cell>
          <cell r="J29">
            <v>105.9096</v>
          </cell>
          <cell r="L29">
            <v>191.452797</v>
          </cell>
          <cell r="M29">
            <v>22.26</v>
          </cell>
          <cell r="O29">
            <v>1.35</v>
          </cell>
          <cell r="S29">
            <v>0</v>
          </cell>
          <cell r="U29">
            <v>69.430000000000007</v>
          </cell>
          <cell r="X29" t="str">
            <v>AUXÍLIO CRECHE</v>
          </cell>
        </row>
        <row r="30">
          <cell r="C30" t="str">
            <v>UPA CABO DE SANTO AGOSTINHO</v>
          </cell>
          <cell r="E30" t="str">
            <v>ANA THAYSSA ARAUJO CAVALCANTI</v>
          </cell>
          <cell r="F30" t="str">
            <v>2 - Outros Profissionais da Saúde</v>
          </cell>
          <cell r="G30" t="str">
            <v>2235-05</v>
          </cell>
          <cell r="H30" t="str">
            <v>11/2021</v>
          </cell>
          <cell r="J30">
            <v>265.77600000000001</v>
          </cell>
          <cell r="L30">
            <v>95.72</v>
          </cell>
          <cell r="M30">
            <v>3.08</v>
          </cell>
          <cell r="O30">
            <v>2.84</v>
          </cell>
          <cell r="S30">
            <v>0</v>
          </cell>
          <cell r="U30">
            <v>0</v>
          </cell>
        </row>
        <row r="31">
          <cell r="C31" t="str">
            <v>UPA CABO DE SANTO AGOSTINHO</v>
          </cell>
          <cell r="E31" t="str">
            <v>ANAZETE MARIA DE LIMA</v>
          </cell>
          <cell r="F31" t="str">
            <v>2 - Outros Profissionais da Saúde</v>
          </cell>
          <cell r="G31" t="str">
            <v>5211-30</v>
          </cell>
          <cell r="H31" t="str">
            <v>11/2021</v>
          </cell>
          <cell r="J31">
            <v>98.412000000000006</v>
          </cell>
          <cell r="L31">
            <v>191.452797</v>
          </cell>
          <cell r="M31">
            <v>22.26</v>
          </cell>
          <cell r="O31">
            <v>1.35</v>
          </cell>
          <cell r="R31">
            <v>158.58193499999999</v>
          </cell>
          <cell r="S31">
            <v>66.78</v>
          </cell>
          <cell r="U31">
            <v>0</v>
          </cell>
        </row>
        <row r="32">
          <cell r="C32" t="str">
            <v>UPA CABO DE SANTO AGOSTINHO</v>
          </cell>
          <cell r="E32" t="str">
            <v>ANDERSON JOSE DA SILVA</v>
          </cell>
          <cell r="F32" t="str">
            <v>3 - Administrativo</v>
          </cell>
          <cell r="G32" t="str">
            <v>3172-10</v>
          </cell>
          <cell r="H32" t="str">
            <v>11/2021</v>
          </cell>
          <cell r="J32">
            <v>219.15520000000001</v>
          </cell>
          <cell r="L32">
            <v>191.452797</v>
          </cell>
          <cell r="M32">
            <v>36.53</v>
          </cell>
          <cell r="O32">
            <v>1.35</v>
          </cell>
          <cell r="S32">
            <v>0</v>
          </cell>
          <cell r="U32">
            <v>0</v>
          </cell>
        </row>
        <row r="33">
          <cell r="C33" t="str">
            <v>UPA CABO DE SANTO AGOSTINHO</v>
          </cell>
          <cell r="E33" t="str">
            <v>ANDRE JOSE DO NASCIMENTO</v>
          </cell>
          <cell r="F33" t="str">
            <v>3 - Administrativo</v>
          </cell>
          <cell r="G33" t="str">
            <v>7823-20</v>
          </cell>
          <cell r="H33" t="str">
            <v>11/2021</v>
          </cell>
          <cell r="J33">
            <v>138.43440000000001</v>
          </cell>
          <cell r="L33">
            <v>191.452797</v>
          </cell>
          <cell r="M33">
            <v>30.19</v>
          </cell>
          <cell r="O33">
            <v>1.35</v>
          </cell>
          <cell r="S33">
            <v>0</v>
          </cell>
          <cell r="U33">
            <v>0</v>
          </cell>
        </row>
        <row r="34">
          <cell r="C34" t="str">
            <v>UPA CABO DE SANTO AGOSTINHO</v>
          </cell>
          <cell r="E34" t="str">
            <v>ANDREIA DA SILVA SANTOS</v>
          </cell>
          <cell r="F34" t="str">
            <v>2 - Outros Profissionais da Saúde</v>
          </cell>
          <cell r="G34" t="str">
            <v>3222-05</v>
          </cell>
          <cell r="H34" t="str">
            <v>11/2021</v>
          </cell>
          <cell r="J34">
            <v>0</v>
          </cell>
          <cell r="M34">
            <v>0</v>
          </cell>
          <cell r="O34">
            <v>1.35</v>
          </cell>
          <cell r="S34">
            <v>0</v>
          </cell>
          <cell r="U34">
            <v>0</v>
          </cell>
        </row>
        <row r="35">
          <cell r="C35" t="str">
            <v>UPA CABO DE SANTO AGOSTINHO</v>
          </cell>
          <cell r="E35" t="str">
            <v>ANGELA PEREIRA DE SOUSA</v>
          </cell>
          <cell r="F35" t="str">
            <v>2 - Outros Profissionais da Saúde</v>
          </cell>
          <cell r="G35" t="str">
            <v>3222-05</v>
          </cell>
          <cell r="H35" t="str">
            <v>11/2021</v>
          </cell>
          <cell r="J35">
            <v>108.4504</v>
          </cell>
          <cell r="L35">
            <v>191.452797</v>
          </cell>
          <cell r="M35">
            <v>22.48</v>
          </cell>
          <cell r="O35">
            <v>1.35</v>
          </cell>
          <cell r="R35">
            <v>96.233333000000002</v>
          </cell>
          <cell r="S35">
            <v>67.430000000000007</v>
          </cell>
          <cell r="U35">
            <v>0</v>
          </cell>
        </row>
        <row r="36">
          <cell r="C36" t="str">
            <v>UPA CABO DE SANTO AGOSTINHO</v>
          </cell>
          <cell r="E36" t="str">
            <v>APARECIDO LEONARDE DO CARMO GONZAGA</v>
          </cell>
          <cell r="F36" t="str">
            <v>2 - Outros Profissionais da Saúde</v>
          </cell>
          <cell r="G36" t="str">
            <v>3241-15</v>
          </cell>
          <cell r="H36" t="str">
            <v>11/2021</v>
          </cell>
          <cell r="J36">
            <v>289.3904</v>
          </cell>
          <cell r="L36">
            <v>191.452797</v>
          </cell>
          <cell r="M36">
            <v>10.85</v>
          </cell>
          <cell r="O36">
            <v>1.35</v>
          </cell>
          <cell r="R36">
            <v>182.58193499999999</v>
          </cell>
          <cell r="S36">
            <v>62.7</v>
          </cell>
          <cell r="U36">
            <v>0</v>
          </cell>
        </row>
        <row r="37">
          <cell r="C37" t="str">
            <v>UPA CABO DE SANTO AGOSTINHO</v>
          </cell>
          <cell r="E37" t="str">
            <v>AUMIRENE MARIA DE FRANCA</v>
          </cell>
          <cell r="F37" t="str">
            <v>2 - Outros Profissionais da Saúde</v>
          </cell>
          <cell r="G37" t="str">
            <v>3222-05</v>
          </cell>
          <cell r="H37" t="str">
            <v>11/2021</v>
          </cell>
          <cell r="J37">
            <v>201.73599999999999</v>
          </cell>
          <cell r="L37">
            <v>191.452797</v>
          </cell>
          <cell r="M37">
            <v>22.48</v>
          </cell>
          <cell r="O37">
            <v>1.35</v>
          </cell>
          <cell r="S37">
            <v>0</v>
          </cell>
          <cell r="U37">
            <v>0</v>
          </cell>
        </row>
        <row r="38">
          <cell r="C38" t="str">
            <v>UPA CABO DE SANTO AGOSTINHO</v>
          </cell>
          <cell r="E38" t="str">
            <v>BARBARA EMILLY DE ALMEIDA</v>
          </cell>
          <cell r="F38" t="str">
            <v>3 - Administrativo</v>
          </cell>
          <cell r="G38" t="str">
            <v>4110-10</v>
          </cell>
          <cell r="H38" t="str">
            <v>11/2021</v>
          </cell>
          <cell r="J38">
            <v>291.19279999999998</v>
          </cell>
          <cell r="L38">
            <v>191.452797</v>
          </cell>
          <cell r="M38">
            <v>22.26</v>
          </cell>
          <cell r="O38">
            <v>1.35</v>
          </cell>
          <cell r="S38">
            <v>0</v>
          </cell>
          <cell r="U38">
            <v>0</v>
          </cell>
        </row>
        <row r="39">
          <cell r="C39" t="str">
            <v>UPA CABO DE SANTO AGOSTINHO</v>
          </cell>
          <cell r="E39" t="str">
            <v>BETANIA RODRIGUES FEITOSA</v>
          </cell>
          <cell r="F39" t="str">
            <v>2 - Outros Profissionais da Saúde</v>
          </cell>
          <cell r="G39" t="str">
            <v>5152-05</v>
          </cell>
          <cell r="H39" t="str">
            <v>11/2021</v>
          </cell>
          <cell r="J39">
            <v>191.65360000000001</v>
          </cell>
          <cell r="L39">
            <v>191.452797</v>
          </cell>
          <cell r="M39">
            <v>23.8</v>
          </cell>
          <cell r="O39">
            <v>1.35</v>
          </cell>
          <cell r="R39">
            <v>300</v>
          </cell>
          <cell r="S39">
            <v>71.400000000000006</v>
          </cell>
          <cell r="U39">
            <v>0</v>
          </cell>
        </row>
        <row r="40">
          <cell r="C40" t="str">
            <v>UPA CABO DE SANTO AGOSTINHO</v>
          </cell>
          <cell r="E40" t="str">
            <v>BRUNA PRISCILA DE OLIVEIRA</v>
          </cell>
          <cell r="F40" t="str">
            <v>2 - Outros Profissionais da Saúde</v>
          </cell>
          <cell r="G40" t="str">
            <v>2235-05</v>
          </cell>
          <cell r="H40" t="str">
            <v>11/2021</v>
          </cell>
          <cell r="J40">
            <v>297.38080000000002</v>
          </cell>
          <cell r="L40">
            <v>95.72</v>
          </cell>
          <cell r="M40">
            <v>3.08</v>
          </cell>
          <cell r="O40">
            <v>2.84</v>
          </cell>
          <cell r="S40">
            <v>0</v>
          </cell>
          <cell r="U40">
            <v>0</v>
          </cell>
        </row>
        <row r="41">
          <cell r="C41" t="str">
            <v>UPA CABO DE SANTO AGOSTINHO</v>
          </cell>
          <cell r="E41" t="str">
            <v>CAIO FERNANDO DE HOLLANDA ABREU</v>
          </cell>
          <cell r="F41" t="str">
            <v>1 - Médico</v>
          </cell>
          <cell r="G41" t="str">
            <v>2251-25</v>
          </cell>
          <cell r="H41" t="str">
            <v>11/2021</v>
          </cell>
          <cell r="J41">
            <v>436.96640000000002</v>
          </cell>
          <cell r="L41">
            <v>191.452797</v>
          </cell>
          <cell r="M41">
            <v>3.17</v>
          </cell>
          <cell r="O41">
            <v>10.83</v>
          </cell>
          <cell r="S41">
            <v>0</v>
          </cell>
          <cell r="U41">
            <v>0</v>
          </cell>
        </row>
        <row r="42">
          <cell r="C42" t="str">
            <v>UPA CABO DE SANTO AGOSTINHO</v>
          </cell>
          <cell r="E42" t="str">
            <v>CASSIANA MARIA DA SILVA</v>
          </cell>
          <cell r="F42" t="str">
            <v>3 - Administrativo</v>
          </cell>
          <cell r="G42" t="str">
            <v>4110-10</v>
          </cell>
          <cell r="H42" t="str">
            <v>11/2021</v>
          </cell>
          <cell r="J42">
            <v>180.48</v>
          </cell>
          <cell r="L42">
            <v>191.452797</v>
          </cell>
          <cell r="M42">
            <v>22.26</v>
          </cell>
          <cell r="O42">
            <v>1.35</v>
          </cell>
          <cell r="S42">
            <v>0</v>
          </cell>
          <cell r="U42">
            <v>69.430000000000007</v>
          </cell>
          <cell r="X42" t="str">
            <v>AUXÍLIO CRECHE</v>
          </cell>
        </row>
        <row r="43">
          <cell r="C43" t="str">
            <v>UPA CABO DE SANTO AGOSTINHO</v>
          </cell>
          <cell r="E43" t="str">
            <v>CASSIANO GUEDES COSTA</v>
          </cell>
          <cell r="F43" t="str">
            <v>3 - Administrativo</v>
          </cell>
          <cell r="G43" t="str">
            <v>5142-25</v>
          </cell>
          <cell r="H43" t="str">
            <v>11/2021</v>
          </cell>
          <cell r="J43">
            <v>140.1816</v>
          </cell>
          <cell r="L43">
            <v>191.452797</v>
          </cell>
          <cell r="M43">
            <v>22.2</v>
          </cell>
          <cell r="O43">
            <v>1.35</v>
          </cell>
          <cell r="S43">
            <v>0</v>
          </cell>
          <cell r="U43">
            <v>0</v>
          </cell>
        </row>
        <row r="44">
          <cell r="C44" t="str">
            <v>UPA CABO DE SANTO AGOSTINHO</v>
          </cell>
          <cell r="E44" t="str">
            <v>CATARINA BARBOSA DOS SANTOS SALES</v>
          </cell>
          <cell r="F44" t="str">
            <v>2 - Outros Profissionais da Saúde</v>
          </cell>
          <cell r="G44" t="str">
            <v>3222-05</v>
          </cell>
          <cell r="H44" t="str">
            <v>11/2021</v>
          </cell>
          <cell r="J44">
            <v>109.264</v>
          </cell>
          <cell r="L44">
            <v>191.452797</v>
          </cell>
          <cell r="M44">
            <v>22.48</v>
          </cell>
          <cell r="O44">
            <v>1.35</v>
          </cell>
          <cell r="R44">
            <v>271.08193499999999</v>
          </cell>
          <cell r="S44">
            <v>67.430000000000007</v>
          </cell>
          <cell r="U44">
            <v>0</v>
          </cell>
        </row>
        <row r="45">
          <cell r="C45" t="str">
            <v>UPA CABO DE SANTO AGOSTINHO</v>
          </cell>
          <cell r="E45" t="str">
            <v>CATARINA MARIA DA SILVA</v>
          </cell>
          <cell r="F45" t="str">
            <v>2 - Outros Profissionais da Saúde</v>
          </cell>
          <cell r="G45" t="str">
            <v>5152-05</v>
          </cell>
          <cell r="H45" t="str">
            <v>11/2021</v>
          </cell>
          <cell r="J45">
            <v>151.86240000000001</v>
          </cell>
          <cell r="L45">
            <v>191.452797</v>
          </cell>
          <cell r="M45">
            <v>23.8</v>
          </cell>
          <cell r="O45">
            <v>1.35</v>
          </cell>
          <cell r="R45">
            <v>271.08193499999999</v>
          </cell>
          <cell r="S45">
            <v>71.400000000000006</v>
          </cell>
          <cell r="U45">
            <v>0</v>
          </cell>
        </row>
        <row r="46">
          <cell r="C46" t="str">
            <v>UPA CABO DE SANTO AGOSTINHO</v>
          </cell>
          <cell r="E46" t="str">
            <v>CINELANDIA MARIA DA SILVA</v>
          </cell>
          <cell r="F46" t="str">
            <v>2 - Outros Profissionais da Saúde</v>
          </cell>
          <cell r="G46" t="str">
            <v>3222-05</v>
          </cell>
          <cell r="H46" t="str">
            <v>11/2021</v>
          </cell>
          <cell r="J46">
            <v>125.41679999999999</v>
          </cell>
          <cell r="L46">
            <v>191.452797</v>
          </cell>
          <cell r="M46">
            <v>22.48</v>
          </cell>
          <cell r="O46">
            <v>1.35</v>
          </cell>
          <cell r="R46">
            <v>311.58193499999999</v>
          </cell>
          <cell r="S46">
            <v>67.430000000000007</v>
          </cell>
          <cell r="U46">
            <v>0</v>
          </cell>
        </row>
        <row r="47">
          <cell r="C47" t="str">
            <v>UPA CABO DE SANTO AGOSTINHO</v>
          </cell>
          <cell r="E47" t="str">
            <v>CLARA ISABEL NOBREGA SATURNINO</v>
          </cell>
          <cell r="F47" t="str">
            <v>2 - Outros Profissionais da Saúde</v>
          </cell>
          <cell r="G47" t="str">
            <v>2516-05</v>
          </cell>
          <cell r="H47" t="str">
            <v>11/2021</v>
          </cell>
          <cell r="J47">
            <v>213.62479999999999</v>
          </cell>
          <cell r="L47">
            <v>191.452797</v>
          </cell>
          <cell r="M47">
            <v>39.26</v>
          </cell>
          <cell r="O47">
            <v>1.35</v>
          </cell>
          <cell r="S47">
            <v>0</v>
          </cell>
          <cell r="U47">
            <v>0</v>
          </cell>
        </row>
        <row r="48">
          <cell r="C48" t="str">
            <v>UPA CABO DE SANTO AGOSTINHO</v>
          </cell>
          <cell r="E48" t="str">
            <v>CLAUDIA MARIA SARAIVA</v>
          </cell>
          <cell r="F48" t="str">
            <v>2 - Outros Profissionais da Saúde</v>
          </cell>
          <cell r="G48" t="str">
            <v>3222-05</v>
          </cell>
          <cell r="H48" t="str">
            <v>11/2021</v>
          </cell>
          <cell r="J48">
            <v>0</v>
          </cell>
          <cell r="M48">
            <v>0</v>
          </cell>
          <cell r="O48">
            <v>1.35</v>
          </cell>
          <cell r="S48">
            <v>0</v>
          </cell>
          <cell r="U48">
            <v>0</v>
          </cell>
        </row>
        <row r="49">
          <cell r="C49" t="str">
            <v>UPA CABO DE SANTO AGOSTINHO</v>
          </cell>
          <cell r="E49" t="str">
            <v>CLAUDIVANIA MARIA DOS SANTOS SILVA</v>
          </cell>
          <cell r="F49" t="str">
            <v>3 - Administrativo</v>
          </cell>
          <cell r="G49" t="str">
            <v>4110-10</v>
          </cell>
          <cell r="H49" t="str">
            <v>11/2021</v>
          </cell>
          <cell r="J49">
            <v>117.404</v>
          </cell>
          <cell r="M49">
            <v>0</v>
          </cell>
          <cell r="O49">
            <v>1.35</v>
          </cell>
          <cell r="S49">
            <v>0</v>
          </cell>
          <cell r="U49">
            <v>0</v>
          </cell>
        </row>
        <row r="50">
          <cell r="C50" t="str">
            <v>UPA CABO DE SANTO AGOSTINHO</v>
          </cell>
          <cell r="E50" t="str">
            <v>CLAYTONY MELO DA SILVA</v>
          </cell>
          <cell r="F50" t="str">
            <v>3 - Administrativo</v>
          </cell>
          <cell r="G50" t="str">
            <v>3172-10</v>
          </cell>
          <cell r="H50" t="str">
            <v>11/2021</v>
          </cell>
          <cell r="J50">
            <v>186.18960000000001</v>
          </cell>
          <cell r="L50">
            <v>191.452797</v>
          </cell>
          <cell r="M50">
            <v>36.53</v>
          </cell>
          <cell r="O50">
            <v>1.35</v>
          </cell>
          <cell r="R50">
            <v>271.08193499999999</v>
          </cell>
          <cell r="S50">
            <v>109.58</v>
          </cell>
          <cell r="U50">
            <v>0</v>
          </cell>
        </row>
        <row r="51">
          <cell r="C51" t="str">
            <v>UPA CABO DE SANTO AGOSTINHO</v>
          </cell>
          <cell r="E51" t="str">
            <v>CLEIDE SANTOS DA SILVA</v>
          </cell>
          <cell r="F51" t="str">
            <v>2 - Outros Profissionais da Saúde</v>
          </cell>
          <cell r="G51" t="str">
            <v>2516-05</v>
          </cell>
          <cell r="H51" t="str">
            <v>11/2021</v>
          </cell>
          <cell r="J51">
            <v>225.64</v>
          </cell>
          <cell r="L51">
            <v>191.452797</v>
          </cell>
          <cell r="M51">
            <v>39.26</v>
          </cell>
          <cell r="O51">
            <v>1.35</v>
          </cell>
          <cell r="S51">
            <v>0</v>
          </cell>
          <cell r="U51">
            <v>0</v>
          </cell>
        </row>
        <row r="52">
          <cell r="C52" t="str">
            <v>UPA CABO DE SANTO AGOSTINHO</v>
          </cell>
          <cell r="E52" t="str">
            <v>CLEUTON ROBERTO CANDIDO</v>
          </cell>
          <cell r="F52" t="str">
            <v>1 - Médico</v>
          </cell>
          <cell r="G52" t="str">
            <v>2251-25</v>
          </cell>
          <cell r="H52" t="str">
            <v>11/2021</v>
          </cell>
          <cell r="J52">
            <v>583.53120000000001</v>
          </cell>
          <cell r="L52">
            <v>191.452797</v>
          </cell>
          <cell r="M52">
            <v>6.34</v>
          </cell>
          <cell r="O52">
            <v>10.83</v>
          </cell>
          <cell r="S52">
            <v>0</v>
          </cell>
          <cell r="U52">
            <v>0</v>
          </cell>
        </row>
        <row r="53">
          <cell r="C53" t="str">
            <v>UPA CABO DE SANTO AGOSTINHO</v>
          </cell>
          <cell r="E53" t="str">
            <v>CLEYDSON TRAJANO DA SILVA</v>
          </cell>
          <cell r="F53" t="str">
            <v>3 - Administrativo</v>
          </cell>
          <cell r="G53" t="str">
            <v>3131-15</v>
          </cell>
          <cell r="H53" t="str">
            <v>11/2021</v>
          </cell>
          <cell r="J53">
            <v>156.89760000000001</v>
          </cell>
          <cell r="L53">
            <v>191.452797</v>
          </cell>
          <cell r="M53">
            <v>32.409999999999997</v>
          </cell>
          <cell r="O53">
            <v>1.35</v>
          </cell>
          <cell r="S53">
            <v>0</v>
          </cell>
          <cell r="U53">
            <v>0</v>
          </cell>
        </row>
        <row r="54">
          <cell r="C54" t="str">
            <v>UPA CABO DE SANTO AGOSTINHO</v>
          </cell>
          <cell r="E54" t="str">
            <v>CRISTIANE DE SOUZA BRITO</v>
          </cell>
          <cell r="F54" t="str">
            <v>2 - Outros Profissionais da Saúde</v>
          </cell>
          <cell r="G54" t="str">
            <v>3222-05</v>
          </cell>
          <cell r="H54" t="str">
            <v>11/2021</v>
          </cell>
          <cell r="J54">
            <v>107.5</v>
          </cell>
          <cell r="M54">
            <v>0</v>
          </cell>
          <cell r="O54">
            <v>1.35</v>
          </cell>
          <cell r="R54">
            <v>271.08193499999999</v>
          </cell>
          <cell r="S54">
            <v>67.430000000000007</v>
          </cell>
          <cell r="U54">
            <v>0</v>
          </cell>
        </row>
        <row r="55">
          <cell r="C55" t="str">
            <v>UPA CABO DE SANTO AGOSTINHO</v>
          </cell>
          <cell r="E55" t="str">
            <v>CYNTHYA MARIA DOS SANTOS</v>
          </cell>
          <cell r="F55" t="str">
            <v>2 - Outros Profissionais da Saúde</v>
          </cell>
          <cell r="G55" t="str">
            <v>2235-05</v>
          </cell>
          <cell r="H55" t="str">
            <v>11/2021</v>
          </cell>
          <cell r="J55">
            <v>264.6816</v>
          </cell>
          <cell r="L55">
            <v>191.452797</v>
          </cell>
          <cell r="M55">
            <v>3.08</v>
          </cell>
          <cell r="O55">
            <v>2.84</v>
          </cell>
          <cell r="R55">
            <v>158.58193499999999</v>
          </cell>
          <cell r="S55">
            <v>123.36</v>
          </cell>
          <cell r="U55">
            <v>0</v>
          </cell>
        </row>
        <row r="56">
          <cell r="C56" t="str">
            <v>UPA CABO DE SANTO AGOSTINHO</v>
          </cell>
          <cell r="E56" t="str">
            <v>DALVA CORDEIRO RAMOS SOUZA</v>
          </cell>
          <cell r="F56" t="str">
            <v>2 - Outros Profissionais da Saúde</v>
          </cell>
          <cell r="G56" t="str">
            <v>3241-15</v>
          </cell>
          <cell r="H56" t="str">
            <v>11/2021</v>
          </cell>
          <cell r="J56">
            <v>0</v>
          </cell>
          <cell r="M56">
            <v>0</v>
          </cell>
          <cell r="O56">
            <v>1.35</v>
          </cell>
          <cell r="S56">
            <v>0</v>
          </cell>
          <cell r="U56">
            <v>0</v>
          </cell>
        </row>
        <row r="57">
          <cell r="C57" t="str">
            <v>UPA CABO DE SANTO AGOSTINHO</v>
          </cell>
          <cell r="E57" t="str">
            <v>DANIELA CRISTINA DE SALES</v>
          </cell>
          <cell r="F57" t="str">
            <v>3 - Administrativo</v>
          </cell>
          <cell r="G57" t="str">
            <v>1422-05</v>
          </cell>
          <cell r="H57" t="str">
            <v>11/2021</v>
          </cell>
          <cell r="J57">
            <v>365.57600000000002</v>
          </cell>
          <cell r="L57">
            <v>191.452797</v>
          </cell>
          <cell r="M57">
            <v>56.41</v>
          </cell>
          <cell r="O57">
            <v>1.35</v>
          </cell>
          <cell r="R57">
            <v>359.58193499999999</v>
          </cell>
          <cell r="S57">
            <v>169.22</v>
          </cell>
          <cell r="U57">
            <v>0</v>
          </cell>
        </row>
        <row r="58">
          <cell r="C58" t="str">
            <v>UPA CABO DE SANTO AGOSTINHO</v>
          </cell>
          <cell r="E58" t="str">
            <v>DANIELE CORREIA DA SILVA</v>
          </cell>
          <cell r="F58" t="str">
            <v>2 - Outros Profissionais da Saúde</v>
          </cell>
          <cell r="G58" t="str">
            <v>3222-05</v>
          </cell>
          <cell r="H58" t="str">
            <v>11/2021</v>
          </cell>
          <cell r="J58">
            <v>124.5616</v>
          </cell>
          <cell r="L58">
            <v>191.452797</v>
          </cell>
          <cell r="M58">
            <v>22.48</v>
          </cell>
          <cell r="O58">
            <v>1.35</v>
          </cell>
          <cell r="R58">
            <v>138.33193499999999</v>
          </cell>
          <cell r="S58">
            <v>64.03</v>
          </cell>
          <cell r="U58">
            <v>0</v>
          </cell>
        </row>
        <row r="59">
          <cell r="C59" t="str">
            <v>UPA CABO DE SANTO AGOSTINHO</v>
          </cell>
          <cell r="E59" t="str">
            <v>DARLENE ROSE DE OLIVEIRA ARAUJO</v>
          </cell>
          <cell r="F59" t="str">
            <v>2 - Outros Profissionais da Saúde</v>
          </cell>
          <cell r="G59" t="str">
            <v>3222-05</v>
          </cell>
          <cell r="H59" t="str">
            <v>11/2021</v>
          </cell>
          <cell r="J59">
            <v>137.63839999999999</v>
          </cell>
          <cell r="L59">
            <v>191.452797</v>
          </cell>
          <cell r="M59">
            <v>22.48</v>
          </cell>
          <cell r="O59">
            <v>1.35</v>
          </cell>
          <cell r="R59">
            <v>158.58193499999999</v>
          </cell>
          <cell r="S59">
            <v>67.430000000000007</v>
          </cell>
          <cell r="U59">
            <v>0</v>
          </cell>
        </row>
        <row r="60">
          <cell r="C60" t="str">
            <v>UPA CABO DE SANTO AGOSTINHO</v>
          </cell>
          <cell r="E60" t="str">
            <v>DAYANE MONIQUE DA SILVA ALVES</v>
          </cell>
          <cell r="F60" t="str">
            <v>3 - Administrativo</v>
          </cell>
          <cell r="G60" t="str">
            <v>4110-10</v>
          </cell>
          <cell r="H60" t="str">
            <v>11/2021</v>
          </cell>
          <cell r="J60">
            <v>129.29679999999999</v>
          </cell>
          <cell r="M60">
            <v>0</v>
          </cell>
          <cell r="O60">
            <v>1.35</v>
          </cell>
          <cell r="S60">
            <v>0</v>
          </cell>
          <cell r="U60">
            <v>0</v>
          </cell>
        </row>
        <row r="61">
          <cell r="C61" t="str">
            <v>UPA CABO DE SANTO AGOSTINHO</v>
          </cell>
          <cell r="E61" t="str">
            <v>DAYVSON KEYSON SALUSTIANO FRANCA</v>
          </cell>
          <cell r="F61" t="str">
            <v>2 - Outros Profissionais da Saúde</v>
          </cell>
          <cell r="G61" t="str">
            <v>5211-30</v>
          </cell>
          <cell r="H61" t="str">
            <v>11/2021</v>
          </cell>
          <cell r="J61">
            <v>112.1712</v>
          </cell>
          <cell r="L61">
            <v>191.452797</v>
          </cell>
          <cell r="M61">
            <v>22.26</v>
          </cell>
          <cell r="O61">
            <v>1.35</v>
          </cell>
          <cell r="S61">
            <v>0</v>
          </cell>
          <cell r="U61">
            <v>0</v>
          </cell>
        </row>
        <row r="62">
          <cell r="C62" t="str">
            <v>UPA CABO DE SANTO AGOSTINHO</v>
          </cell>
          <cell r="E62" t="str">
            <v>DIANA RAISSA DE SANTANA ANDRADE</v>
          </cell>
          <cell r="F62" t="str">
            <v>1 - Médico</v>
          </cell>
          <cell r="G62" t="str">
            <v>2251-25</v>
          </cell>
          <cell r="H62" t="str">
            <v>11/2021</v>
          </cell>
          <cell r="J62">
            <v>404.02640000000002</v>
          </cell>
          <cell r="L62">
            <v>191.452797</v>
          </cell>
          <cell r="M62">
            <v>1.58</v>
          </cell>
          <cell r="O62">
            <v>10.83</v>
          </cell>
          <cell r="S62">
            <v>0</v>
          </cell>
          <cell r="U62">
            <v>0</v>
          </cell>
        </row>
        <row r="63">
          <cell r="C63" t="str">
            <v>UPA CABO DE SANTO AGOSTINHO</v>
          </cell>
          <cell r="E63" t="str">
            <v>EBERLANDIA OLIVIA DA SILVA BATISTA</v>
          </cell>
          <cell r="F63" t="str">
            <v>2 - Outros Profissionais da Saúde</v>
          </cell>
          <cell r="G63" t="str">
            <v>3222-05</v>
          </cell>
          <cell r="H63" t="str">
            <v>11/2021</v>
          </cell>
          <cell r="J63">
            <v>179.72880000000001</v>
          </cell>
          <cell r="L63">
            <v>191.452797</v>
          </cell>
          <cell r="M63">
            <v>22.48</v>
          </cell>
          <cell r="O63">
            <v>1.35</v>
          </cell>
          <cell r="R63">
            <v>90.033332999999999</v>
          </cell>
          <cell r="S63">
            <v>67.430000000000007</v>
          </cell>
          <cell r="U63">
            <v>0</v>
          </cell>
        </row>
        <row r="64">
          <cell r="C64" t="str">
            <v>UPA CABO DE SANTO AGOSTINHO</v>
          </cell>
          <cell r="E64" t="str">
            <v>EDIMARIO JOSE DA SILVA MELO</v>
          </cell>
          <cell r="F64" t="str">
            <v>3 - Administrativo</v>
          </cell>
          <cell r="G64" t="str">
            <v>5174-10</v>
          </cell>
          <cell r="H64" t="str">
            <v>11/2021</v>
          </cell>
          <cell r="J64">
            <v>107.16</v>
          </cell>
          <cell r="L64">
            <v>191.452797</v>
          </cell>
          <cell r="M64">
            <v>22.26</v>
          </cell>
          <cell r="O64">
            <v>1.35</v>
          </cell>
          <cell r="S64">
            <v>0</v>
          </cell>
          <cell r="U64">
            <v>0</v>
          </cell>
        </row>
        <row r="65">
          <cell r="C65" t="str">
            <v>UPA CABO DE SANTO AGOSTINHO</v>
          </cell>
          <cell r="E65" t="str">
            <v>EDNA MARTINS ALVES DE SOUZA</v>
          </cell>
          <cell r="F65" t="str">
            <v>3 - Administrativo</v>
          </cell>
          <cell r="G65" t="str">
            <v>3516-05</v>
          </cell>
          <cell r="H65" t="str">
            <v>11/2021</v>
          </cell>
          <cell r="J65">
            <v>140.27199999999999</v>
          </cell>
          <cell r="L65">
            <v>191.452797</v>
          </cell>
          <cell r="M65">
            <v>32.409999999999997</v>
          </cell>
          <cell r="O65">
            <v>1.35</v>
          </cell>
          <cell r="R65">
            <v>284.58193499999999</v>
          </cell>
          <cell r="S65">
            <v>94.14</v>
          </cell>
          <cell r="U65">
            <v>0</v>
          </cell>
        </row>
        <row r="66">
          <cell r="C66" t="str">
            <v>UPA CABO DE SANTO AGOSTINHO</v>
          </cell>
          <cell r="E66" t="str">
            <v>EDNALDO JOSE DA SILVA</v>
          </cell>
          <cell r="F66" t="str">
            <v>3 - Administrativo</v>
          </cell>
          <cell r="G66" t="str">
            <v>5174-10</v>
          </cell>
          <cell r="H66" t="str">
            <v>11/2021</v>
          </cell>
          <cell r="J66">
            <v>213.1216</v>
          </cell>
          <cell r="L66">
            <v>191.452797</v>
          </cell>
          <cell r="M66">
            <v>22.26</v>
          </cell>
          <cell r="O66">
            <v>1.35</v>
          </cell>
          <cell r="S66">
            <v>0</v>
          </cell>
          <cell r="U66">
            <v>0</v>
          </cell>
        </row>
        <row r="67">
          <cell r="C67" t="str">
            <v>UPA CABO DE SANTO AGOSTINHO</v>
          </cell>
          <cell r="E67" t="str">
            <v>EDUARDA GABRIELA VILELA DA SILVA</v>
          </cell>
          <cell r="F67" t="str">
            <v>2 - Outros Profissionais da Saúde</v>
          </cell>
          <cell r="G67" t="str">
            <v>3222-05</v>
          </cell>
          <cell r="H67" t="str">
            <v>11/2021</v>
          </cell>
          <cell r="J67">
            <v>117.89360000000001</v>
          </cell>
          <cell r="L67">
            <v>191.452797</v>
          </cell>
          <cell r="M67">
            <v>22.48</v>
          </cell>
          <cell r="O67">
            <v>1.35</v>
          </cell>
          <cell r="S67">
            <v>0</v>
          </cell>
          <cell r="U67">
            <v>0</v>
          </cell>
        </row>
        <row r="68">
          <cell r="C68" t="str">
            <v>UPA CABO DE SANTO AGOSTINHO</v>
          </cell>
          <cell r="E68" t="str">
            <v>EGRINALDO AMANCIO DE SOUSA</v>
          </cell>
          <cell r="F68" t="str">
            <v>3 - Administrativo</v>
          </cell>
          <cell r="G68" t="str">
            <v>5142-25</v>
          </cell>
          <cell r="H68" t="str">
            <v>11/2021</v>
          </cell>
          <cell r="J68">
            <v>132.21279999999999</v>
          </cell>
          <cell r="L68">
            <v>191.452797</v>
          </cell>
          <cell r="M68">
            <v>22.2</v>
          </cell>
          <cell r="O68">
            <v>1.35</v>
          </cell>
          <cell r="R68">
            <v>250.83193499999999</v>
          </cell>
          <cell r="S68">
            <v>66.599999999999994</v>
          </cell>
          <cell r="U68">
            <v>0</v>
          </cell>
        </row>
        <row r="69">
          <cell r="C69" t="str">
            <v>UPA CABO DE SANTO AGOSTINHO</v>
          </cell>
          <cell r="E69" t="str">
            <v>ELCIO MEDEIROS DA SILVA</v>
          </cell>
          <cell r="F69" t="str">
            <v>2 - Outros Profissionais da Saúde</v>
          </cell>
          <cell r="G69" t="str">
            <v>3241-15</v>
          </cell>
          <cell r="H69" t="str">
            <v>11/2021</v>
          </cell>
          <cell r="J69">
            <v>509.84640000000002</v>
          </cell>
          <cell r="L69">
            <v>191.452797</v>
          </cell>
          <cell r="M69">
            <v>9.49</v>
          </cell>
          <cell r="O69">
            <v>1.35</v>
          </cell>
          <cell r="S69">
            <v>0</v>
          </cell>
          <cell r="U69">
            <v>0</v>
          </cell>
        </row>
        <row r="70">
          <cell r="C70" t="str">
            <v>UPA CABO DE SANTO AGOSTINHO</v>
          </cell>
          <cell r="E70" t="str">
            <v>ELENILSON PEREIRA DOS SANTOS</v>
          </cell>
          <cell r="F70" t="str">
            <v>1 - Médico</v>
          </cell>
          <cell r="G70" t="str">
            <v>2251-25</v>
          </cell>
          <cell r="H70" t="str">
            <v>11/2021</v>
          </cell>
          <cell r="J70">
            <v>395.98399999999998</v>
          </cell>
          <cell r="L70">
            <v>191.452797</v>
          </cell>
          <cell r="M70">
            <v>4.75</v>
          </cell>
          <cell r="O70">
            <v>10.83</v>
          </cell>
          <cell r="S70">
            <v>0</v>
          </cell>
          <cell r="U70">
            <v>0</v>
          </cell>
        </row>
        <row r="71">
          <cell r="C71" t="str">
            <v>UPA CABO DE SANTO AGOSTINHO</v>
          </cell>
          <cell r="E71" t="str">
            <v>ELIETE MARIA DA SILVA AQUINO</v>
          </cell>
          <cell r="F71" t="str">
            <v>3 - Administrativo</v>
          </cell>
          <cell r="G71" t="str">
            <v>4110-10</v>
          </cell>
          <cell r="H71" t="str">
            <v>11/2021</v>
          </cell>
          <cell r="J71">
            <v>44.245600000000003</v>
          </cell>
          <cell r="M71">
            <v>0</v>
          </cell>
          <cell r="O71">
            <v>1.35</v>
          </cell>
          <cell r="S71">
            <v>0</v>
          </cell>
          <cell r="U71">
            <v>0</v>
          </cell>
        </row>
        <row r="72">
          <cell r="C72" t="str">
            <v>UPA CABO DE SANTO AGOSTINHO</v>
          </cell>
          <cell r="E72" t="str">
            <v>ELIONAI CAMPELO WANDERLEY ALBUQUERQUE</v>
          </cell>
          <cell r="F72" t="str">
            <v>2 - Outros Profissionais da Saúde</v>
          </cell>
          <cell r="G72" t="str">
            <v>2235-05</v>
          </cell>
          <cell r="H72" t="str">
            <v>11/2021</v>
          </cell>
          <cell r="J72">
            <v>361.40960000000001</v>
          </cell>
          <cell r="L72">
            <v>191.452797</v>
          </cell>
          <cell r="M72">
            <v>3.08</v>
          </cell>
          <cell r="O72">
            <v>2.84</v>
          </cell>
          <cell r="S72">
            <v>0</v>
          </cell>
          <cell r="U72">
            <v>0</v>
          </cell>
        </row>
        <row r="73">
          <cell r="C73" t="str">
            <v>UPA CABO DE SANTO AGOSTINHO</v>
          </cell>
          <cell r="E73" t="str">
            <v>ELIUDE RODRIGUES GALDINO DA SILVA</v>
          </cell>
          <cell r="F73" t="str">
            <v>2 - Outros Profissionais da Saúde</v>
          </cell>
          <cell r="G73" t="str">
            <v>2235-05</v>
          </cell>
          <cell r="H73" t="str">
            <v>11/2021</v>
          </cell>
          <cell r="J73">
            <v>302.47919999999999</v>
          </cell>
          <cell r="L73">
            <v>191.452797</v>
          </cell>
          <cell r="M73">
            <v>3.08</v>
          </cell>
          <cell r="O73">
            <v>2.84</v>
          </cell>
          <cell r="R73">
            <v>201.78193499999998</v>
          </cell>
          <cell r="S73">
            <v>123.36</v>
          </cell>
          <cell r="U73">
            <v>0</v>
          </cell>
        </row>
        <row r="74">
          <cell r="C74" t="str">
            <v>UPA CABO DE SANTO AGOSTINHO</v>
          </cell>
          <cell r="E74" t="str">
            <v>ELIVANIA ALVES XAVIER</v>
          </cell>
          <cell r="F74" t="str">
            <v>2 - Outros Profissionais da Saúde</v>
          </cell>
          <cell r="G74" t="str">
            <v>3222-05</v>
          </cell>
          <cell r="H74" t="str">
            <v>11/2021</v>
          </cell>
          <cell r="J74">
            <v>111.9952</v>
          </cell>
          <cell r="L74">
            <v>191.452797</v>
          </cell>
          <cell r="M74">
            <v>22.48</v>
          </cell>
          <cell r="O74">
            <v>1.35</v>
          </cell>
          <cell r="R74">
            <v>158.58193499999999</v>
          </cell>
          <cell r="S74">
            <v>67.430000000000007</v>
          </cell>
          <cell r="U74">
            <v>69.41</v>
          </cell>
          <cell r="X74" t="str">
            <v>AUXÍLIO CRECHE</v>
          </cell>
        </row>
        <row r="75">
          <cell r="C75" t="str">
            <v>UPA CABO DE SANTO AGOSTINHO</v>
          </cell>
          <cell r="E75" t="str">
            <v>ELIZETE CACHIADO DANTAS</v>
          </cell>
          <cell r="F75" t="str">
            <v>2 - Outros Profissionais da Saúde</v>
          </cell>
          <cell r="G75" t="str">
            <v>2234-05</v>
          </cell>
          <cell r="H75" t="str">
            <v>11/2021</v>
          </cell>
          <cell r="J75">
            <v>269.4024</v>
          </cell>
          <cell r="K75">
            <v>0</v>
          </cell>
          <cell r="L75">
            <v>191.452797</v>
          </cell>
          <cell r="M75">
            <v>13.49</v>
          </cell>
          <cell r="O75">
            <v>1.35</v>
          </cell>
          <cell r="S75">
            <v>0</v>
          </cell>
          <cell r="U75">
            <v>0</v>
          </cell>
        </row>
        <row r="76">
          <cell r="C76" t="str">
            <v>UPA CABO DE SANTO AGOSTINHO</v>
          </cell>
          <cell r="E76" t="str">
            <v>ELMA MARIA DA SILVA</v>
          </cell>
          <cell r="F76" t="str">
            <v>3 - Administrativo</v>
          </cell>
          <cell r="G76" t="str">
            <v>4110-10</v>
          </cell>
          <cell r="H76" t="str">
            <v>11/2021</v>
          </cell>
          <cell r="J76">
            <v>0</v>
          </cell>
          <cell r="M76">
            <v>0</v>
          </cell>
          <cell r="O76">
            <v>1.35</v>
          </cell>
          <cell r="S76">
            <v>0</v>
          </cell>
          <cell r="U76">
            <v>0</v>
          </cell>
        </row>
        <row r="77">
          <cell r="C77" t="str">
            <v>UPA CABO DE SANTO AGOSTINHO</v>
          </cell>
          <cell r="E77" t="str">
            <v>ERICA FERNANDA TORRES</v>
          </cell>
          <cell r="F77" t="str">
            <v>2 - Outros Profissionais da Saúde</v>
          </cell>
          <cell r="G77" t="str">
            <v>3241-15</v>
          </cell>
          <cell r="H77" t="str">
            <v>11/2021</v>
          </cell>
          <cell r="J77">
            <v>313.3904</v>
          </cell>
          <cell r="L77">
            <v>191.452797</v>
          </cell>
          <cell r="M77">
            <v>8.14</v>
          </cell>
          <cell r="O77">
            <v>1.35</v>
          </cell>
          <cell r="R77">
            <v>147.18193499999998</v>
          </cell>
          <cell r="S77">
            <v>62.7</v>
          </cell>
          <cell r="U77">
            <v>0</v>
          </cell>
        </row>
        <row r="78">
          <cell r="C78" t="str">
            <v>UPA CABO DE SANTO AGOSTINHO</v>
          </cell>
          <cell r="E78" t="str">
            <v>ERIKA MANUELLA FIGUEIROA BARRETTO</v>
          </cell>
          <cell r="F78" t="str">
            <v>1 - Médico</v>
          </cell>
          <cell r="G78" t="str">
            <v>2251-25</v>
          </cell>
          <cell r="H78" t="str">
            <v>11/2021</v>
          </cell>
          <cell r="J78">
            <v>363.39519999999999</v>
          </cell>
          <cell r="M78">
            <v>0</v>
          </cell>
          <cell r="O78">
            <v>10.83</v>
          </cell>
          <cell r="S78">
            <v>0</v>
          </cell>
          <cell r="U78">
            <v>0</v>
          </cell>
        </row>
        <row r="79">
          <cell r="C79" t="str">
            <v>UPA CABO DE SANTO AGOSTINHO</v>
          </cell>
          <cell r="E79" t="str">
            <v>EVENY JUAREZA LEAL NASCIMENTO</v>
          </cell>
          <cell r="F79" t="str">
            <v>3 - Administrativo</v>
          </cell>
          <cell r="G79" t="str">
            <v>4110-10</v>
          </cell>
          <cell r="H79" t="str">
            <v>11/2021</v>
          </cell>
          <cell r="J79">
            <v>150.14959999999999</v>
          </cell>
          <cell r="L79">
            <v>191.452797</v>
          </cell>
          <cell r="M79">
            <v>34.92</v>
          </cell>
          <cell r="O79">
            <v>1.35</v>
          </cell>
          <cell r="R79">
            <v>163.23333299999999</v>
          </cell>
          <cell r="S79">
            <v>104.76</v>
          </cell>
          <cell r="U79">
            <v>0</v>
          </cell>
        </row>
        <row r="80">
          <cell r="C80" t="str">
            <v>UPA CABO DE SANTO AGOSTINHO</v>
          </cell>
          <cell r="E80" t="str">
            <v>EVERLAINE DE ALBUQUERQUE HERCULANO</v>
          </cell>
          <cell r="F80" t="str">
            <v>2 - Outros Profissionais da Saúde</v>
          </cell>
          <cell r="G80" t="str">
            <v>3241-15</v>
          </cell>
          <cell r="H80" t="str">
            <v>11/2021</v>
          </cell>
          <cell r="J80">
            <v>416.01280000000003</v>
          </cell>
          <cell r="M80">
            <v>0</v>
          </cell>
          <cell r="O80">
            <v>1.35</v>
          </cell>
          <cell r="S80">
            <v>0</v>
          </cell>
          <cell r="U80">
            <v>0</v>
          </cell>
        </row>
        <row r="81">
          <cell r="C81" t="str">
            <v>UPA CABO DE SANTO AGOSTINHO</v>
          </cell>
          <cell r="E81" t="str">
            <v>EZEQUIAS INACIO DE OLIVEIRA</v>
          </cell>
          <cell r="F81" t="str">
            <v>2 - Outros Profissionais da Saúde</v>
          </cell>
          <cell r="G81" t="str">
            <v>5211-30</v>
          </cell>
          <cell r="H81" t="str">
            <v>11/2021</v>
          </cell>
          <cell r="J81">
            <v>94.03840000000001</v>
          </cell>
          <cell r="L81">
            <v>191.452797</v>
          </cell>
          <cell r="M81">
            <v>22.26</v>
          </cell>
          <cell r="O81">
            <v>1.35</v>
          </cell>
          <cell r="R81">
            <v>271.08193499999999</v>
          </cell>
          <cell r="S81">
            <v>66.78</v>
          </cell>
          <cell r="U81">
            <v>0</v>
          </cell>
        </row>
        <row r="82">
          <cell r="C82" t="str">
            <v>UPA CABO DE SANTO AGOSTINHO</v>
          </cell>
          <cell r="E82" t="str">
            <v>FABIANA FELIX REIS</v>
          </cell>
          <cell r="F82" t="str">
            <v>2 - Outros Profissionais da Saúde</v>
          </cell>
          <cell r="G82" t="str">
            <v>7664-20</v>
          </cell>
          <cell r="H82" t="str">
            <v>11/2021</v>
          </cell>
          <cell r="J82">
            <v>129.01759999999999</v>
          </cell>
          <cell r="M82">
            <v>0</v>
          </cell>
          <cell r="O82">
            <v>1.35</v>
          </cell>
          <cell r="R82">
            <v>136.381935</v>
          </cell>
          <cell r="S82">
            <v>31.9</v>
          </cell>
          <cell r="U82">
            <v>0</v>
          </cell>
        </row>
        <row r="83">
          <cell r="C83" t="str">
            <v>UPA CABO DE SANTO AGOSTINHO</v>
          </cell>
          <cell r="E83" t="str">
            <v xml:space="preserve">FABIANA PRAXEDES DE SOUZA </v>
          </cell>
          <cell r="F83" t="str">
            <v>2 - Outros Profissionais da Saúde</v>
          </cell>
          <cell r="G83" t="str">
            <v>2235-05</v>
          </cell>
          <cell r="H83" t="str">
            <v>11/2021</v>
          </cell>
          <cell r="J83">
            <v>257.596</v>
          </cell>
          <cell r="L83">
            <v>191.452797</v>
          </cell>
          <cell r="M83">
            <v>3.08</v>
          </cell>
          <cell r="O83">
            <v>2.84</v>
          </cell>
          <cell r="S83">
            <v>0</v>
          </cell>
          <cell r="U83">
            <v>0</v>
          </cell>
        </row>
        <row r="84">
          <cell r="C84" t="str">
            <v>UPA CABO DE SANTO AGOSTINHO</v>
          </cell>
          <cell r="E84" t="str">
            <v>FABIANA SILVA BARBOSA</v>
          </cell>
          <cell r="F84" t="str">
            <v>2 - Outros Profissionais da Saúde</v>
          </cell>
          <cell r="G84" t="str">
            <v>3222-05</v>
          </cell>
          <cell r="H84" t="str">
            <v>11/2021</v>
          </cell>
          <cell r="J84">
            <v>126.5048</v>
          </cell>
          <cell r="L84">
            <v>191.452797</v>
          </cell>
          <cell r="M84">
            <v>22.48</v>
          </cell>
          <cell r="O84">
            <v>1.35</v>
          </cell>
          <cell r="R84">
            <v>271.08193499999999</v>
          </cell>
          <cell r="S84">
            <v>67.430000000000007</v>
          </cell>
          <cell r="U84">
            <v>0</v>
          </cell>
        </row>
        <row r="85">
          <cell r="C85" t="str">
            <v>UPA CABO DE SANTO AGOSTINHO</v>
          </cell>
          <cell r="E85" t="str">
            <v>FABIO RAMOS LIMA</v>
          </cell>
          <cell r="F85" t="str">
            <v>3 - Administrativo</v>
          </cell>
          <cell r="G85" t="str">
            <v>3172-10</v>
          </cell>
          <cell r="H85" t="str">
            <v>11/2021</v>
          </cell>
          <cell r="J85">
            <v>248.7072</v>
          </cell>
          <cell r="L85">
            <v>191.452797</v>
          </cell>
          <cell r="M85">
            <v>36.53</v>
          </cell>
          <cell r="O85">
            <v>1.35</v>
          </cell>
          <cell r="S85">
            <v>0</v>
          </cell>
          <cell r="U85">
            <v>0</v>
          </cell>
        </row>
        <row r="86">
          <cell r="C86" t="str">
            <v>UPA CABO DE SANTO AGOSTINHO</v>
          </cell>
          <cell r="E86" t="str">
            <v>FABIO VIEIRA DO NASCIMENTO</v>
          </cell>
          <cell r="F86" t="str">
            <v>3 - Administrativo</v>
          </cell>
          <cell r="G86" t="str">
            <v>4110-10</v>
          </cell>
          <cell r="H86" t="str">
            <v>11/2021</v>
          </cell>
          <cell r="J86">
            <v>106.63200000000001</v>
          </cell>
          <cell r="L86">
            <v>191.452797</v>
          </cell>
          <cell r="M86">
            <v>22.26</v>
          </cell>
          <cell r="O86">
            <v>1.35</v>
          </cell>
          <cell r="R86">
            <v>262.815268</v>
          </cell>
          <cell r="S86">
            <v>66.78</v>
          </cell>
          <cell r="U86">
            <v>0</v>
          </cell>
        </row>
        <row r="87">
          <cell r="C87" t="str">
            <v>UPA CABO DE SANTO AGOSTINHO</v>
          </cell>
          <cell r="E87" t="str">
            <v>FILIPE RODRIGUES DA CRUZ</v>
          </cell>
          <cell r="F87" t="str">
            <v>2 - Outros Profissionais da Saúde</v>
          </cell>
          <cell r="G87" t="str">
            <v>5151-10</v>
          </cell>
          <cell r="H87" t="str">
            <v>11/2021</v>
          </cell>
          <cell r="J87">
            <v>125.6704</v>
          </cell>
          <cell r="L87">
            <v>191.452797</v>
          </cell>
          <cell r="M87">
            <v>22.2</v>
          </cell>
          <cell r="O87">
            <v>1.35</v>
          </cell>
          <cell r="S87">
            <v>0</v>
          </cell>
          <cell r="U87">
            <v>0</v>
          </cell>
        </row>
        <row r="88">
          <cell r="C88" t="str">
            <v>UPA CABO DE SANTO AGOSTINHO</v>
          </cell>
          <cell r="E88" t="str">
            <v>FRANCELIA LIMA CORREIA</v>
          </cell>
          <cell r="F88" t="str">
            <v>2 - Outros Profissionais da Saúde</v>
          </cell>
          <cell r="G88" t="str">
            <v>2235-05</v>
          </cell>
          <cell r="H88" t="str">
            <v>11/2021</v>
          </cell>
          <cell r="J88">
            <v>284.15120000000002</v>
          </cell>
          <cell r="M88">
            <v>0</v>
          </cell>
          <cell r="O88">
            <v>2.84</v>
          </cell>
          <cell r="S88">
            <v>0</v>
          </cell>
          <cell r="U88">
            <v>0</v>
          </cell>
        </row>
        <row r="89">
          <cell r="C89" t="str">
            <v>UPA CABO DE SANTO AGOSTINHO</v>
          </cell>
          <cell r="E89" t="str">
            <v>FRANCISCO JOSE DO NASCIMENTO JUNIOR</v>
          </cell>
          <cell r="F89" t="str">
            <v>3 - Administrativo</v>
          </cell>
          <cell r="G89" t="str">
            <v>7823-20</v>
          </cell>
          <cell r="H89" t="str">
            <v>11/2021</v>
          </cell>
          <cell r="J89">
            <v>153.5352</v>
          </cell>
          <cell r="L89">
            <v>191.452797</v>
          </cell>
          <cell r="M89">
            <v>30.19</v>
          </cell>
          <cell r="O89">
            <v>1.35</v>
          </cell>
          <cell r="R89">
            <v>247</v>
          </cell>
          <cell r="S89">
            <v>75.11</v>
          </cell>
          <cell r="U89">
            <v>0</v>
          </cell>
        </row>
        <row r="90">
          <cell r="C90" t="str">
            <v>UPA CABO DE SANTO AGOSTINHO</v>
          </cell>
          <cell r="E90" t="str">
            <v>GABRIEL CANEJO RODRIGUEZ</v>
          </cell>
          <cell r="F90" t="str">
            <v>1 - Médico</v>
          </cell>
          <cell r="G90" t="str">
            <v>2251-24</v>
          </cell>
          <cell r="H90" t="str">
            <v>11/2021</v>
          </cell>
          <cell r="J90">
            <v>406.73200000000003</v>
          </cell>
          <cell r="M90">
            <v>0</v>
          </cell>
          <cell r="O90">
            <v>10.83</v>
          </cell>
          <cell r="S90">
            <v>0</v>
          </cell>
          <cell r="U90">
            <v>0</v>
          </cell>
        </row>
        <row r="91">
          <cell r="C91" t="str">
            <v>UPA CABO DE SANTO AGOSTINHO</v>
          </cell>
          <cell r="E91" t="str">
            <v>GENILSON WANDERSON SOARES DA SILVA</v>
          </cell>
          <cell r="F91" t="str">
            <v>3 - Administrativo</v>
          </cell>
          <cell r="G91" t="str">
            <v>3172-10</v>
          </cell>
          <cell r="H91" t="str">
            <v>11/2021</v>
          </cell>
          <cell r="J91">
            <v>158.256</v>
          </cell>
          <cell r="L91">
            <v>191.452797</v>
          </cell>
          <cell r="M91">
            <v>36.53</v>
          </cell>
          <cell r="O91">
            <v>1.35</v>
          </cell>
          <cell r="S91">
            <v>0</v>
          </cell>
          <cell r="U91">
            <v>0</v>
          </cell>
        </row>
        <row r="92">
          <cell r="C92" t="str">
            <v>UPA CABO DE SANTO AGOSTINHO</v>
          </cell>
          <cell r="E92" t="str">
            <v>GERALDO ANTONIO LEONCIO  MENEZES DO NASCIMENTO</v>
          </cell>
          <cell r="F92" t="str">
            <v>1 - Médico</v>
          </cell>
          <cell r="G92" t="str">
            <v>2251-25</v>
          </cell>
          <cell r="H92" t="str">
            <v>11/2021</v>
          </cell>
          <cell r="J92">
            <v>762.8184</v>
          </cell>
          <cell r="L92">
            <v>191.452797</v>
          </cell>
          <cell r="M92">
            <v>6.34</v>
          </cell>
          <cell r="O92">
            <v>10.83</v>
          </cell>
          <cell r="S92">
            <v>0</v>
          </cell>
          <cell r="U92">
            <v>0</v>
          </cell>
        </row>
        <row r="93">
          <cell r="C93" t="str">
            <v>UPA CABO DE SANTO AGOSTINHO</v>
          </cell>
          <cell r="E93" t="str">
            <v>GILIANNY SAMILLES DE OLIVEIRA MENDES</v>
          </cell>
          <cell r="F93" t="str">
            <v>2 - Outros Profissionais da Saúde</v>
          </cell>
          <cell r="G93" t="str">
            <v>3222-05</v>
          </cell>
          <cell r="H93" t="str">
            <v>11/2021</v>
          </cell>
          <cell r="J93">
            <v>125.9144</v>
          </cell>
          <cell r="L93">
            <v>191.452797</v>
          </cell>
          <cell r="M93">
            <v>22.48</v>
          </cell>
          <cell r="O93">
            <v>1.35</v>
          </cell>
          <cell r="R93">
            <v>271.08193499999999</v>
          </cell>
          <cell r="S93">
            <v>67.430000000000007</v>
          </cell>
          <cell r="U93">
            <v>0</v>
          </cell>
        </row>
        <row r="94">
          <cell r="C94" t="str">
            <v>UPA CABO DE SANTO AGOSTINHO</v>
          </cell>
          <cell r="E94" t="str">
            <v>GIRLAYNE SOUZA DA SILVA</v>
          </cell>
          <cell r="F94" t="str">
            <v>2 - Outros Profissionais da Saúde</v>
          </cell>
          <cell r="G94" t="str">
            <v>3222-05</v>
          </cell>
          <cell r="H94" t="str">
            <v>11/2021</v>
          </cell>
          <cell r="J94">
            <v>107.5</v>
          </cell>
          <cell r="L94">
            <v>191.452797</v>
          </cell>
          <cell r="M94">
            <v>22.48</v>
          </cell>
          <cell r="O94">
            <v>1.35</v>
          </cell>
          <cell r="S94">
            <v>0</v>
          </cell>
          <cell r="U94">
            <v>0</v>
          </cell>
        </row>
        <row r="95">
          <cell r="C95" t="str">
            <v>UPA CABO DE SANTO AGOSTINHO</v>
          </cell>
          <cell r="E95" t="str">
            <v>GIULIA ANDREATA OLIVEIRA DE ALENCAR SILVA</v>
          </cell>
          <cell r="F95" t="str">
            <v>3 - Administrativo</v>
          </cell>
          <cell r="G95" t="str">
            <v>4110-10</v>
          </cell>
          <cell r="H95" t="str">
            <v>11/2021</v>
          </cell>
          <cell r="J95">
            <v>178.34479999999999</v>
          </cell>
          <cell r="L95">
            <v>191.452797</v>
          </cell>
          <cell r="M95">
            <v>22.26</v>
          </cell>
          <cell r="O95">
            <v>1.35</v>
          </cell>
          <cell r="S95">
            <v>0</v>
          </cell>
          <cell r="U95">
            <v>69.430000000000007</v>
          </cell>
          <cell r="X95" t="str">
            <v>AUXÍLIO CRECHE</v>
          </cell>
        </row>
        <row r="96">
          <cell r="C96" t="str">
            <v>UPA CABO DE SANTO AGOSTINHO</v>
          </cell>
          <cell r="E96" t="str">
            <v>GLEICY DO NASCIMENTO DE LIMA</v>
          </cell>
          <cell r="F96" t="str">
            <v>2 - Outros Profissionais da Saúde</v>
          </cell>
          <cell r="G96" t="str">
            <v>3222-05</v>
          </cell>
          <cell r="H96" t="str">
            <v>11/2021</v>
          </cell>
          <cell r="J96">
            <v>161.93199999999999</v>
          </cell>
          <cell r="L96">
            <v>191.452797</v>
          </cell>
          <cell r="M96">
            <v>22.48</v>
          </cell>
          <cell r="O96">
            <v>1.35</v>
          </cell>
          <cell r="R96">
            <v>536.58193500000004</v>
          </cell>
          <cell r="S96">
            <v>67.430000000000007</v>
          </cell>
          <cell r="U96">
            <v>0</v>
          </cell>
        </row>
        <row r="97">
          <cell r="C97" t="str">
            <v>UPA CABO DE SANTO AGOSTINHO</v>
          </cell>
          <cell r="E97" t="str">
            <v>GRACILIANO RAMOS DA SILVA</v>
          </cell>
          <cell r="F97" t="str">
            <v>2 - Outros Profissionais da Saúde</v>
          </cell>
          <cell r="G97" t="str">
            <v>3222-05</v>
          </cell>
          <cell r="H97" t="str">
            <v>11/2021</v>
          </cell>
          <cell r="J97">
            <v>129.71039999999999</v>
          </cell>
          <cell r="L97">
            <v>191.452797</v>
          </cell>
          <cell r="M97">
            <v>22.48</v>
          </cell>
          <cell r="O97">
            <v>1.35</v>
          </cell>
          <cell r="R97">
            <v>158.58193499999999</v>
          </cell>
          <cell r="S97">
            <v>67.430000000000007</v>
          </cell>
          <cell r="U97">
            <v>0</v>
          </cell>
        </row>
        <row r="98">
          <cell r="C98" t="str">
            <v>UPA CABO DE SANTO AGOSTINHO</v>
          </cell>
          <cell r="E98" t="str">
            <v>GUARACY DOS SANTOS DA SILVA</v>
          </cell>
          <cell r="F98" t="str">
            <v>2 - Outros Profissionais da Saúde</v>
          </cell>
          <cell r="G98" t="str">
            <v>3222-05</v>
          </cell>
          <cell r="H98" t="str">
            <v>11/2021</v>
          </cell>
          <cell r="J98">
            <v>107.5</v>
          </cell>
          <cell r="M98">
            <v>0</v>
          </cell>
          <cell r="O98">
            <v>1.35</v>
          </cell>
          <cell r="S98">
            <v>0</v>
          </cell>
          <cell r="U98">
            <v>0</v>
          </cell>
        </row>
        <row r="99">
          <cell r="C99" t="str">
            <v>UPA CABO DE SANTO AGOSTINHO</v>
          </cell>
          <cell r="E99" t="str">
            <v>GUTIERRE NASCIMENTO DA SILVA EVANGELISTA</v>
          </cell>
          <cell r="F99" t="str">
            <v>3 - Administrativo</v>
          </cell>
          <cell r="G99" t="str">
            <v>7823-20</v>
          </cell>
          <cell r="H99" t="str">
            <v>11/2021</v>
          </cell>
          <cell r="J99">
            <v>176.9752</v>
          </cell>
          <cell r="L99">
            <v>191.452797</v>
          </cell>
          <cell r="M99">
            <v>30.19</v>
          </cell>
          <cell r="O99">
            <v>1.35</v>
          </cell>
          <cell r="S99">
            <v>0</v>
          </cell>
          <cell r="U99">
            <v>0</v>
          </cell>
        </row>
        <row r="100">
          <cell r="C100" t="str">
            <v>UPA CABO DE SANTO AGOSTINHO</v>
          </cell>
          <cell r="E100" t="str">
            <v>GUTTEMBERG FRANCISCO DA SILVA</v>
          </cell>
          <cell r="F100" t="str">
            <v>3 - Administrativo</v>
          </cell>
          <cell r="G100" t="str">
            <v>3172-10</v>
          </cell>
          <cell r="H100" t="str">
            <v>11/2021</v>
          </cell>
          <cell r="J100">
            <v>206.85120000000001</v>
          </cell>
          <cell r="M100">
            <v>0</v>
          </cell>
          <cell r="O100">
            <v>1.35</v>
          </cell>
          <cell r="S100">
            <v>0</v>
          </cell>
          <cell r="U100">
            <v>0</v>
          </cell>
        </row>
        <row r="101">
          <cell r="C101" t="str">
            <v>UPA CABO DE SANTO AGOSTINHO</v>
          </cell>
          <cell r="E101" t="str">
            <v>HUGO RICARDO TORRES DA SILVA</v>
          </cell>
          <cell r="F101" t="str">
            <v>1 - Médico</v>
          </cell>
          <cell r="G101" t="str">
            <v>2251-24</v>
          </cell>
          <cell r="H101" t="str">
            <v>11/2021</v>
          </cell>
          <cell r="J101">
            <v>446.09519999999998</v>
          </cell>
          <cell r="L101">
            <v>191.452797</v>
          </cell>
          <cell r="M101">
            <v>4.75</v>
          </cell>
          <cell r="O101">
            <v>10.83</v>
          </cell>
          <cell r="S101">
            <v>0</v>
          </cell>
          <cell r="U101">
            <v>0</v>
          </cell>
        </row>
        <row r="102">
          <cell r="C102" t="str">
            <v>UPA CABO DE SANTO AGOSTINHO</v>
          </cell>
          <cell r="E102" t="str">
            <v>IARA BATISTA SOARES</v>
          </cell>
          <cell r="F102" t="str">
            <v>2 - Outros Profissionais da Saúde</v>
          </cell>
          <cell r="G102" t="str">
            <v>3222-05</v>
          </cell>
          <cell r="H102" t="str">
            <v>11/2021</v>
          </cell>
          <cell r="J102">
            <v>107.7256</v>
          </cell>
          <cell r="L102">
            <v>191.452797</v>
          </cell>
          <cell r="M102">
            <v>22.48</v>
          </cell>
          <cell r="O102">
            <v>1.35</v>
          </cell>
          <cell r="R102">
            <v>138.33193499999999</v>
          </cell>
          <cell r="S102">
            <v>67.430000000000007</v>
          </cell>
          <cell r="U102">
            <v>0</v>
          </cell>
        </row>
        <row r="103">
          <cell r="C103" t="str">
            <v>UPA CABO DE SANTO AGOSTINHO</v>
          </cell>
          <cell r="E103" t="str">
            <v>INALDA DE MELO SANTOS</v>
          </cell>
          <cell r="F103" t="str">
            <v>3 - Administrativo</v>
          </cell>
          <cell r="G103" t="str">
            <v>1231-05</v>
          </cell>
          <cell r="H103" t="str">
            <v>11/2021</v>
          </cell>
          <cell r="J103">
            <v>1250.2216000000001</v>
          </cell>
          <cell r="L103">
            <v>191.452797</v>
          </cell>
          <cell r="M103">
            <v>30</v>
          </cell>
          <cell r="O103">
            <v>1.35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IVANILDO AMARO DA SILVA</v>
          </cell>
          <cell r="F104" t="str">
            <v>3 - Administrativo</v>
          </cell>
          <cell r="G104" t="str">
            <v>5174-10</v>
          </cell>
          <cell r="H104" t="str">
            <v>11/2021</v>
          </cell>
          <cell r="J104">
            <v>166.47839999999999</v>
          </cell>
          <cell r="L104">
            <v>191.452797</v>
          </cell>
          <cell r="M104">
            <v>22.26</v>
          </cell>
          <cell r="O104">
            <v>1.35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IVONEIDE MARIA DE OLIVEIRA TEODORO SILVA</v>
          </cell>
          <cell r="F105" t="str">
            <v>2 - Outros Profissionais da Saúde</v>
          </cell>
          <cell r="G105" t="str">
            <v>2235-05</v>
          </cell>
          <cell r="H105" t="str">
            <v>11/2021</v>
          </cell>
          <cell r="J105">
            <v>211.24879999999999</v>
          </cell>
          <cell r="L105">
            <v>191.452797</v>
          </cell>
          <cell r="M105">
            <v>2.39</v>
          </cell>
          <cell r="O105">
            <v>2.84</v>
          </cell>
          <cell r="R105">
            <v>127.98193500000001</v>
          </cell>
          <cell r="S105">
            <v>95.79</v>
          </cell>
          <cell r="U105">
            <v>0</v>
          </cell>
        </row>
        <row r="106">
          <cell r="C106" t="str">
            <v>UPA CABO DE SANTO AGOSTINHO</v>
          </cell>
          <cell r="E106" t="str">
            <v>IVSON BERNARDO DA SILVA</v>
          </cell>
          <cell r="F106" t="str">
            <v>3 - Administrativo</v>
          </cell>
          <cell r="G106" t="str">
            <v>7823-20</v>
          </cell>
          <cell r="H106" t="str">
            <v>11/2021</v>
          </cell>
          <cell r="J106">
            <v>161.71520000000001</v>
          </cell>
          <cell r="L106">
            <v>191.452797</v>
          </cell>
          <cell r="M106">
            <v>30.19</v>
          </cell>
          <cell r="O106">
            <v>1.35</v>
          </cell>
          <cell r="R106">
            <v>200.28193499999998</v>
          </cell>
          <cell r="S106">
            <v>90.58</v>
          </cell>
          <cell r="U106">
            <v>0</v>
          </cell>
        </row>
        <row r="107">
          <cell r="C107" t="str">
            <v>UPA CABO DE SANTO AGOSTINHO</v>
          </cell>
          <cell r="E107" t="str">
            <v>JACKSON FERREIRA DE OLIVEIRA</v>
          </cell>
          <cell r="F107" t="str">
            <v>2 - Outros Profissionais da Saúde</v>
          </cell>
          <cell r="G107" t="str">
            <v>3222-05</v>
          </cell>
          <cell r="H107" t="str">
            <v>11/2021</v>
          </cell>
          <cell r="J107">
            <v>121.3184</v>
          </cell>
          <cell r="L107">
            <v>191.452797</v>
          </cell>
          <cell r="M107">
            <v>22.48</v>
          </cell>
          <cell r="O107">
            <v>1.35</v>
          </cell>
          <cell r="R107">
            <v>271.08193499999999</v>
          </cell>
          <cell r="S107">
            <v>67.430000000000007</v>
          </cell>
          <cell r="U107">
            <v>0</v>
          </cell>
        </row>
        <row r="108">
          <cell r="C108" t="str">
            <v>UPA CABO DE SANTO AGOSTINHO</v>
          </cell>
          <cell r="E108" t="str">
            <v>JACKSON VANDERLEY SILVA DE LIMA</v>
          </cell>
          <cell r="F108" t="str">
            <v>2 - Outros Profissionais da Saúde</v>
          </cell>
          <cell r="G108" t="str">
            <v>5151-10</v>
          </cell>
          <cell r="H108" t="str">
            <v>11/2021</v>
          </cell>
          <cell r="J108">
            <v>198.10640000000001</v>
          </cell>
          <cell r="L108">
            <v>191.452797</v>
          </cell>
          <cell r="M108">
            <v>22.2</v>
          </cell>
          <cell r="O108">
            <v>1.35</v>
          </cell>
          <cell r="S108">
            <v>0</v>
          </cell>
          <cell r="U108">
            <v>0</v>
          </cell>
        </row>
        <row r="109">
          <cell r="C109" t="str">
            <v>UPA CABO DE SANTO AGOSTINHO</v>
          </cell>
          <cell r="E109" t="str">
            <v>JADILSON JOSE DOS SANTOS</v>
          </cell>
          <cell r="F109" t="str">
            <v>2 - Outros Profissionais da Saúde</v>
          </cell>
          <cell r="G109" t="str">
            <v>5151-10</v>
          </cell>
          <cell r="H109" t="str">
            <v>11/2021</v>
          </cell>
          <cell r="J109">
            <v>106.4</v>
          </cell>
          <cell r="M109">
            <v>0</v>
          </cell>
          <cell r="O109">
            <v>1.35</v>
          </cell>
          <cell r="S109">
            <v>0</v>
          </cell>
          <cell r="U109">
            <v>0</v>
          </cell>
        </row>
        <row r="110">
          <cell r="C110" t="str">
            <v>UPA CABO DE SANTO AGOSTINHO</v>
          </cell>
          <cell r="E110" t="str">
            <v>JAIME DOS ANJOS NASCIMENTO</v>
          </cell>
          <cell r="F110" t="str">
            <v>2 - Outros Profissionais da Saúde</v>
          </cell>
          <cell r="G110" t="str">
            <v>2235-05</v>
          </cell>
          <cell r="H110" t="str">
            <v>11/2021</v>
          </cell>
          <cell r="J110">
            <v>262.84399999999999</v>
          </cell>
          <cell r="L110">
            <v>191.452797</v>
          </cell>
          <cell r="M110">
            <v>3.08</v>
          </cell>
          <cell r="O110">
            <v>2.84</v>
          </cell>
          <cell r="S110">
            <v>0</v>
          </cell>
          <cell r="U110">
            <v>0</v>
          </cell>
        </row>
        <row r="111">
          <cell r="C111" t="str">
            <v>UPA CABO DE SANTO AGOSTINHO</v>
          </cell>
          <cell r="E111" t="str">
            <v>JAKSON TEOTONIO ALVES DA SILVA</v>
          </cell>
          <cell r="F111" t="str">
            <v>2 - Outros Profissionais da Saúde</v>
          </cell>
          <cell r="G111" t="str">
            <v>3222-05</v>
          </cell>
          <cell r="H111" t="str">
            <v>11/2021</v>
          </cell>
          <cell r="J111">
            <v>126.67440000000001</v>
          </cell>
          <cell r="L111">
            <v>191.452797</v>
          </cell>
          <cell r="M111">
            <v>22.48</v>
          </cell>
          <cell r="O111">
            <v>1.35</v>
          </cell>
          <cell r="R111">
            <v>271.08193499999999</v>
          </cell>
          <cell r="S111">
            <v>67.430000000000007</v>
          </cell>
          <cell r="U111">
            <v>0</v>
          </cell>
        </row>
        <row r="112">
          <cell r="C112" t="str">
            <v>UPA CABO DE SANTO AGOSTINHO</v>
          </cell>
          <cell r="E112" t="str">
            <v>JANAINA DA PAZ BRUNO</v>
          </cell>
          <cell r="F112" t="str">
            <v>3 - Administrativo</v>
          </cell>
          <cell r="G112" t="str">
            <v>4110-10</v>
          </cell>
          <cell r="H112" t="str">
            <v>11/2021</v>
          </cell>
          <cell r="J112">
            <v>0</v>
          </cell>
          <cell r="M112">
            <v>0</v>
          </cell>
          <cell r="O112">
            <v>1.35</v>
          </cell>
          <cell r="S112">
            <v>0</v>
          </cell>
          <cell r="U112">
            <v>0</v>
          </cell>
        </row>
        <row r="113">
          <cell r="C113" t="str">
            <v>UPA CABO DE SANTO AGOSTINHO</v>
          </cell>
          <cell r="E113" t="str">
            <v>JARISSON NEVES DA SILVA</v>
          </cell>
          <cell r="F113" t="str">
            <v>3 - Administrativo</v>
          </cell>
          <cell r="G113" t="str">
            <v>5174-10</v>
          </cell>
          <cell r="H113" t="str">
            <v>11/2021</v>
          </cell>
          <cell r="J113">
            <v>111.3944</v>
          </cell>
          <cell r="L113">
            <v>191.452797</v>
          </cell>
          <cell r="M113">
            <v>22.26</v>
          </cell>
          <cell r="O113">
            <v>1.35</v>
          </cell>
          <cell r="R113">
            <v>271.08193499999999</v>
          </cell>
          <cell r="S113">
            <v>66.78</v>
          </cell>
          <cell r="U113">
            <v>0</v>
          </cell>
        </row>
        <row r="114">
          <cell r="C114" t="str">
            <v>UPA CABO DE SANTO AGOSTINHO</v>
          </cell>
          <cell r="E114" t="str">
            <v>JOSE AMARO DOS SANTOS</v>
          </cell>
          <cell r="F114" t="str">
            <v>3 - Administrativo</v>
          </cell>
          <cell r="G114" t="str">
            <v>5174-10</v>
          </cell>
          <cell r="H114" t="str">
            <v>11/2021</v>
          </cell>
          <cell r="J114">
            <v>123.75920000000001</v>
          </cell>
          <cell r="L114">
            <v>191.452797</v>
          </cell>
          <cell r="M114">
            <v>22.26</v>
          </cell>
          <cell r="O114">
            <v>1.35</v>
          </cell>
          <cell r="S114">
            <v>0</v>
          </cell>
          <cell r="U114">
            <v>0</v>
          </cell>
        </row>
        <row r="115">
          <cell r="C115" t="str">
            <v>UPA CABO DE SANTO AGOSTINHO</v>
          </cell>
          <cell r="E115" t="str">
            <v>JOSE CRISTIANO DA SILVA RODRIGUES</v>
          </cell>
          <cell r="F115" t="str">
            <v>2 - Outros Profissionais da Saúde</v>
          </cell>
          <cell r="G115" t="str">
            <v>7664-20</v>
          </cell>
          <cell r="H115" t="str">
            <v>11/2021</v>
          </cell>
          <cell r="J115">
            <v>122.60080000000001</v>
          </cell>
          <cell r="L115">
            <v>191.452797</v>
          </cell>
          <cell r="M115">
            <v>8.14</v>
          </cell>
          <cell r="O115">
            <v>1.35</v>
          </cell>
          <cell r="S115">
            <v>0</v>
          </cell>
          <cell r="U115">
            <v>0</v>
          </cell>
        </row>
        <row r="116">
          <cell r="C116" t="str">
            <v>UPA CABO DE SANTO AGOSTINHO</v>
          </cell>
          <cell r="E116" t="str">
            <v>JOSE JORGE DE SOUZA</v>
          </cell>
          <cell r="F116" t="str">
            <v>3 - Administrativo</v>
          </cell>
          <cell r="G116" t="str">
            <v>5142-25</v>
          </cell>
          <cell r="H116" t="str">
            <v>11/2021</v>
          </cell>
          <cell r="J116">
            <v>124.2496</v>
          </cell>
          <cell r="L116">
            <v>191.452797</v>
          </cell>
          <cell r="M116">
            <v>22.2</v>
          </cell>
          <cell r="O116">
            <v>1.35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JOSE LEANDRO GOMES DA SILVA</v>
          </cell>
          <cell r="F117" t="str">
            <v>2 - Outros Profissionais da Saúde</v>
          </cell>
          <cell r="G117" t="str">
            <v>5151-10</v>
          </cell>
          <cell r="H117" t="str">
            <v>11/2021</v>
          </cell>
          <cell r="J117">
            <v>122.79040000000001</v>
          </cell>
          <cell r="L117">
            <v>191.452797</v>
          </cell>
          <cell r="M117">
            <v>22.2</v>
          </cell>
          <cell r="O117">
            <v>1.35</v>
          </cell>
          <cell r="R117">
            <v>271.08193499999999</v>
          </cell>
          <cell r="S117">
            <v>66.599999999999994</v>
          </cell>
          <cell r="U117">
            <v>0</v>
          </cell>
        </row>
        <row r="118">
          <cell r="C118" t="str">
            <v>UPA CABO DE SANTO AGOSTINHO</v>
          </cell>
          <cell r="E118" t="str">
            <v>JOSENILDA DA SILVA MELO RODRIGUES</v>
          </cell>
          <cell r="F118" t="str">
            <v>2 - Outros Profissionais da Saúde</v>
          </cell>
          <cell r="G118" t="str">
            <v>3222-05</v>
          </cell>
          <cell r="H118" t="str">
            <v>11/2021</v>
          </cell>
          <cell r="J118">
            <v>117.4024</v>
          </cell>
          <cell r="M118">
            <v>0</v>
          </cell>
          <cell r="O118">
            <v>1.35</v>
          </cell>
          <cell r="R118">
            <v>271.08193499999999</v>
          </cell>
          <cell r="S118">
            <v>67.430000000000007</v>
          </cell>
          <cell r="U118">
            <v>0</v>
          </cell>
        </row>
        <row r="119">
          <cell r="C119" t="str">
            <v>UPA CABO DE SANTO AGOSTINHO</v>
          </cell>
          <cell r="E119" t="str">
            <v>JOSILMA MARIA DOS SANTOS OLIVEIRA</v>
          </cell>
          <cell r="F119" t="str">
            <v>2 - Outros Profissionais da Saúde</v>
          </cell>
          <cell r="G119" t="str">
            <v>5152-05</v>
          </cell>
          <cell r="H119" t="str">
            <v>11/2021</v>
          </cell>
          <cell r="J119">
            <v>169.2</v>
          </cell>
          <cell r="L119">
            <v>191.452797</v>
          </cell>
          <cell r="M119">
            <v>23.8</v>
          </cell>
          <cell r="O119">
            <v>1.35</v>
          </cell>
          <cell r="R119">
            <v>300</v>
          </cell>
          <cell r="S119">
            <v>71.400000000000006</v>
          </cell>
          <cell r="U119">
            <v>0</v>
          </cell>
        </row>
        <row r="120">
          <cell r="C120" t="str">
            <v>UPA CABO DE SANTO AGOSTINHO</v>
          </cell>
          <cell r="E120" t="str">
            <v>JOSINEIDE DOS SANTOS SILVA</v>
          </cell>
          <cell r="F120" t="str">
            <v>2 - Outros Profissionais da Saúde</v>
          </cell>
          <cell r="G120" t="str">
            <v>3222-05</v>
          </cell>
          <cell r="H120" t="str">
            <v>11/2021</v>
          </cell>
          <cell r="J120">
            <v>113.724</v>
          </cell>
          <cell r="L120">
            <v>191.452797</v>
          </cell>
          <cell r="M120">
            <v>22.48</v>
          </cell>
          <cell r="O120">
            <v>1.35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JOZINEIDE ANA DAS NEVES OLIVEIRA</v>
          </cell>
          <cell r="F121" t="str">
            <v>3 - Administrativo</v>
          </cell>
          <cell r="G121" t="str">
            <v>4110-10</v>
          </cell>
          <cell r="H121" t="str">
            <v>11/2021</v>
          </cell>
          <cell r="J121">
            <v>106.64</v>
          </cell>
          <cell r="M121">
            <v>0</v>
          </cell>
          <cell r="O121">
            <v>1.35</v>
          </cell>
          <cell r="R121">
            <v>271.08193499999999</v>
          </cell>
          <cell r="S121">
            <v>66.78</v>
          </cell>
          <cell r="U121">
            <v>0</v>
          </cell>
        </row>
        <row r="122">
          <cell r="C122" t="str">
            <v>UPA CABO DE SANTO AGOSTINHO</v>
          </cell>
          <cell r="E122" t="str">
            <v>JULIANA ALBUQUERQUE DE CASTRO LOPES</v>
          </cell>
          <cell r="F122" t="str">
            <v>2 - Outros Profissionais da Saúde</v>
          </cell>
          <cell r="G122" t="str">
            <v>3222-05</v>
          </cell>
          <cell r="H122" t="str">
            <v>11/2021</v>
          </cell>
          <cell r="J122">
            <v>111.9952</v>
          </cell>
          <cell r="L122">
            <v>191.452797</v>
          </cell>
          <cell r="M122">
            <v>22.48</v>
          </cell>
          <cell r="O122">
            <v>1.35</v>
          </cell>
          <cell r="R122">
            <v>271.08193499999999</v>
          </cell>
          <cell r="S122">
            <v>67.430000000000007</v>
          </cell>
          <cell r="U122">
            <v>0</v>
          </cell>
        </row>
        <row r="123">
          <cell r="C123" t="str">
            <v>UPA CABO DE SANTO AGOSTINHO</v>
          </cell>
          <cell r="E123" t="str">
            <v>JULIANA CANUTO DA SILVA</v>
          </cell>
          <cell r="F123" t="str">
            <v>2 - Outros Profissionais da Saúde</v>
          </cell>
          <cell r="G123" t="str">
            <v>3222-05</v>
          </cell>
          <cell r="H123" t="str">
            <v>11/2021</v>
          </cell>
          <cell r="J123">
            <v>123.88720000000001</v>
          </cell>
          <cell r="L123">
            <v>191.452797</v>
          </cell>
          <cell r="M123">
            <v>22.48</v>
          </cell>
          <cell r="O123">
            <v>1.35</v>
          </cell>
          <cell r="R123">
            <v>271.08193499999999</v>
          </cell>
          <cell r="S123">
            <v>67.430000000000007</v>
          </cell>
          <cell r="U123">
            <v>0</v>
          </cell>
        </row>
        <row r="124">
          <cell r="C124" t="str">
            <v>UPA CABO DE SANTO AGOSTINHO</v>
          </cell>
          <cell r="E124" t="str">
            <v>JULIANA MACEDO PIRES VERISSIMO SALES</v>
          </cell>
          <cell r="F124" t="str">
            <v>2 - Outros Profissionais da Saúde</v>
          </cell>
          <cell r="G124" t="str">
            <v>2516-05</v>
          </cell>
          <cell r="H124" t="str">
            <v>11/2021</v>
          </cell>
          <cell r="J124">
            <v>247.8056</v>
          </cell>
          <cell r="L124">
            <v>191.452797</v>
          </cell>
          <cell r="M124">
            <v>39.26</v>
          </cell>
          <cell r="O124">
            <v>1.35</v>
          </cell>
          <cell r="S124">
            <v>0</v>
          </cell>
          <cell r="U124">
            <v>64.8</v>
          </cell>
          <cell r="X124" t="str">
            <v>AUXÍLIO CRECHE</v>
          </cell>
        </row>
        <row r="125">
          <cell r="C125" t="str">
            <v>UPA CABO DE SANTO AGOSTINHO</v>
          </cell>
          <cell r="E125" t="str">
            <v>JUVANI PEIXOTO DOS SANTOS</v>
          </cell>
          <cell r="F125" t="str">
            <v>2 - Outros Profissionais da Saúde</v>
          </cell>
          <cell r="G125" t="str">
            <v>3222-05</v>
          </cell>
          <cell r="H125" t="str">
            <v>11/2021</v>
          </cell>
          <cell r="J125">
            <v>130.172</v>
          </cell>
          <cell r="L125">
            <v>191.452797</v>
          </cell>
          <cell r="M125">
            <v>22.48</v>
          </cell>
          <cell r="O125">
            <v>1.35</v>
          </cell>
          <cell r="R125">
            <v>271.08193499999999</v>
          </cell>
          <cell r="S125">
            <v>67.430000000000007</v>
          </cell>
          <cell r="U125">
            <v>0</v>
          </cell>
        </row>
        <row r="126">
          <cell r="C126" t="str">
            <v>UPA CABO DE SANTO AGOSTINHO</v>
          </cell>
          <cell r="E126" t="str">
            <v>KASSIA PRISCILA PEREIRA</v>
          </cell>
          <cell r="F126" t="str">
            <v>3 - Administrativo</v>
          </cell>
          <cell r="G126" t="str">
            <v>4110-10</v>
          </cell>
          <cell r="H126" t="str">
            <v>11/2021</v>
          </cell>
          <cell r="J126">
            <v>119.28319999999999</v>
          </cell>
          <cell r="L126">
            <v>191.452797</v>
          </cell>
          <cell r="M126">
            <v>22.26</v>
          </cell>
          <cell r="O126">
            <v>1.35</v>
          </cell>
          <cell r="R126">
            <v>158.58193499999999</v>
          </cell>
          <cell r="S126">
            <v>64.989999999999995</v>
          </cell>
          <cell r="U126">
            <v>0</v>
          </cell>
        </row>
        <row r="127">
          <cell r="C127" t="str">
            <v>UPA CABO DE SANTO AGOSTINHO</v>
          </cell>
          <cell r="E127" t="str">
            <v>LAURA FERNANDA ALVES MOTA</v>
          </cell>
          <cell r="F127" t="str">
            <v>1 - Médico</v>
          </cell>
          <cell r="G127" t="str">
            <v>2251-25</v>
          </cell>
          <cell r="H127" t="str">
            <v>11/2021</v>
          </cell>
          <cell r="J127">
            <v>620.01199999999994</v>
          </cell>
          <cell r="M127">
            <v>0</v>
          </cell>
          <cell r="O127">
            <v>10.83</v>
          </cell>
          <cell r="S127">
            <v>0</v>
          </cell>
          <cell r="U127">
            <v>0</v>
          </cell>
        </row>
        <row r="128">
          <cell r="C128" t="str">
            <v>UPA CABO DE SANTO AGOSTINHO</v>
          </cell>
          <cell r="E128" t="str">
            <v>LAYSE DAYANA SANTIAGO DA SILVA</v>
          </cell>
          <cell r="F128" t="str">
            <v>2 - Outros Profissionais da Saúde</v>
          </cell>
          <cell r="G128" t="str">
            <v>3222-05</v>
          </cell>
          <cell r="H128" t="str">
            <v>11/2021</v>
          </cell>
          <cell r="J128">
            <v>205.648</v>
          </cell>
          <cell r="L128">
            <v>191.452797</v>
          </cell>
          <cell r="M128">
            <v>22.48</v>
          </cell>
          <cell r="O128">
            <v>1.35</v>
          </cell>
          <cell r="S128">
            <v>0</v>
          </cell>
          <cell r="U128">
            <v>0</v>
          </cell>
        </row>
        <row r="129">
          <cell r="C129" t="str">
            <v>UPA CABO DE SANTO AGOSTINHO</v>
          </cell>
          <cell r="E129" t="str">
            <v>MANOEL ALBINO SARAIVA</v>
          </cell>
          <cell r="F129" t="str">
            <v>3 - Administrativo</v>
          </cell>
          <cell r="G129" t="str">
            <v>5174-10</v>
          </cell>
          <cell r="H129" t="str">
            <v>11/2021</v>
          </cell>
          <cell r="J129">
            <v>111.092</v>
          </cell>
          <cell r="M129">
            <v>0</v>
          </cell>
          <cell r="O129">
            <v>1.35</v>
          </cell>
          <cell r="R129">
            <v>158.58193499999999</v>
          </cell>
          <cell r="S129">
            <v>66.78</v>
          </cell>
          <cell r="U129">
            <v>0</v>
          </cell>
        </row>
        <row r="130">
          <cell r="C130" t="str">
            <v>UPA CABO DE SANTO AGOSTINHO</v>
          </cell>
          <cell r="E130" t="str">
            <v>MANOELA RAMOS DA SILVA</v>
          </cell>
          <cell r="F130" t="str">
            <v>2 - Outros Profissionais da Saúde</v>
          </cell>
          <cell r="G130" t="str">
            <v>3222-05</v>
          </cell>
          <cell r="H130" t="str">
            <v>11/2021</v>
          </cell>
          <cell r="J130">
            <v>126.1816</v>
          </cell>
          <cell r="L130">
            <v>191.452797</v>
          </cell>
          <cell r="M130">
            <v>22.48</v>
          </cell>
          <cell r="O130">
            <v>1.35</v>
          </cell>
          <cell r="R130">
            <v>271.08193499999999</v>
          </cell>
          <cell r="S130">
            <v>64.03</v>
          </cell>
          <cell r="U130">
            <v>0</v>
          </cell>
        </row>
        <row r="131">
          <cell r="C131" t="str">
            <v>UPA CABO DE SANTO AGOSTINHO</v>
          </cell>
          <cell r="E131" t="str">
            <v>MARCELO ROBERTO DE SALES</v>
          </cell>
          <cell r="F131" t="str">
            <v>2 - Outros Profissionais da Saúde</v>
          </cell>
          <cell r="G131" t="str">
            <v>5151-10</v>
          </cell>
          <cell r="H131" t="str">
            <v>11/2021</v>
          </cell>
          <cell r="J131">
            <v>146.30000000000001</v>
          </cell>
          <cell r="K131">
            <v>0</v>
          </cell>
          <cell r="L131">
            <v>191.452797</v>
          </cell>
          <cell r="M131">
            <v>22.2</v>
          </cell>
          <cell r="O131">
            <v>1.35</v>
          </cell>
          <cell r="R131">
            <v>158.58193499999999</v>
          </cell>
          <cell r="S131">
            <v>66.599999999999994</v>
          </cell>
          <cell r="U131">
            <v>0</v>
          </cell>
        </row>
        <row r="132">
          <cell r="C132" t="str">
            <v>UPA CABO DE SANTO AGOSTINHO</v>
          </cell>
          <cell r="E132" t="str">
            <v>MARIA DAS GRACAS DO NASCIMENTO</v>
          </cell>
          <cell r="F132" t="str">
            <v>2 - Outros Profissionais da Saúde</v>
          </cell>
          <cell r="G132" t="str">
            <v>3222-05</v>
          </cell>
          <cell r="H132" t="str">
            <v>11/2021</v>
          </cell>
          <cell r="J132">
            <v>0</v>
          </cell>
          <cell r="M132">
            <v>0</v>
          </cell>
          <cell r="O132">
            <v>1.35</v>
          </cell>
          <cell r="S132">
            <v>0</v>
          </cell>
          <cell r="U132">
            <v>0</v>
          </cell>
        </row>
        <row r="133">
          <cell r="C133" t="str">
            <v>UPA CABO DE SANTO AGOSTINHO</v>
          </cell>
          <cell r="E133" t="str">
            <v>MARIA DO CARMO SANTOS FERREIRA</v>
          </cell>
          <cell r="F133" t="str">
            <v>2 - Outros Profissionais da Saúde</v>
          </cell>
          <cell r="G133" t="str">
            <v>2235-05</v>
          </cell>
          <cell r="H133" t="str">
            <v>11/2021</v>
          </cell>
          <cell r="J133">
            <v>299.10640000000001</v>
          </cell>
          <cell r="L133">
            <v>191.452797</v>
          </cell>
          <cell r="M133">
            <v>3.08</v>
          </cell>
          <cell r="O133">
            <v>2.84</v>
          </cell>
          <cell r="S133">
            <v>0</v>
          </cell>
          <cell r="U133">
            <v>0</v>
          </cell>
        </row>
        <row r="134">
          <cell r="C134" t="str">
            <v>UPA CABO DE SANTO AGOSTINHO</v>
          </cell>
          <cell r="E134" t="str">
            <v>MARIA GABRIELA ALVES DA SILVA</v>
          </cell>
          <cell r="F134" t="str">
            <v>2 - Outros Profissionais da Saúde</v>
          </cell>
          <cell r="G134" t="str">
            <v>3222-05</v>
          </cell>
          <cell r="H134" t="str">
            <v>11/2021</v>
          </cell>
          <cell r="J134">
            <v>224.76</v>
          </cell>
          <cell r="L134">
            <v>191.452797</v>
          </cell>
          <cell r="M134">
            <v>22.48</v>
          </cell>
          <cell r="O134">
            <v>1.35</v>
          </cell>
          <cell r="S134">
            <v>0</v>
          </cell>
          <cell r="U134">
            <v>0</v>
          </cell>
        </row>
        <row r="135">
          <cell r="C135" t="str">
            <v>UPA CABO DE SANTO AGOSTINHO</v>
          </cell>
          <cell r="E135" t="str">
            <v>MARIA JOSE DE SOUZA</v>
          </cell>
          <cell r="F135" t="str">
            <v>2 - Outros Profissionais da Saúde</v>
          </cell>
          <cell r="G135" t="str">
            <v>3222-05</v>
          </cell>
          <cell r="H135" t="str">
            <v>11/2021</v>
          </cell>
          <cell r="J135">
            <v>143.71680000000001</v>
          </cell>
          <cell r="L135">
            <v>191.452797</v>
          </cell>
          <cell r="M135">
            <v>22.48</v>
          </cell>
          <cell r="O135">
            <v>1.35</v>
          </cell>
          <cell r="R135">
            <v>158.58193499999999</v>
          </cell>
          <cell r="S135">
            <v>67.430000000000007</v>
          </cell>
          <cell r="U135">
            <v>0</v>
          </cell>
        </row>
        <row r="136">
          <cell r="C136" t="str">
            <v>UPA CABO DE SANTO AGOSTINHO</v>
          </cell>
          <cell r="E136" t="str">
            <v>MARIA JOSE TEODOZIO</v>
          </cell>
          <cell r="F136" t="str">
            <v>2 - Outros Profissionais da Saúde</v>
          </cell>
          <cell r="G136" t="str">
            <v>3222-05</v>
          </cell>
          <cell r="H136" t="str">
            <v>11/2021</v>
          </cell>
          <cell r="J136">
            <v>117.536</v>
          </cell>
          <cell r="L136">
            <v>191.452797</v>
          </cell>
          <cell r="M136">
            <v>22.48</v>
          </cell>
          <cell r="O136">
            <v>1.35</v>
          </cell>
          <cell r="R136">
            <v>383.58193499999999</v>
          </cell>
          <cell r="S136">
            <v>67.430000000000007</v>
          </cell>
          <cell r="U136">
            <v>0</v>
          </cell>
        </row>
        <row r="137">
          <cell r="C137" t="str">
            <v>UPA CABO DE SANTO AGOSTINHO</v>
          </cell>
          <cell r="E137" t="str">
            <v>MARIA JOSELIA EVARISTO DE OLIVEIRA</v>
          </cell>
          <cell r="F137" t="str">
            <v>2 - Outros Profissionais da Saúde</v>
          </cell>
          <cell r="G137" t="str">
            <v>3222-05</v>
          </cell>
          <cell r="H137" t="str">
            <v>11/2021</v>
          </cell>
          <cell r="J137">
            <v>124.23520000000001</v>
          </cell>
          <cell r="M137">
            <v>0</v>
          </cell>
          <cell r="O137">
            <v>1.35</v>
          </cell>
          <cell r="S137">
            <v>0</v>
          </cell>
          <cell r="U137">
            <v>0</v>
          </cell>
        </row>
        <row r="138">
          <cell r="C138" t="str">
            <v>UPA CABO DE SANTO AGOSTINHO</v>
          </cell>
          <cell r="E138" t="str">
            <v>MARIA LADJANE DA SILVA</v>
          </cell>
          <cell r="F138" t="str">
            <v>3 - Administrativo</v>
          </cell>
          <cell r="G138" t="str">
            <v>5134-30</v>
          </cell>
          <cell r="H138" t="str">
            <v>11/2021</v>
          </cell>
          <cell r="J138">
            <v>261.85840000000002</v>
          </cell>
          <cell r="K138">
            <v>3810.6</v>
          </cell>
          <cell r="L138">
            <v>191.452797</v>
          </cell>
          <cell r="M138">
            <v>44.4</v>
          </cell>
          <cell r="O138">
            <v>1.35</v>
          </cell>
          <cell r="R138">
            <v>167.58193499999999</v>
          </cell>
          <cell r="S138">
            <v>162</v>
          </cell>
          <cell r="U138">
            <v>0</v>
          </cell>
        </row>
        <row r="139">
          <cell r="C139" t="str">
            <v>UPA CABO DE SANTO AGOSTINHO</v>
          </cell>
          <cell r="E139" t="str">
            <v>MARIA VALDETE DE AZEVEDO</v>
          </cell>
          <cell r="F139" t="str">
            <v>2 - Outros Profissionais da Saúde</v>
          </cell>
          <cell r="G139" t="str">
            <v>2237-05</v>
          </cell>
          <cell r="H139" t="str">
            <v>11/2021</v>
          </cell>
          <cell r="J139">
            <v>107.188</v>
          </cell>
          <cell r="L139">
            <v>191.452797</v>
          </cell>
          <cell r="M139">
            <v>22.26</v>
          </cell>
          <cell r="O139">
            <v>1.35</v>
          </cell>
          <cell r="R139">
            <v>271.08193499999999</v>
          </cell>
          <cell r="S139">
            <v>66.78</v>
          </cell>
          <cell r="U139">
            <v>0</v>
          </cell>
        </row>
        <row r="140">
          <cell r="C140" t="str">
            <v>UPA CABO DE SANTO AGOSTINHO</v>
          </cell>
          <cell r="E140" t="str">
            <v>MARIANE GEISICA SANTOS DA SILVA</v>
          </cell>
          <cell r="F140" t="str">
            <v>2 - Outros Profissionais da Saúde</v>
          </cell>
          <cell r="G140" t="str">
            <v>2234-05</v>
          </cell>
          <cell r="H140" t="str">
            <v>11/2021</v>
          </cell>
          <cell r="J140">
            <v>346.50319999999999</v>
          </cell>
          <cell r="L140">
            <v>191.452797</v>
          </cell>
          <cell r="M140">
            <v>13.49</v>
          </cell>
          <cell r="O140">
            <v>1.35</v>
          </cell>
          <cell r="S140">
            <v>0</v>
          </cell>
          <cell r="U140">
            <v>0</v>
          </cell>
        </row>
        <row r="141">
          <cell r="C141" t="str">
            <v>UPA CABO DE SANTO AGOSTINHO</v>
          </cell>
          <cell r="E141" t="str">
            <v>MARINA FREITAS MARTINS DE SOUSA VIEIRA</v>
          </cell>
          <cell r="F141" t="str">
            <v>1 - Médico</v>
          </cell>
          <cell r="G141" t="str">
            <v>2251-25</v>
          </cell>
          <cell r="H141" t="str">
            <v>11/2021</v>
          </cell>
          <cell r="J141">
            <v>1131.6016</v>
          </cell>
          <cell r="L141">
            <v>191.452797</v>
          </cell>
          <cell r="M141">
            <v>6.34</v>
          </cell>
          <cell r="O141">
            <v>10.83</v>
          </cell>
          <cell r="S141">
            <v>0</v>
          </cell>
          <cell r="U141">
            <v>0</v>
          </cell>
        </row>
        <row r="142">
          <cell r="C142" t="str">
            <v>UPA CABO DE SANTO AGOSTINHO</v>
          </cell>
          <cell r="E142" t="str">
            <v>MARINA LEITE CAMELLO</v>
          </cell>
          <cell r="F142" t="str">
            <v>2 - Outros Profissionais da Saúde</v>
          </cell>
          <cell r="G142" t="str">
            <v>2235-05</v>
          </cell>
          <cell r="H142" t="str">
            <v>11/2021</v>
          </cell>
          <cell r="J142">
            <v>327.00240000000002</v>
          </cell>
          <cell r="L142">
            <v>191.452797</v>
          </cell>
          <cell r="M142">
            <v>3.08</v>
          </cell>
          <cell r="O142">
            <v>2.84</v>
          </cell>
          <cell r="R142">
            <v>359.58193499999999</v>
          </cell>
          <cell r="S142">
            <v>123.36</v>
          </cell>
          <cell r="U142">
            <v>0</v>
          </cell>
        </row>
        <row r="143">
          <cell r="C143" t="str">
            <v>UPA CABO DE SANTO AGOSTINHO</v>
          </cell>
          <cell r="E143" t="str">
            <v>MARTA MARIA DE SOUZA</v>
          </cell>
          <cell r="F143" t="str">
            <v>3 - Administrativo</v>
          </cell>
          <cell r="G143" t="str">
            <v>5134-30</v>
          </cell>
          <cell r="H143" t="str">
            <v>11/2021</v>
          </cell>
          <cell r="J143">
            <v>93.603200000000001</v>
          </cell>
          <cell r="L143">
            <v>191.452797</v>
          </cell>
          <cell r="M143">
            <v>22.2</v>
          </cell>
          <cell r="O143">
            <v>1.35</v>
          </cell>
          <cell r="S143">
            <v>0</v>
          </cell>
          <cell r="U143">
            <v>0</v>
          </cell>
        </row>
        <row r="144">
          <cell r="C144" t="str">
            <v>UPA CABO DE SANTO AGOSTINHO</v>
          </cell>
          <cell r="E144" t="str">
            <v>MAURICIO SANTOS MELO</v>
          </cell>
          <cell r="F144" t="str">
            <v>2 - Outros Profissionais da Saúde</v>
          </cell>
          <cell r="G144" t="str">
            <v>3241-15</v>
          </cell>
          <cell r="H144" t="str">
            <v>11/2021</v>
          </cell>
          <cell r="J144">
            <v>289.35359999999997</v>
          </cell>
          <cell r="L144">
            <v>191.452797</v>
          </cell>
          <cell r="M144">
            <v>10.85</v>
          </cell>
          <cell r="O144">
            <v>1.35</v>
          </cell>
          <cell r="S144">
            <v>0</v>
          </cell>
          <cell r="U144">
            <v>0</v>
          </cell>
        </row>
        <row r="145">
          <cell r="C145" t="str">
            <v>UPA CABO DE SANTO AGOSTINHO</v>
          </cell>
          <cell r="E145" t="str">
            <v>MAXMILAN JOSE DA SILVA</v>
          </cell>
          <cell r="F145" t="str">
            <v>2 - Outros Profissionais da Saúde</v>
          </cell>
          <cell r="G145" t="str">
            <v>7664-20</v>
          </cell>
          <cell r="H145" t="str">
            <v>11/2021</v>
          </cell>
          <cell r="J145">
            <v>145.75040000000001</v>
          </cell>
          <cell r="L145">
            <v>191.452797</v>
          </cell>
          <cell r="M145">
            <v>8.14</v>
          </cell>
          <cell r="O145">
            <v>1.35</v>
          </cell>
          <cell r="S145">
            <v>0</v>
          </cell>
          <cell r="U145">
            <v>0</v>
          </cell>
        </row>
        <row r="146">
          <cell r="C146" t="str">
            <v>UPA CABO DE SANTO AGOSTINHO</v>
          </cell>
          <cell r="E146" t="str">
            <v>MAYARA THAINA TRAJANO DOS SANTOS SILVA</v>
          </cell>
          <cell r="F146" t="str">
            <v>2 - Outros Profissionais da Saúde</v>
          </cell>
          <cell r="G146" t="str">
            <v>2237-10</v>
          </cell>
          <cell r="H146" t="str">
            <v>11/2021</v>
          </cell>
          <cell r="J146">
            <v>296.036</v>
          </cell>
          <cell r="L146">
            <v>191.452797</v>
          </cell>
          <cell r="M146">
            <v>55.69</v>
          </cell>
          <cell r="O146">
            <v>1.35</v>
          </cell>
          <cell r="S146">
            <v>0</v>
          </cell>
          <cell r="U146">
            <v>0</v>
          </cell>
        </row>
        <row r="147">
          <cell r="C147" t="str">
            <v>UPA CABO DE SANTO AGOSTINHO</v>
          </cell>
          <cell r="E147" t="str">
            <v>MELANIA DE LIMA SERPA OLIVEIRA</v>
          </cell>
          <cell r="F147" t="str">
            <v>2 - Outros Profissionais da Saúde</v>
          </cell>
          <cell r="G147" t="str">
            <v>2235-05</v>
          </cell>
          <cell r="H147" t="str">
            <v>11/2021</v>
          </cell>
          <cell r="J147">
            <v>271.06720000000001</v>
          </cell>
          <cell r="L147">
            <v>191.452797</v>
          </cell>
          <cell r="M147">
            <v>3.08</v>
          </cell>
          <cell r="O147">
            <v>2.84</v>
          </cell>
          <cell r="S147">
            <v>0</v>
          </cell>
          <cell r="U147">
            <v>0</v>
          </cell>
        </row>
        <row r="148">
          <cell r="C148" t="str">
            <v>UPA CABO DE SANTO AGOSTINHO</v>
          </cell>
          <cell r="E148" t="str">
            <v>MERCIA FERREIRA DA SILVA</v>
          </cell>
          <cell r="F148" t="str">
            <v>2 - Outros Profissionais da Saúde</v>
          </cell>
          <cell r="G148" t="str">
            <v>3222-05</v>
          </cell>
          <cell r="H148" t="str">
            <v>11/2021</v>
          </cell>
          <cell r="J148">
            <v>108.05119999999999</v>
          </cell>
          <cell r="L148">
            <v>191.452797</v>
          </cell>
          <cell r="M148">
            <v>22.48</v>
          </cell>
          <cell r="O148">
            <v>1.35</v>
          </cell>
          <cell r="R148">
            <v>180</v>
          </cell>
          <cell r="S148">
            <v>63.81</v>
          </cell>
          <cell r="U148">
            <v>0</v>
          </cell>
        </row>
        <row r="149">
          <cell r="C149" t="str">
            <v>UPA CABO DE SANTO AGOSTINHO</v>
          </cell>
          <cell r="E149" t="str">
            <v>MICHELLE DE SANTANA DAMASCENO</v>
          </cell>
          <cell r="F149" t="str">
            <v>3 - Administrativo</v>
          </cell>
          <cell r="G149" t="str">
            <v>4110-10</v>
          </cell>
          <cell r="H149" t="str">
            <v>11/2021</v>
          </cell>
          <cell r="J149">
            <v>153.60159999999999</v>
          </cell>
          <cell r="L149">
            <v>191.452797</v>
          </cell>
          <cell r="M149">
            <v>22.26</v>
          </cell>
          <cell r="O149">
            <v>1.35</v>
          </cell>
          <cell r="R149">
            <v>158.58193499999999</v>
          </cell>
          <cell r="S149">
            <v>66.78</v>
          </cell>
          <cell r="U149">
            <v>0</v>
          </cell>
        </row>
        <row r="150">
          <cell r="C150" t="str">
            <v>UPA CABO DE SANTO AGOSTINHO</v>
          </cell>
          <cell r="E150" t="str">
            <v>MICHELLE GOMES DE QUEIROZ</v>
          </cell>
          <cell r="F150" t="str">
            <v>2 - Outros Profissionais da Saúde</v>
          </cell>
          <cell r="G150" t="str">
            <v>3222-05</v>
          </cell>
          <cell r="H150" t="str">
            <v>11/2021</v>
          </cell>
          <cell r="J150">
            <v>143.33359999999999</v>
          </cell>
          <cell r="L150">
            <v>191.452797</v>
          </cell>
          <cell r="M150">
            <v>22.48</v>
          </cell>
          <cell r="O150">
            <v>1.35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MISAEL JOSE DO NASCIMENTO</v>
          </cell>
          <cell r="F151" t="str">
            <v>3 - Administrativo</v>
          </cell>
          <cell r="G151" t="str">
            <v>5142-25</v>
          </cell>
          <cell r="H151" t="str">
            <v>11/2021</v>
          </cell>
          <cell r="J151">
            <v>144.4272</v>
          </cell>
          <cell r="L151">
            <v>191.452797</v>
          </cell>
          <cell r="M151">
            <v>22.2</v>
          </cell>
          <cell r="O151">
            <v>1.35</v>
          </cell>
          <cell r="S151">
            <v>0</v>
          </cell>
          <cell r="U151">
            <v>0</v>
          </cell>
        </row>
        <row r="152">
          <cell r="C152" t="str">
            <v>UPA CABO DE SANTO AGOSTINHO</v>
          </cell>
          <cell r="E152" t="str">
            <v>MONICA LOPES CAMPOS DE SOUZA</v>
          </cell>
          <cell r="F152" t="str">
            <v>3 - Administrativo</v>
          </cell>
          <cell r="G152" t="str">
            <v>4110-10</v>
          </cell>
          <cell r="H152" t="str">
            <v>11/2021</v>
          </cell>
          <cell r="J152">
            <v>114.55200000000001</v>
          </cell>
          <cell r="L152">
            <v>191.452797</v>
          </cell>
          <cell r="M152">
            <v>28.67</v>
          </cell>
          <cell r="O152">
            <v>1.35</v>
          </cell>
          <cell r="R152">
            <v>280</v>
          </cell>
          <cell r="S152">
            <v>83.14</v>
          </cell>
          <cell r="U152">
            <v>0</v>
          </cell>
        </row>
        <row r="153">
          <cell r="C153" t="str">
            <v>UPA CABO DE SANTO AGOSTINHO</v>
          </cell>
          <cell r="E153" t="str">
            <v>NADIENE WANDERLEY DE MOURA</v>
          </cell>
          <cell r="F153" t="str">
            <v>2 - Outros Profissionais da Saúde</v>
          </cell>
          <cell r="G153" t="str">
            <v>3222-05</v>
          </cell>
          <cell r="H153" t="str">
            <v>11/2021</v>
          </cell>
          <cell r="J153">
            <v>0</v>
          </cell>
          <cell r="M153">
            <v>0</v>
          </cell>
          <cell r="O153">
            <v>1.35</v>
          </cell>
          <cell r="S153">
            <v>0</v>
          </cell>
          <cell r="U153">
            <v>0</v>
          </cell>
        </row>
        <row r="154">
          <cell r="C154" t="str">
            <v>UPA CABO DE SANTO AGOSTINHO</v>
          </cell>
          <cell r="E154" t="str">
            <v>NATALY FERREIRA DE SANTANA</v>
          </cell>
          <cell r="F154" t="str">
            <v>3 - Administrativo</v>
          </cell>
          <cell r="G154" t="str">
            <v>5174-10</v>
          </cell>
          <cell r="H154" t="str">
            <v>11/2021</v>
          </cell>
          <cell r="J154">
            <v>111.6384</v>
          </cell>
          <cell r="L154">
            <v>191.452797</v>
          </cell>
          <cell r="M154">
            <v>22.26</v>
          </cell>
          <cell r="O154">
            <v>1.35</v>
          </cell>
          <cell r="R154">
            <v>271.08193499999999</v>
          </cell>
          <cell r="S154">
            <v>66.78</v>
          </cell>
          <cell r="U154">
            <v>138.86000000000001</v>
          </cell>
          <cell r="X154" t="str">
            <v>AUXÍLIO CRECHE</v>
          </cell>
        </row>
        <row r="155">
          <cell r="C155" t="str">
            <v>UPA CABO DE SANTO AGOSTINHO</v>
          </cell>
          <cell r="E155" t="str">
            <v>NILZA FELIPE DA SILVA</v>
          </cell>
          <cell r="F155" t="str">
            <v>2 - Outros Profissionais da Saúde</v>
          </cell>
          <cell r="G155" t="str">
            <v>2237-05</v>
          </cell>
          <cell r="H155" t="str">
            <v>11/2021</v>
          </cell>
          <cell r="J155">
            <v>117.86239999999999</v>
          </cell>
          <cell r="L155">
            <v>191.452797</v>
          </cell>
          <cell r="M155">
            <v>22.26</v>
          </cell>
          <cell r="O155">
            <v>1.35</v>
          </cell>
          <cell r="R155">
            <v>311.58193499999999</v>
          </cell>
          <cell r="S155">
            <v>66.78</v>
          </cell>
          <cell r="U155">
            <v>0</v>
          </cell>
        </row>
        <row r="156">
          <cell r="C156" t="str">
            <v>UPA CABO DE SANTO AGOSTINHO</v>
          </cell>
          <cell r="E156" t="str">
            <v>PERLA ANDRADE FAUSTINO DA SILVA</v>
          </cell>
          <cell r="F156" t="str">
            <v>1 - Médico</v>
          </cell>
          <cell r="G156" t="str">
            <v>2251-25</v>
          </cell>
          <cell r="H156" t="str">
            <v>11/2021</v>
          </cell>
          <cell r="J156">
            <v>397.04320000000001</v>
          </cell>
          <cell r="M156">
            <v>0</v>
          </cell>
          <cell r="O156">
            <v>10.83</v>
          </cell>
          <cell r="S156">
            <v>0</v>
          </cell>
          <cell r="U156">
            <v>0</v>
          </cell>
        </row>
        <row r="157">
          <cell r="C157" t="str">
            <v>UPA CABO DE SANTO AGOSTINHO</v>
          </cell>
          <cell r="E157" t="str">
            <v>POLLYANNA CRISTIANNE SALLES SILVA</v>
          </cell>
          <cell r="F157" t="str">
            <v>2 - Outros Profissionais da Saúde</v>
          </cell>
          <cell r="G157" t="str">
            <v>5211-30</v>
          </cell>
          <cell r="H157" t="str">
            <v>11/2021</v>
          </cell>
          <cell r="J157">
            <v>110.48560000000001</v>
          </cell>
          <cell r="M157">
            <v>0</v>
          </cell>
          <cell r="O157">
            <v>1.35</v>
          </cell>
          <cell r="R157">
            <v>271.08193499999999</v>
          </cell>
          <cell r="S157">
            <v>66.78</v>
          </cell>
          <cell r="U157">
            <v>0</v>
          </cell>
        </row>
        <row r="158">
          <cell r="C158" t="str">
            <v>UPA CABO DE SANTO AGOSTINHO</v>
          </cell>
          <cell r="E158" t="str">
            <v>PRISCILA BEZERRA DA SILVA SANTOS</v>
          </cell>
          <cell r="F158" t="str">
            <v>2 - Outros Profissionais da Saúde</v>
          </cell>
          <cell r="G158" t="str">
            <v>3222-05</v>
          </cell>
          <cell r="H158" t="str">
            <v>11/2021</v>
          </cell>
          <cell r="J158">
            <v>198.91120000000001</v>
          </cell>
          <cell r="L158">
            <v>191.452797</v>
          </cell>
          <cell r="M158">
            <v>22.48</v>
          </cell>
          <cell r="O158">
            <v>1.35</v>
          </cell>
          <cell r="S158">
            <v>0</v>
          </cell>
          <cell r="U158">
            <v>0</v>
          </cell>
        </row>
        <row r="159">
          <cell r="C159" t="str">
            <v>UPA CABO DE SANTO AGOSTINHO</v>
          </cell>
          <cell r="E159" t="str">
            <v>PRISCILA KEILA SILVESTRE DA SILVA</v>
          </cell>
          <cell r="F159" t="str">
            <v>1 - Médico</v>
          </cell>
          <cell r="G159" t="str">
            <v>2251-25</v>
          </cell>
          <cell r="H159" t="str">
            <v>11/2021</v>
          </cell>
          <cell r="J159">
            <v>381.41520000000003</v>
          </cell>
          <cell r="M159">
            <v>0</v>
          </cell>
          <cell r="O159">
            <v>10.83</v>
          </cell>
          <cell r="S159">
            <v>0</v>
          </cell>
          <cell r="U159">
            <v>0</v>
          </cell>
        </row>
        <row r="160">
          <cell r="C160" t="str">
            <v>UPA CABO DE SANTO AGOSTINHO</v>
          </cell>
          <cell r="E160" t="str">
            <v>PRISCILLA DARLIM MELO FERREIRA DA SILVA</v>
          </cell>
          <cell r="F160" t="str">
            <v>3 - Administrativo</v>
          </cell>
          <cell r="G160" t="str">
            <v>4110-10</v>
          </cell>
          <cell r="H160" t="str">
            <v>11/2021</v>
          </cell>
          <cell r="J160">
            <v>119.7624</v>
          </cell>
          <cell r="L160">
            <v>191.452797</v>
          </cell>
          <cell r="M160">
            <v>22.26</v>
          </cell>
          <cell r="O160">
            <v>1.35</v>
          </cell>
          <cell r="R160">
            <v>158.58193499999999</v>
          </cell>
          <cell r="S160">
            <v>66.78</v>
          </cell>
          <cell r="U160">
            <v>0</v>
          </cell>
        </row>
        <row r="161">
          <cell r="C161" t="str">
            <v>UPA CABO DE SANTO AGOSTINHO</v>
          </cell>
          <cell r="E161" t="str">
            <v>PRISCILLA KAROLINA JUSTINO DE OLIVEIRA SANTOS</v>
          </cell>
          <cell r="F161" t="str">
            <v>2 - Outros Profissionais da Saúde</v>
          </cell>
          <cell r="G161" t="str">
            <v>3222-05</v>
          </cell>
          <cell r="H161" t="str">
            <v>11/2021</v>
          </cell>
          <cell r="J161">
            <v>123.42</v>
          </cell>
          <cell r="L161">
            <v>191.452797</v>
          </cell>
          <cell r="M161">
            <v>22.48</v>
          </cell>
          <cell r="O161">
            <v>1.35</v>
          </cell>
          <cell r="R161">
            <v>158.58193499999999</v>
          </cell>
          <cell r="S161">
            <v>67.430000000000007</v>
          </cell>
          <cell r="U161">
            <v>0</v>
          </cell>
        </row>
        <row r="162">
          <cell r="C162" t="str">
            <v>UPA CABO DE SANTO AGOSTINHO</v>
          </cell>
          <cell r="E162" t="str">
            <v>RAFAEL MELO AZEDO VIEIRA</v>
          </cell>
          <cell r="F162" t="str">
            <v>1 - Médico</v>
          </cell>
          <cell r="G162" t="str">
            <v>2251-25</v>
          </cell>
          <cell r="H162" t="str">
            <v>11/2021</v>
          </cell>
          <cell r="J162">
            <v>415.58800000000002</v>
          </cell>
          <cell r="L162">
            <v>191.452797</v>
          </cell>
          <cell r="M162">
            <v>6.34</v>
          </cell>
          <cell r="O162">
            <v>10.83</v>
          </cell>
          <cell r="S162">
            <v>0</v>
          </cell>
          <cell r="U162">
            <v>0</v>
          </cell>
        </row>
        <row r="163">
          <cell r="C163" t="str">
            <v>UPA CABO DE SANTO AGOSTINHO</v>
          </cell>
          <cell r="E163" t="str">
            <v>RAFAELA BEZERRA DA SILVA</v>
          </cell>
          <cell r="F163" t="str">
            <v>2 - Outros Profissionais da Saúde</v>
          </cell>
          <cell r="G163" t="str">
            <v>5211-30</v>
          </cell>
          <cell r="H163" t="str">
            <v>11/2021</v>
          </cell>
          <cell r="J163">
            <v>108.2512</v>
          </cell>
          <cell r="L163">
            <v>191.452797</v>
          </cell>
          <cell r="M163">
            <v>22.26</v>
          </cell>
          <cell r="O163">
            <v>1.35</v>
          </cell>
          <cell r="R163">
            <v>217.31526799999997</v>
          </cell>
          <cell r="S163">
            <v>66.78</v>
          </cell>
          <cell r="U163">
            <v>0</v>
          </cell>
        </row>
        <row r="164">
          <cell r="C164" t="str">
            <v>UPA CABO DE SANTO AGOSTINHO</v>
          </cell>
          <cell r="E164" t="str">
            <v>RAFAELA DA SILVA MONTEIRO</v>
          </cell>
          <cell r="F164" t="str">
            <v>2 - Outros Profissionais da Saúde</v>
          </cell>
          <cell r="G164" t="str">
            <v>3222-05</v>
          </cell>
          <cell r="H164" t="str">
            <v>11/2021</v>
          </cell>
          <cell r="J164">
            <v>108.9408</v>
          </cell>
          <cell r="L164">
            <v>191.452797</v>
          </cell>
          <cell r="M164">
            <v>22.48</v>
          </cell>
          <cell r="O164">
            <v>1.35</v>
          </cell>
          <cell r="R164">
            <v>271.08193499999999</v>
          </cell>
          <cell r="S164">
            <v>67.430000000000007</v>
          </cell>
          <cell r="U164">
            <v>0</v>
          </cell>
        </row>
        <row r="165">
          <cell r="C165" t="str">
            <v>UPA CABO DE SANTO AGOSTINHO</v>
          </cell>
          <cell r="E165" t="str">
            <v>RAFAELA ESPOSITO DE LIMA ASFORA</v>
          </cell>
          <cell r="F165" t="str">
            <v>1 - Médico</v>
          </cell>
          <cell r="G165" t="str">
            <v>2251-25</v>
          </cell>
          <cell r="H165" t="str">
            <v>11/2021</v>
          </cell>
          <cell r="J165">
            <v>837.14800000000002</v>
          </cell>
          <cell r="L165">
            <v>191.46</v>
          </cell>
          <cell r="M165">
            <v>9.5</v>
          </cell>
          <cell r="O165">
            <v>10.83</v>
          </cell>
          <cell r="S165">
            <v>0</v>
          </cell>
          <cell r="U165">
            <v>0</v>
          </cell>
        </row>
        <row r="166">
          <cell r="C166" t="str">
            <v>UPA CABO DE SANTO AGOSTINHO</v>
          </cell>
          <cell r="E166" t="str">
            <v>RAFAELLA DE CASSIA FERREIRA DA SILVA</v>
          </cell>
          <cell r="F166" t="str">
            <v>2 - Outros Profissionais da Saúde</v>
          </cell>
          <cell r="G166" t="str">
            <v>3222-05</v>
          </cell>
          <cell r="H166" t="str">
            <v>11/2021</v>
          </cell>
          <cell r="J166">
            <v>170.1104</v>
          </cell>
          <cell r="M166">
            <v>0</v>
          </cell>
          <cell r="O166">
            <v>1.35</v>
          </cell>
          <cell r="S166">
            <v>0</v>
          </cell>
          <cell r="U166">
            <v>0</v>
          </cell>
        </row>
        <row r="167">
          <cell r="C167" t="str">
            <v>UPA CABO DE SANTO AGOSTINHO</v>
          </cell>
          <cell r="E167" t="str">
            <v>RAPHAEL PINHEIRO CAMURUGY DA HORA</v>
          </cell>
          <cell r="F167" t="str">
            <v>1 - Médico</v>
          </cell>
          <cell r="G167" t="str">
            <v>2251-24</v>
          </cell>
          <cell r="H167" t="str">
            <v>11/2021</v>
          </cell>
          <cell r="J167">
            <v>365.12240000000003</v>
          </cell>
          <cell r="M167">
            <v>0</v>
          </cell>
          <cell r="O167">
            <v>10.83</v>
          </cell>
          <cell r="S167">
            <v>0</v>
          </cell>
          <cell r="U167">
            <v>0</v>
          </cell>
        </row>
        <row r="168">
          <cell r="C168" t="str">
            <v>UPA CABO DE SANTO AGOSTINHO</v>
          </cell>
          <cell r="E168" t="str">
            <v>RAYSSA BATISTA DA SILVA</v>
          </cell>
          <cell r="F168" t="str">
            <v>1 - Médico</v>
          </cell>
          <cell r="G168" t="str">
            <v>2251-24</v>
          </cell>
          <cell r="H168" t="str">
            <v>11/2021</v>
          </cell>
          <cell r="J168">
            <v>438.25279999999998</v>
          </cell>
          <cell r="L168">
            <v>191.452797</v>
          </cell>
          <cell r="M168">
            <v>6.34</v>
          </cell>
          <cell r="O168">
            <v>10.83</v>
          </cell>
          <cell r="S168">
            <v>0</v>
          </cell>
          <cell r="U168">
            <v>0</v>
          </cell>
        </row>
        <row r="169">
          <cell r="C169" t="str">
            <v>UPA CABO DE SANTO AGOSTINHO</v>
          </cell>
          <cell r="E169" t="str">
            <v>REBECA MEDEIROS TENORIO</v>
          </cell>
          <cell r="F169" t="str">
            <v>2 - Outros Profissionais da Saúde</v>
          </cell>
          <cell r="G169" t="str">
            <v>2516-05</v>
          </cell>
          <cell r="H169" t="str">
            <v>11/2021</v>
          </cell>
          <cell r="J169">
            <v>216.4624</v>
          </cell>
          <cell r="M169">
            <v>0</v>
          </cell>
          <cell r="O169">
            <v>1.35</v>
          </cell>
          <cell r="S169">
            <v>0</v>
          </cell>
          <cell r="U169">
            <v>0</v>
          </cell>
        </row>
        <row r="170">
          <cell r="C170" t="str">
            <v>UPA CABO DE SANTO AGOSTINHO</v>
          </cell>
          <cell r="E170" t="str">
            <v>RENATA MARIA PEREIRA DE MENESES VAZ</v>
          </cell>
          <cell r="F170" t="str">
            <v>1 - Médico</v>
          </cell>
          <cell r="G170" t="str">
            <v>2251-25</v>
          </cell>
          <cell r="H170" t="str">
            <v>11/2021</v>
          </cell>
          <cell r="J170">
            <v>459.76560000000001</v>
          </cell>
          <cell r="L170">
            <v>191.452797</v>
          </cell>
          <cell r="M170">
            <v>4.75</v>
          </cell>
          <cell r="O170">
            <v>10.83</v>
          </cell>
          <cell r="S170">
            <v>0</v>
          </cell>
          <cell r="U170">
            <v>0</v>
          </cell>
        </row>
        <row r="171">
          <cell r="C171" t="str">
            <v>UPA CABO DE SANTO AGOSTINHO</v>
          </cell>
          <cell r="E171" t="str">
            <v>RICARDO JOSE FERNANDES DA SILVA</v>
          </cell>
          <cell r="F171" t="str">
            <v>2 - Outros Profissionais da Saúde</v>
          </cell>
          <cell r="G171" t="str">
            <v>3241-15</v>
          </cell>
          <cell r="H171" t="str">
            <v>11/2021</v>
          </cell>
          <cell r="J171">
            <v>293.81119999999999</v>
          </cell>
          <cell r="L171">
            <v>191.452797</v>
          </cell>
          <cell r="M171">
            <v>8.14</v>
          </cell>
          <cell r="O171">
            <v>1.35</v>
          </cell>
          <cell r="S171">
            <v>0</v>
          </cell>
          <cell r="U171">
            <v>0</v>
          </cell>
        </row>
        <row r="172">
          <cell r="C172" t="str">
            <v>UPA CABO DE SANTO AGOSTINHO</v>
          </cell>
          <cell r="E172" t="str">
            <v>RICARDO JOSE OLIMPIO</v>
          </cell>
          <cell r="F172" t="str">
            <v>2 - Outros Profissionais da Saúde</v>
          </cell>
          <cell r="G172" t="str">
            <v>2235-05</v>
          </cell>
          <cell r="H172" t="str">
            <v>11/2021</v>
          </cell>
          <cell r="J172">
            <v>286.10719999999998</v>
          </cell>
          <cell r="L172">
            <v>191.48</v>
          </cell>
          <cell r="M172">
            <v>3.08</v>
          </cell>
          <cell r="O172">
            <v>2.84</v>
          </cell>
          <cell r="S172">
            <v>0</v>
          </cell>
          <cell r="U172">
            <v>0</v>
          </cell>
        </row>
        <row r="173">
          <cell r="C173" t="str">
            <v>UPA CABO DE SANTO AGOSTINHO</v>
          </cell>
          <cell r="E173" t="str">
            <v>RISOMAR MARIA DOS SANTOS BEZERRA</v>
          </cell>
          <cell r="F173" t="str">
            <v>3 - Administrativo</v>
          </cell>
          <cell r="G173" t="str">
            <v>4110-10</v>
          </cell>
          <cell r="H173" t="str">
            <v>11/2021</v>
          </cell>
          <cell r="J173">
            <v>174.2816</v>
          </cell>
          <cell r="L173">
            <v>191.452797</v>
          </cell>
          <cell r="M173">
            <v>22.26</v>
          </cell>
          <cell r="O173">
            <v>1.35</v>
          </cell>
          <cell r="R173">
            <v>158.58193499999999</v>
          </cell>
          <cell r="S173">
            <v>62.09</v>
          </cell>
          <cell r="U173">
            <v>0</v>
          </cell>
        </row>
        <row r="174">
          <cell r="C174" t="str">
            <v>UPA CABO DE SANTO AGOSTINHO</v>
          </cell>
          <cell r="E174" t="str">
            <v>RISSIA IZAHELLE DELMONDES DE ALENCAR</v>
          </cell>
          <cell r="F174" t="str">
            <v>1 - Médico</v>
          </cell>
          <cell r="G174" t="str">
            <v>2251-25</v>
          </cell>
          <cell r="H174" t="str">
            <v>11/2021</v>
          </cell>
          <cell r="J174">
            <v>389.452</v>
          </cell>
          <cell r="M174">
            <v>0</v>
          </cell>
          <cell r="O174">
            <v>10.83</v>
          </cell>
          <cell r="S174">
            <v>0</v>
          </cell>
          <cell r="U174">
            <v>0</v>
          </cell>
        </row>
        <row r="175">
          <cell r="C175" t="str">
            <v>UPA CABO DE SANTO AGOSTINHO</v>
          </cell>
          <cell r="E175" t="str">
            <v>ROGERIO ROLIM RODRIGUES DA SILVA</v>
          </cell>
          <cell r="F175" t="str">
            <v>3 - Administrativo</v>
          </cell>
          <cell r="G175" t="str">
            <v>5174-10</v>
          </cell>
          <cell r="H175" t="str">
            <v>11/2021</v>
          </cell>
          <cell r="J175">
            <v>129.636</v>
          </cell>
          <cell r="L175">
            <v>191.452797</v>
          </cell>
          <cell r="M175">
            <v>22.26</v>
          </cell>
          <cell r="O175">
            <v>1.35</v>
          </cell>
          <cell r="R175">
            <v>271.08193499999999</v>
          </cell>
          <cell r="S175">
            <v>66.78</v>
          </cell>
          <cell r="U175">
            <v>0</v>
          </cell>
        </row>
        <row r="176">
          <cell r="C176" t="str">
            <v>UPA CABO DE SANTO AGOSTINHO</v>
          </cell>
          <cell r="E176" t="str">
            <v>SAULO DE TASSO RIBEIRO DA SILVA</v>
          </cell>
          <cell r="F176" t="str">
            <v>2 - Outros Profissionais da Saúde</v>
          </cell>
          <cell r="G176" t="str">
            <v>7664-20</v>
          </cell>
          <cell r="H176" t="str">
            <v>11/2021</v>
          </cell>
          <cell r="J176">
            <v>391.07119999999998</v>
          </cell>
          <cell r="L176">
            <v>191.452797</v>
          </cell>
          <cell r="M176">
            <v>12.2</v>
          </cell>
          <cell r="O176">
            <v>1.35</v>
          </cell>
          <cell r="R176">
            <v>147.18193499999998</v>
          </cell>
          <cell r="S176">
            <v>33</v>
          </cell>
          <cell r="U176">
            <v>0</v>
          </cell>
        </row>
        <row r="177">
          <cell r="C177" t="str">
            <v>UPA CABO DE SANTO AGOSTINHO</v>
          </cell>
          <cell r="E177" t="str">
            <v>SIMONE MARIA DA SILVA</v>
          </cell>
          <cell r="F177" t="str">
            <v>3 - Administrativo</v>
          </cell>
          <cell r="G177" t="str">
            <v>5174-10</v>
          </cell>
          <cell r="H177" t="str">
            <v>11/2021</v>
          </cell>
          <cell r="J177">
            <v>111.6048</v>
          </cell>
          <cell r="L177">
            <v>191.452797</v>
          </cell>
          <cell r="M177">
            <v>22.26</v>
          </cell>
          <cell r="O177">
            <v>1.35</v>
          </cell>
          <cell r="S177">
            <v>0</v>
          </cell>
          <cell r="U177">
            <v>0</v>
          </cell>
        </row>
        <row r="178">
          <cell r="C178" t="str">
            <v>UPA CABO DE SANTO AGOSTINHO</v>
          </cell>
          <cell r="E178" t="str">
            <v>STEPHANY MARIA INOCENCIO FARIAS NOVAES</v>
          </cell>
          <cell r="F178" t="str">
            <v>1 - Médico</v>
          </cell>
          <cell r="G178" t="str">
            <v>2251-25</v>
          </cell>
          <cell r="H178" t="str">
            <v>11/2021</v>
          </cell>
          <cell r="J178">
            <v>444.49840000000012</v>
          </cell>
          <cell r="L178">
            <v>191.452797</v>
          </cell>
          <cell r="M178">
            <v>6.34</v>
          </cell>
          <cell r="O178">
            <v>10.83</v>
          </cell>
          <cell r="S178">
            <v>0</v>
          </cell>
          <cell r="U178">
            <v>0</v>
          </cell>
        </row>
        <row r="179">
          <cell r="C179" t="str">
            <v>UPA CABO DE SANTO AGOSTINHO</v>
          </cell>
          <cell r="E179" t="str">
            <v>SUELLEN CINTRA CAMPOS DELGADO DE SOUZA</v>
          </cell>
          <cell r="F179" t="str">
            <v>3 - Administrativo</v>
          </cell>
          <cell r="G179" t="str">
            <v>1312-10</v>
          </cell>
          <cell r="H179" t="str">
            <v>11/2021</v>
          </cell>
          <cell r="J179">
            <v>931.3832000000001</v>
          </cell>
          <cell r="L179">
            <v>191.452797</v>
          </cell>
          <cell r="M179">
            <v>30</v>
          </cell>
          <cell r="O179">
            <v>1.35</v>
          </cell>
          <cell r="S179">
            <v>0</v>
          </cell>
          <cell r="U179">
            <v>0</v>
          </cell>
        </row>
        <row r="180">
          <cell r="C180" t="str">
            <v>UPA CABO DE SANTO AGOSTINHO</v>
          </cell>
          <cell r="E180" t="str">
            <v>SUELMA MARIA DA CONCEICAO ALVES</v>
          </cell>
          <cell r="F180" t="str">
            <v>2 - Outros Profissionais da Saúde</v>
          </cell>
          <cell r="G180" t="str">
            <v>3222-05</v>
          </cell>
          <cell r="H180" t="str">
            <v>11/2021</v>
          </cell>
          <cell r="J180">
            <v>125.7624</v>
          </cell>
          <cell r="L180">
            <v>191.452797</v>
          </cell>
          <cell r="M180">
            <v>22.48</v>
          </cell>
          <cell r="O180">
            <v>1.35</v>
          </cell>
          <cell r="R180">
            <v>180</v>
          </cell>
          <cell r="S180">
            <v>67.430000000000007</v>
          </cell>
          <cell r="U180">
            <v>0</v>
          </cell>
        </row>
        <row r="181">
          <cell r="C181" t="str">
            <v>UPA CABO DE SANTO AGOSTINHO</v>
          </cell>
          <cell r="E181" t="str">
            <v>SUENY MARIA ALVES</v>
          </cell>
          <cell r="F181" t="str">
            <v>2 - Outros Profissionais da Saúde</v>
          </cell>
          <cell r="G181" t="str">
            <v>2235-05</v>
          </cell>
          <cell r="H181" t="str">
            <v>11/2021</v>
          </cell>
          <cell r="J181">
            <v>393.39679999999998</v>
          </cell>
          <cell r="L181">
            <v>191.452797</v>
          </cell>
          <cell r="M181">
            <v>3.08</v>
          </cell>
          <cell r="O181">
            <v>2.84</v>
          </cell>
          <cell r="S181">
            <v>0</v>
          </cell>
          <cell r="U181">
            <v>0</v>
          </cell>
        </row>
        <row r="182">
          <cell r="C182" t="str">
            <v>UPA CABO DE SANTO AGOSTINHO</v>
          </cell>
          <cell r="E182" t="str">
            <v>SUIYN DE SA LEITAO MARQUES</v>
          </cell>
          <cell r="F182" t="str">
            <v>3 - Administrativo</v>
          </cell>
          <cell r="G182" t="str">
            <v>1421-05</v>
          </cell>
          <cell r="H182" t="str">
            <v>11/2021</v>
          </cell>
          <cell r="J182">
            <v>915.86080000000004</v>
          </cell>
          <cell r="L182">
            <v>191.452797</v>
          </cell>
          <cell r="M182">
            <v>30</v>
          </cell>
          <cell r="O182">
            <v>1.35</v>
          </cell>
          <cell r="S182">
            <v>0</v>
          </cell>
          <cell r="U182">
            <v>0</v>
          </cell>
        </row>
        <row r="183">
          <cell r="C183" t="str">
            <v>UPA CABO DE SANTO AGOSTINHO</v>
          </cell>
          <cell r="E183" t="str">
            <v>TAINA COSTA NORAT</v>
          </cell>
          <cell r="F183" t="str">
            <v>1 - Médico</v>
          </cell>
          <cell r="G183" t="str">
            <v>2251-24</v>
          </cell>
          <cell r="H183" t="str">
            <v>11/2021</v>
          </cell>
          <cell r="J183">
            <v>501.80959999999999</v>
          </cell>
          <cell r="M183">
            <v>0</v>
          </cell>
          <cell r="O183">
            <v>10.83</v>
          </cell>
          <cell r="S183">
            <v>0</v>
          </cell>
          <cell r="U183">
            <v>0</v>
          </cell>
        </row>
        <row r="184">
          <cell r="C184" t="str">
            <v>UPA CABO DE SANTO AGOSTINHO</v>
          </cell>
          <cell r="E184" t="str">
            <v>TAMIRES DA SILVA VIEIRA DIAS</v>
          </cell>
          <cell r="F184" t="str">
            <v>2 - Outros Profissionais da Saúde</v>
          </cell>
          <cell r="G184" t="str">
            <v>3222-05</v>
          </cell>
          <cell r="H184" t="str">
            <v>11/2021</v>
          </cell>
          <cell r="J184">
            <v>176.84</v>
          </cell>
          <cell r="L184">
            <v>191.452797</v>
          </cell>
          <cell r="M184">
            <v>22.48</v>
          </cell>
          <cell r="O184">
            <v>1.35</v>
          </cell>
          <cell r="R184">
            <v>158.58193499999999</v>
          </cell>
          <cell r="S184">
            <v>65.73</v>
          </cell>
          <cell r="U184">
            <v>67.099999999999994</v>
          </cell>
          <cell r="X184" t="str">
            <v>AUXÍLIO CRECHE</v>
          </cell>
        </row>
        <row r="185">
          <cell r="C185" t="str">
            <v>UPA CABO DE SANTO AGOSTINHO</v>
          </cell>
          <cell r="E185" t="str">
            <v>THAIS DIOGENES DOS SANTOS</v>
          </cell>
          <cell r="F185" t="str">
            <v>2 - Outros Profissionais da Saúde</v>
          </cell>
          <cell r="G185" t="str">
            <v>3222-05</v>
          </cell>
          <cell r="H185" t="str">
            <v>11/2021</v>
          </cell>
          <cell r="J185">
            <v>0</v>
          </cell>
          <cell r="M185">
            <v>0</v>
          </cell>
          <cell r="O185">
            <v>1.35</v>
          </cell>
          <cell r="S185">
            <v>0</v>
          </cell>
          <cell r="U185">
            <v>0</v>
          </cell>
        </row>
        <row r="186">
          <cell r="C186" t="str">
            <v>UPA CABO DE SANTO AGOSTINHO</v>
          </cell>
          <cell r="E186" t="str">
            <v>THAIS FERNANDA DOS SANTOS</v>
          </cell>
          <cell r="F186" t="str">
            <v>2 - Outros Profissionais da Saúde</v>
          </cell>
          <cell r="G186" t="str">
            <v>3222-05</v>
          </cell>
          <cell r="H186" t="str">
            <v>11/2021</v>
          </cell>
          <cell r="J186">
            <v>119.4208</v>
          </cell>
          <cell r="L186">
            <v>191.452797</v>
          </cell>
          <cell r="M186">
            <v>22.48</v>
          </cell>
          <cell r="O186">
            <v>1.35</v>
          </cell>
          <cell r="R186">
            <v>180</v>
          </cell>
          <cell r="S186">
            <v>63.81</v>
          </cell>
          <cell r="U186">
            <v>0</v>
          </cell>
        </row>
        <row r="187">
          <cell r="C187" t="str">
            <v>UPA CABO DE SANTO AGOSTINHO</v>
          </cell>
          <cell r="E187" t="str">
            <v>THAMYRIS BOURBON DE QUEIROZ MELO</v>
          </cell>
          <cell r="F187" t="str">
            <v>3 - Administrativo</v>
          </cell>
          <cell r="G187" t="str">
            <v>4131-15</v>
          </cell>
          <cell r="H187" t="str">
            <v>11/2021</v>
          </cell>
          <cell r="J187">
            <v>124.22799999999999</v>
          </cell>
          <cell r="L187">
            <v>191.452797</v>
          </cell>
          <cell r="M187">
            <v>29.02</v>
          </cell>
          <cell r="O187">
            <v>1.35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TIAGO CANDEIA TEIXEIRA</v>
          </cell>
          <cell r="F188" t="str">
            <v>1 - Médico</v>
          </cell>
          <cell r="G188" t="str">
            <v>2251-25</v>
          </cell>
          <cell r="H188" t="str">
            <v>11/2021</v>
          </cell>
          <cell r="J188">
            <v>454.59039999999999</v>
          </cell>
          <cell r="L188">
            <v>191.452797</v>
          </cell>
          <cell r="M188">
            <v>1.58</v>
          </cell>
          <cell r="O188">
            <v>10.83</v>
          </cell>
          <cell r="S188">
            <v>0</v>
          </cell>
          <cell r="U188">
            <v>0</v>
          </cell>
        </row>
        <row r="189">
          <cell r="C189" t="str">
            <v>UPA CABO DE SANTO AGOSTINHO</v>
          </cell>
          <cell r="E189" t="str">
            <v>TULIO PORTO FERREIRA</v>
          </cell>
          <cell r="F189" t="str">
            <v>3 - Administrativo</v>
          </cell>
          <cell r="G189" t="str">
            <v>1312-05</v>
          </cell>
          <cell r="H189" t="str">
            <v>11/2021</v>
          </cell>
          <cell r="J189">
            <v>1025.0440000000001</v>
          </cell>
          <cell r="M189">
            <v>0</v>
          </cell>
          <cell r="O189">
            <v>1.35</v>
          </cell>
          <cell r="S189">
            <v>0</v>
          </cell>
          <cell r="U189">
            <v>0</v>
          </cell>
        </row>
        <row r="190">
          <cell r="C190" t="str">
            <v>UPA CABO DE SANTO AGOSTINHO</v>
          </cell>
          <cell r="E190" t="str">
            <v>VICTOR LUIZ ARAUJO PRAZERES</v>
          </cell>
          <cell r="F190" t="str">
            <v>1 - Médico</v>
          </cell>
          <cell r="G190" t="str">
            <v>2251-25</v>
          </cell>
          <cell r="H190" t="str">
            <v>11/2021</v>
          </cell>
          <cell r="J190">
            <v>460.07440000000003</v>
          </cell>
          <cell r="L190">
            <v>191.452797</v>
          </cell>
          <cell r="M190">
            <v>1.58</v>
          </cell>
          <cell r="O190">
            <v>10.83</v>
          </cell>
          <cell r="S190">
            <v>0</v>
          </cell>
          <cell r="U190">
            <v>0</v>
          </cell>
        </row>
        <row r="191">
          <cell r="C191" t="str">
            <v>UPA CABO DE SANTO AGOSTINHO</v>
          </cell>
          <cell r="E191" t="str">
            <v>VIVIANE LAURENTINO DO NASCIMENTO</v>
          </cell>
          <cell r="F191" t="str">
            <v>2 - Outros Profissionais da Saúde</v>
          </cell>
          <cell r="G191" t="str">
            <v>3222-05</v>
          </cell>
          <cell r="H191" t="str">
            <v>11/2021</v>
          </cell>
          <cell r="J191">
            <v>107.5</v>
          </cell>
          <cell r="M191">
            <v>0</v>
          </cell>
          <cell r="O191">
            <v>1.35</v>
          </cell>
          <cell r="R191">
            <v>158.58193499999999</v>
          </cell>
          <cell r="S191">
            <v>67.430000000000007</v>
          </cell>
          <cell r="U191">
            <v>0</v>
          </cell>
        </row>
        <row r="192">
          <cell r="C192" t="str">
            <v>UPA CABO DE SANTO AGOSTINHO</v>
          </cell>
          <cell r="E192" t="str">
            <v>WALLYSON RAMOS DA SILVA</v>
          </cell>
          <cell r="F192" t="str">
            <v>3 - Administrativo</v>
          </cell>
          <cell r="G192" t="str">
            <v>5174-10</v>
          </cell>
          <cell r="H192" t="str">
            <v>11/2021</v>
          </cell>
          <cell r="J192">
            <v>125.21120000000001</v>
          </cell>
          <cell r="L192">
            <v>191.452797</v>
          </cell>
          <cell r="M192">
            <v>22.26</v>
          </cell>
          <cell r="O192">
            <v>1.35</v>
          </cell>
          <cell r="R192">
            <v>271.08193499999999</v>
          </cell>
          <cell r="S192">
            <v>66.78</v>
          </cell>
          <cell r="U192">
            <v>0</v>
          </cell>
        </row>
        <row r="193">
          <cell r="C193" t="str">
            <v>UPA CABO DE SANTO AGOSTINHO</v>
          </cell>
          <cell r="E193" t="str">
            <v>WANESSA FRANCIOLLY MOREIRA CABRAL</v>
          </cell>
          <cell r="F193" t="str">
            <v>2 - Outros Profissionais da Saúde</v>
          </cell>
          <cell r="G193" t="str">
            <v>2237-10</v>
          </cell>
          <cell r="H193" t="str">
            <v>11/2021</v>
          </cell>
          <cell r="J193">
            <v>324.99360000000001</v>
          </cell>
          <cell r="L193">
            <v>191.452797</v>
          </cell>
          <cell r="M193">
            <v>55.69</v>
          </cell>
          <cell r="O193">
            <v>1.35</v>
          </cell>
          <cell r="S193">
            <v>0</v>
          </cell>
          <cell r="U193">
            <v>0</v>
          </cell>
        </row>
        <row r="194">
          <cell r="C194" t="str">
            <v>UPA CABO DE SANTO AGOSTINHO</v>
          </cell>
          <cell r="E194" t="str">
            <v>WELLINGTON DIAS DE AZEVEDO</v>
          </cell>
          <cell r="F194" t="str">
            <v>3 - Administrativo</v>
          </cell>
          <cell r="G194" t="str">
            <v>4141-05</v>
          </cell>
          <cell r="H194" t="str">
            <v>11/2021</v>
          </cell>
          <cell r="J194">
            <v>184.2208</v>
          </cell>
          <cell r="K194">
            <v>0</v>
          </cell>
          <cell r="L194">
            <v>191.452797</v>
          </cell>
          <cell r="M194">
            <v>23.92</v>
          </cell>
          <cell r="O194">
            <v>1.35</v>
          </cell>
          <cell r="S194">
            <v>0</v>
          </cell>
          <cell r="U194">
            <v>0</v>
          </cell>
        </row>
        <row r="195">
          <cell r="C195" t="str">
            <v>UPA CABO DE SANTO AGOSTINHO</v>
          </cell>
          <cell r="E195" t="str">
            <v>WENIA KERCIA DE ALENCAR SANTOS</v>
          </cell>
          <cell r="F195" t="str">
            <v>2 - Outros Profissionais da Saúde</v>
          </cell>
          <cell r="G195" t="str">
            <v>2235-05</v>
          </cell>
          <cell r="H195" t="str">
            <v>11/2021</v>
          </cell>
          <cell r="J195">
            <v>271.8904</v>
          </cell>
          <cell r="M195">
            <v>0</v>
          </cell>
          <cell r="O195">
            <v>2.84</v>
          </cell>
          <cell r="S195">
            <v>0</v>
          </cell>
          <cell r="U195">
            <v>0</v>
          </cell>
        </row>
        <row r="196">
          <cell r="C196" t="str">
            <v>UPA CABO DE SANTO AGOSTINHO</v>
          </cell>
          <cell r="E196" t="str">
            <v>YASMIN RODRIGUES VILACA DE LIMA</v>
          </cell>
          <cell r="F196" t="str">
            <v>1 - Médico</v>
          </cell>
          <cell r="G196" t="str">
            <v>2251-25</v>
          </cell>
          <cell r="H196" t="str">
            <v>11/2021</v>
          </cell>
          <cell r="J196">
            <v>770.47600000000011</v>
          </cell>
          <cell r="L196">
            <v>191.452797</v>
          </cell>
          <cell r="M196">
            <v>6.34</v>
          </cell>
          <cell r="O196">
            <v>10.83</v>
          </cell>
          <cell r="S196">
            <v>0</v>
          </cell>
          <cell r="U196">
            <v>0</v>
          </cell>
        </row>
        <row r="197">
          <cell r="C197" t="str">
            <v>UPA CABO DE SANTO AGOSTINHO</v>
          </cell>
          <cell r="E197" t="str">
            <v>ZILANDA ISRAELY LIMA SILVA</v>
          </cell>
          <cell r="F197" t="str">
            <v>2 - Outros Profissionais da Saúde</v>
          </cell>
          <cell r="G197" t="str">
            <v>3222-05</v>
          </cell>
          <cell r="H197" t="str">
            <v>11/2021</v>
          </cell>
          <cell r="J197">
            <v>166.696</v>
          </cell>
          <cell r="L197">
            <v>191.452797</v>
          </cell>
          <cell r="M197">
            <v>22.48</v>
          </cell>
          <cell r="O197">
            <v>1.35</v>
          </cell>
          <cell r="S197">
            <v>0</v>
          </cell>
          <cell r="U197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11/2021</v>
      </c>
      <c r="H3" s="15">
        <f>'[1]TCE - ANEXO III - Preencher'!I12</f>
        <v>0</v>
      </c>
      <c r="I3" s="15">
        <f>'[1]TCE - ANEXO III - Preencher'!J12</f>
        <v>167.61920000000001</v>
      </c>
      <c r="J3" s="15">
        <f>'[1]TCE - ANEXO III - Preencher'!K12</f>
        <v>0</v>
      </c>
      <c r="K3" s="16">
        <f>'[1]TCE - ANEXO III - Preencher'!L12</f>
        <v>191.452797</v>
      </c>
      <c r="L3" s="16">
        <f>'[1]TCE - ANEXO III - Preencher'!M12</f>
        <v>22.48</v>
      </c>
      <c r="M3" s="16">
        <f>K3-L3</f>
        <v>168.97279700000001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158.58193499999999</v>
      </c>
      <c r="R3" s="16">
        <f>'[1]TCE - ANEXO III - Preencher'!S12</f>
        <v>67.430000000000007</v>
      </c>
      <c r="S3" s="17">
        <f>Q3-R3</f>
        <v>91.15193499999998</v>
      </c>
      <c r="T3" s="16">
        <f>'[1]TCE - ANEXO III - Preencher'!U12</f>
        <v>138.82</v>
      </c>
      <c r="U3" s="16">
        <f>'[1]TCE - ANEXO III - Preencher'!V12</f>
        <v>0</v>
      </c>
      <c r="V3" s="17">
        <f>T3-U3</f>
        <v>138.82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567.91393199999993</v>
      </c>
    </row>
    <row r="4" spans="1:28" s="4" customFormat="1" x14ac:dyDescent="0.2">
      <c r="A4" s="9">
        <f>IFERROR(VLOOKUP(B4,'[1]DADOS (OCULTAR)'!$P$3:$R$91,3,0),"")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11/2021</v>
      </c>
      <c r="H4" s="15">
        <f>'[1]TCE - ANEXO III - Preencher'!I13</f>
        <v>0</v>
      </c>
      <c r="I4" s="15">
        <f>'[1]TCE - ANEXO III - Preencher'!J13</f>
        <v>123.8424</v>
      </c>
      <c r="J4" s="15">
        <f>'[1]TCE - ANEXO III - Preencher'!K13</f>
        <v>0</v>
      </c>
      <c r="K4" s="16">
        <f>'[1]TCE - ANEXO III - Preencher'!L13</f>
        <v>191.452797</v>
      </c>
      <c r="L4" s="16">
        <f>'[1]TCE - ANEXO III - Preencher'!M13</f>
        <v>22.48</v>
      </c>
      <c r="M4" s="16">
        <f t="shared" ref="M4:M67" si="1">K4-L4</f>
        <v>168.97279700000001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180</v>
      </c>
      <c r="R4" s="16">
        <f>'[1]TCE - ANEXO III - Preencher'!S13</f>
        <v>67.430000000000007</v>
      </c>
      <c r="S4" s="17">
        <f t="shared" ref="S4:S67" si="3">Q4-R4</f>
        <v>112.57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406.73519700000003</v>
      </c>
    </row>
    <row r="5" spans="1:28" s="4" customFormat="1" x14ac:dyDescent="0.2">
      <c r="A5" s="9">
        <f>IFERROR(VLOOKUP(B5,'[1]DADOS (OCULTAR)'!$P$3:$R$91,3,0),"")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5152-05</v>
      </c>
      <c r="G5" s="14" t="str">
        <f>IF('[1]TCE - ANEXO III - Preencher'!H14="","",'[1]TCE - ANEXO III - Preencher'!H14)</f>
        <v>11/2021</v>
      </c>
      <c r="H5" s="15">
        <f>'[1]TCE - ANEXO III - Preencher'!I14</f>
        <v>0</v>
      </c>
      <c r="I5" s="15">
        <f>'[1]TCE - ANEXO III - Preencher'!J14</f>
        <v>121.2328</v>
      </c>
      <c r="J5" s="15">
        <f>'[1]TCE - ANEXO III - Preencher'!K14</f>
        <v>0</v>
      </c>
      <c r="K5" s="16">
        <f>'[1]TCE - ANEXO III - Preencher'!L14</f>
        <v>191.452797</v>
      </c>
      <c r="L5" s="16">
        <f>'[1]TCE - ANEXO III - Preencher'!M14</f>
        <v>23.8</v>
      </c>
      <c r="M5" s="16">
        <f t="shared" si="1"/>
        <v>167.65279699999999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271.08193499999999</v>
      </c>
      <c r="R5" s="16">
        <f>'[1]TCE - ANEXO III - Preencher'!S14</f>
        <v>71.400000000000006</v>
      </c>
      <c r="S5" s="17">
        <f t="shared" si="3"/>
        <v>199.68193499999998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489.91753199999994</v>
      </c>
    </row>
    <row r="6" spans="1:28" s="4" customFormat="1" x14ac:dyDescent="0.2">
      <c r="A6" s="9">
        <f>IFERROR(VLOOKUP(B6,'[1]DADOS (OCULTAR)'!$P$3:$R$91,3,0),"")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ADRIANA CASTRO DO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2235-05</v>
      </c>
      <c r="G6" s="14" t="str">
        <f>IF('[1]TCE - ANEXO III - Preencher'!H15="","",'[1]TCE - ANEXO III - Preencher'!H15)</f>
        <v>11/2021</v>
      </c>
      <c r="H6" s="15">
        <f>'[1]TCE - ANEXO III - Preencher'!I15</f>
        <v>0</v>
      </c>
      <c r="I6" s="15">
        <f>'[1]TCE - ANEXO III - Preencher'!J15</f>
        <v>300.64240000000001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2.84</v>
      </c>
      <c r="O6" s="16">
        <f>'[1]TCE - ANEXO III - Preencher'!P15</f>
        <v>0</v>
      </c>
      <c r="P6" s="17">
        <f t="shared" si="2"/>
        <v>2.84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303.48239999999998</v>
      </c>
    </row>
    <row r="7" spans="1:28" s="4" customFormat="1" x14ac:dyDescent="0.2">
      <c r="A7" s="9">
        <f>IFERROR(VLOOKUP(B7,'[1]DADOS (OCULTAR)'!$P$3:$R$91,3,0),"")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11/2021</v>
      </c>
      <c r="H7" s="15">
        <f>'[1]TCE - ANEXO III - Preencher'!I16</f>
        <v>0</v>
      </c>
      <c r="I7" s="15">
        <f>'[1]TCE - ANEXO III - Preencher'!J16</f>
        <v>18.665600000000001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20.015600000000003</v>
      </c>
    </row>
    <row r="8" spans="1:28" s="4" customFormat="1" x14ac:dyDescent="0.2">
      <c r="A8" s="9">
        <f>IFERROR(VLOOKUP(B8,'[1]DADOS (OCULTAR)'!$P$3:$R$91,3,0),"")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DE SOUZA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3241-15</v>
      </c>
      <c r="G8" s="14" t="str">
        <f>IF('[1]TCE - ANEXO III - Preencher'!H17="","",'[1]TCE - ANEXO III - Preencher'!H17)</f>
        <v>11/2021</v>
      </c>
      <c r="H8" s="15">
        <f>'[1]TCE - ANEXO III - Preencher'!I17</f>
        <v>0</v>
      </c>
      <c r="I8" s="15">
        <f>'[1]TCE - ANEXO III - Preencher'!J17</f>
        <v>283.8528</v>
      </c>
      <c r="J8" s="15">
        <f>'[1]TCE - ANEXO III - Preencher'!K17</f>
        <v>0</v>
      </c>
      <c r="K8" s="16">
        <f>'[1]TCE - ANEXO III - Preencher'!L17</f>
        <v>95.724999999999994</v>
      </c>
      <c r="L8" s="16">
        <f>'[1]TCE - ANEXO III - Preencher'!M17</f>
        <v>5.42</v>
      </c>
      <c r="M8" s="16">
        <f t="shared" si="1"/>
        <v>90.304999999999993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375.50780000000003</v>
      </c>
    </row>
    <row r="9" spans="1:28" s="4" customFormat="1" x14ac:dyDescent="0.2">
      <c r="A9" s="9">
        <f>IFERROR(VLOOKUP(B9,'[1]DADOS (OCULTAR)'!$P$3:$R$91,3,0),"")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ADRIANO SILVA DE LIMA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5174-10</v>
      </c>
      <c r="G9" s="14" t="str">
        <f>IF('[1]TCE - ANEXO III - Preencher'!H18="","",'[1]TCE - ANEXO III - Preencher'!H18)</f>
        <v>11/2021</v>
      </c>
      <c r="H9" s="15">
        <f>'[1]TCE - ANEXO III - Preencher'!I18</f>
        <v>0</v>
      </c>
      <c r="I9" s="15">
        <f>'[1]TCE - ANEXO III - Preencher'!J18</f>
        <v>129.89279999999999</v>
      </c>
      <c r="J9" s="15">
        <f>'[1]TCE - ANEXO III - Preencher'!K18</f>
        <v>0</v>
      </c>
      <c r="K9" s="16">
        <f>'[1]TCE - ANEXO III - Preencher'!L18</f>
        <v>191.452797</v>
      </c>
      <c r="L9" s="16">
        <f>'[1]TCE - ANEXO III - Preencher'!M18</f>
        <v>22.26</v>
      </c>
      <c r="M9" s="16">
        <f t="shared" si="1"/>
        <v>169.19279700000001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271.08193499999999</v>
      </c>
      <c r="R9" s="16">
        <f>'[1]TCE - ANEXO III - Preencher'!S18</f>
        <v>66.78</v>
      </c>
      <c r="S9" s="17">
        <f t="shared" si="3"/>
        <v>204.30193499999999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504.73753199999999</v>
      </c>
    </row>
    <row r="10" spans="1:28" s="4" customFormat="1" x14ac:dyDescent="0.2">
      <c r="A10" s="9">
        <f>IFERROR(VLOOKUP(B10,'[1]DADOS (OCULTAR)'!$P$3:$R$91,3,0),"")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AGATA STANISCI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2251-24</v>
      </c>
      <c r="G10" s="14" t="str">
        <f>IF('[1]TCE - ANEXO III - Preencher'!H19="","",'[1]TCE - ANEXO III - Preencher'!H19)</f>
        <v>11/2021</v>
      </c>
      <c r="H10" s="15">
        <f>'[1]TCE - ANEXO III - Preencher'!I19</f>
        <v>0</v>
      </c>
      <c r="I10" s="15">
        <f>'[1]TCE - ANEXO III - Preencher'!J19</f>
        <v>370.79520000000002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10.83</v>
      </c>
      <c r="O10" s="16">
        <f>'[1]TCE - ANEXO III - Preencher'!P19</f>
        <v>0</v>
      </c>
      <c r="P10" s="17">
        <f t="shared" si="2"/>
        <v>10.83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381.62520000000001</v>
      </c>
    </row>
    <row r="11" spans="1:28" s="4" customFormat="1" x14ac:dyDescent="0.2">
      <c r="A11" s="9">
        <f>IFERROR(VLOOKUP(B11,'[1]DADOS (OCULTAR)'!$P$3:$R$91,3,0),"")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ALDILENE CARLA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11/2021</v>
      </c>
      <c r="H11" s="15">
        <f>'[1]TCE - ANEXO III - Preencher'!I20</f>
        <v>0</v>
      </c>
      <c r="I11" s="15">
        <f>'[1]TCE - ANEXO III - Preencher'!J20</f>
        <v>178.5008</v>
      </c>
      <c r="J11" s="15">
        <f>'[1]TCE - ANEXO III - Preencher'!K20</f>
        <v>0</v>
      </c>
      <c r="K11" s="16">
        <f>'[1]TCE - ANEXO III - Preencher'!L20</f>
        <v>191.452797</v>
      </c>
      <c r="L11" s="16">
        <f>'[1]TCE - ANEXO III - Preencher'!M20</f>
        <v>22.48</v>
      </c>
      <c r="M11" s="16">
        <f t="shared" si="1"/>
        <v>168.97279700000001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180</v>
      </c>
      <c r="R11" s="16">
        <f>'[1]TCE - ANEXO III - Preencher'!S20</f>
        <v>65.62</v>
      </c>
      <c r="S11" s="17">
        <f t="shared" si="3"/>
        <v>114.38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463.20359700000006</v>
      </c>
    </row>
    <row r="12" spans="1:28" s="4" customFormat="1" x14ac:dyDescent="0.2">
      <c r="A12" s="9">
        <f>IFERROR(VLOOKUP(B12,'[1]DADOS (OCULTAR)'!$P$3:$R$91,3,0),"")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ALINNE TETI MAGALHAES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 t="str">
        <f>IF('[1]TCE - ANEXO III - Preencher'!H21="","",'[1]TCE - ANEXO III - Preencher'!H21)</f>
        <v>11/2021</v>
      </c>
      <c r="H12" s="15">
        <f>'[1]TCE - ANEXO III - Preencher'!I21</f>
        <v>0</v>
      </c>
      <c r="I12" s="15">
        <f>'[1]TCE - ANEXO III - Preencher'!J21</f>
        <v>423.23440000000011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10.83</v>
      </c>
      <c r="O12" s="16">
        <f>'[1]TCE - ANEXO III - Preencher'!P21</f>
        <v>0</v>
      </c>
      <c r="P12" s="17">
        <f t="shared" si="2"/>
        <v>10.83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434.06440000000009</v>
      </c>
    </row>
    <row r="13" spans="1:28" s="4" customFormat="1" x14ac:dyDescent="0.2">
      <c r="A13" s="9">
        <f>IFERROR(VLOOKUP(B13,'[1]DADOS (OCULTAR)'!$P$3:$R$91,3,0),"")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ALISSON SANTOS DO NASCIMENTO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11/2021</v>
      </c>
      <c r="H13" s="15">
        <f>'[1]TCE - ANEXO III - Preencher'!I22</f>
        <v>0</v>
      </c>
      <c r="I13" s="15">
        <f>'[1]TCE - ANEXO III - Preencher'!J22</f>
        <v>118.3152</v>
      </c>
      <c r="J13" s="15">
        <f>'[1]TCE - ANEXO III - Preencher'!K22</f>
        <v>0</v>
      </c>
      <c r="K13" s="16">
        <f>'[1]TCE - ANEXO III - Preencher'!L22</f>
        <v>191.452797</v>
      </c>
      <c r="L13" s="16">
        <f>'[1]TCE - ANEXO III - Preencher'!M22</f>
        <v>22.48</v>
      </c>
      <c r="M13" s="16">
        <f t="shared" si="1"/>
        <v>168.97279700000001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123.233333</v>
      </c>
      <c r="R13" s="16">
        <f>'[1]TCE - ANEXO III - Preencher'!S22</f>
        <v>64</v>
      </c>
      <c r="S13" s="17">
        <f t="shared" si="3"/>
        <v>59.233333000000002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347.87133000000006</v>
      </c>
    </row>
    <row r="14" spans="1:28" s="4" customFormat="1" x14ac:dyDescent="0.2">
      <c r="A14" s="9">
        <f>IFERROR(VLOOKUP(B14,'[1]DADOS (OCULTAR)'!$P$3:$R$91,3,0),"")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ALLENDE DAVINO DE AMORIM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2251-25</v>
      </c>
      <c r="G14" s="14" t="str">
        <f>IF('[1]TCE - ANEXO III - Preencher'!H23="","",'[1]TCE - ANEXO III - Preencher'!H23)</f>
        <v>11/2021</v>
      </c>
      <c r="H14" s="15">
        <f>'[1]TCE - ANEXO III - Preencher'!I23</f>
        <v>0</v>
      </c>
      <c r="I14" s="15">
        <f>'[1]TCE - ANEXO III - Preencher'!J23</f>
        <v>479.75119999999998</v>
      </c>
      <c r="J14" s="15">
        <f>'[1]TCE - ANEXO III - Preencher'!K23</f>
        <v>0</v>
      </c>
      <c r="K14" s="16">
        <f>'[1]TCE - ANEXO III - Preencher'!L23</f>
        <v>95.724999999999994</v>
      </c>
      <c r="L14" s="16">
        <f>'[1]TCE - ANEXO III - Preencher'!M23</f>
        <v>1.58</v>
      </c>
      <c r="M14" s="16">
        <f t="shared" si="1"/>
        <v>94.144999999999996</v>
      </c>
      <c r="N14" s="16">
        <f>'[1]TCE - ANEXO III - Preencher'!O23</f>
        <v>10.83</v>
      </c>
      <c r="O14" s="16">
        <f>'[1]TCE - ANEXO III - Preencher'!P23</f>
        <v>0</v>
      </c>
      <c r="P14" s="17">
        <f t="shared" si="2"/>
        <v>10.83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584.72620000000006</v>
      </c>
    </row>
    <row r="15" spans="1:28" s="4" customFormat="1" x14ac:dyDescent="0.2">
      <c r="A15" s="9">
        <f>IFERROR(VLOOKUP(B15,'[1]DADOS (OCULTAR)'!$P$3:$R$91,3,0),"")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AMANDA PRISCILA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11/2021</v>
      </c>
      <c r="H15" s="15">
        <f>'[1]TCE - ANEXO III - Preencher'!I24</f>
        <v>0</v>
      </c>
      <c r="I15" s="15">
        <f>'[1]TCE - ANEXO III - Preencher'!J24</f>
        <v>117.404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240</v>
      </c>
      <c r="R15" s="16">
        <f>'[1]TCE - ANEXO III - Preencher'!S24</f>
        <v>86.01</v>
      </c>
      <c r="S15" s="17">
        <f t="shared" si="3"/>
        <v>153.99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272.74400000000003</v>
      </c>
    </row>
    <row r="16" spans="1:28" s="4" customFormat="1" x14ac:dyDescent="0.2">
      <c r="A16" s="9">
        <f>IFERROR(VLOOKUP(B16,'[1]DADOS (OCULTAR)'!$P$3:$R$91,3,0),"")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ANA CAROLINA ARAUJO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 t="str">
        <f>IF('[1]TCE - ANEXO III - Preencher'!H25="","",'[1]TCE - ANEXO III - Preencher'!H25)</f>
        <v>11/2021</v>
      </c>
      <c r="H16" s="15">
        <f>'[1]TCE - ANEXO III - Preencher'!I25</f>
        <v>0</v>
      </c>
      <c r="I16" s="15">
        <f>'[1]TCE - ANEXO III - Preencher'!J25</f>
        <v>16.0288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1.35</v>
      </c>
      <c r="O16" s="16">
        <f>'[1]TCE - ANEXO III - Preencher'!P25</f>
        <v>0</v>
      </c>
      <c r="P16" s="17">
        <f t="shared" si="2"/>
        <v>1.35</v>
      </c>
      <c r="Q16" s="16">
        <f>'[1]TCE - ANEXO III - Preencher'!R25</f>
        <v>163.19999999999999</v>
      </c>
      <c r="R16" s="16">
        <f>'[1]TCE - ANEXO III - Preencher'!S25</f>
        <v>33</v>
      </c>
      <c r="S16" s="17">
        <f t="shared" si="3"/>
        <v>130.19999999999999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147.5788</v>
      </c>
    </row>
    <row r="17" spans="1:28" s="4" customFormat="1" x14ac:dyDescent="0.2">
      <c r="A17" s="9">
        <f>IFERROR(VLOOKUP(B17,'[1]DADOS (OCULTAR)'!$P$3:$R$91,3,0),"")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ANA CLAUDIA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11/2021</v>
      </c>
      <c r="H17" s="15">
        <f>'[1]TCE - ANEXO III - Preencher'!I26</f>
        <v>0</v>
      </c>
      <c r="I17" s="15">
        <f>'[1]TCE - ANEXO III - Preencher'!J26</f>
        <v>108.8152</v>
      </c>
      <c r="J17" s="15">
        <f>'[1]TCE - ANEXO III - Preencher'!K26</f>
        <v>0</v>
      </c>
      <c r="K17" s="16">
        <f>'[1]TCE - ANEXO III - Preencher'!L26</f>
        <v>191.452797</v>
      </c>
      <c r="L17" s="16">
        <f>'[1]TCE - ANEXO III - Preencher'!M26</f>
        <v>22.48</v>
      </c>
      <c r="M17" s="16">
        <f t="shared" si="1"/>
        <v>168.97279700000001</v>
      </c>
      <c r="N17" s="16">
        <f>'[1]TCE - ANEXO III - Preencher'!O26</f>
        <v>1.35</v>
      </c>
      <c r="O17" s="16">
        <f>'[1]TCE - ANEXO III - Preencher'!P26</f>
        <v>0</v>
      </c>
      <c r="P17" s="17">
        <f t="shared" si="2"/>
        <v>1.35</v>
      </c>
      <c r="Q17" s="16">
        <f>'[1]TCE - ANEXO III - Preencher'!R26</f>
        <v>158.58193499999999</v>
      </c>
      <c r="R17" s="16">
        <f>'[1]TCE - ANEXO III - Preencher'!S26</f>
        <v>67.430000000000007</v>
      </c>
      <c r="S17" s="17">
        <f t="shared" si="3"/>
        <v>91.15193499999998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370.28993200000002</v>
      </c>
    </row>
    <row r="18" spans="1:28" s="4" customFormat="1" x14ac:dyDescent="0.2">
      <c r="A18" s="9">
        <f>IFERROR(VLOOKUP(B18,'[1]DADOS (OCULTAR)'!$P$3:$R$91,3,0),"")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ANA MARIA BATISTA PEIXOTO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2235-05</v>
      </c>
      <c r="G18" s="14" t="str">
        <f>IF('[1]TCE - ANEXO III - Preencher'!H27="","",'[1]TCE - ANEXO III - Preencher'!H27)</f>
        <v>11/2021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2.84</v>
      </c>
      <c r="O18" s="16">
        <f>'[1]TCE - ANEXO III - Preencher'!P27</f>
        <v>0</v>
      </c>
      <c r="P18" s="17">
        <f t="shared" si="2"/>
        <v>2.84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2.84</v>
      </c>
    </row>
    <row r="19" spans="1:28" s="4" customFormat="1" x14ac:dyDescent="0.2">
      <c r="A19" s="9">
        <f>IFERROR(VLOOKUP(B19,'[1]DADOS (OCULTAR)'!$P$3:$R$91,3,0),"")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PAULA DA SILVA SANTIAGO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2235-05</v>
      </c>
      <c r="G19" s="14" t="str">
        <f>IF('[1]TCE - ANEXO III - Preencher'!H28="","",'[1]TCE - ANEXO III - Preencher'!H28)</f>
        <v>11/2021</v>
      </c>
      <c r="H19" s="15">
        <f>'[1]TCE - ANEXO III - Preencher'!I28</f>
        <v>0</v>
      </c>
      <c r="I19" s="15">
        <f>'[1]TCE - ANEXO III - Preencher'!J28</f>
        <v>305.11439999999999</v>
      </c>
      <c r="J19" s="15">
        <f>'[1]TCE - ANEXO III - Preencher'!K28</f>
        <v>0</v>
      </c>
      <c r="K19" s="16">
        <f>'[1]TCE - ANEXO III - Preencher'!L28</f>
        <v>95.72</v>
      </c>
      <c r="L19" s="16">
        <f>'[1]TCE - ANEXO III - Preencher'!M28</f>
        <v>3.08</v>
      </c>
      <c r="M19" s="16">
        <f t="shared" si="1"/>
        <v>92.64</v>
      </c>
      <c r="N19" s="16">
        <f>'[1]TCE - ANEXO III - Preencher'!O28</f>
        <v>2.84</v>
      </c>
      <c r="O19" s="16">
        <f>'[1]TCE - ANEXO III - Preencher'!P28</f>
        <v>0</v>
      </c>
      <c r="P19" s="17">
        <f t="shared" si="2"/>
        <v>2.84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400.59439999999995</v>
      </c>
    </row>
    <row r="20" spans="1:28" s="4" customFormat="1" x14ac:dyDescent="0.2">
      <c r="A20" s="9">
        <f>IFERROR(VLOOKUP(B20,'[1]DADOS (OCULTAR)'!$P$3:$R$91,3,0),"")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PAULA MATIAS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5211-30</v>
      </c>
      <c r="G20" s="14" t="str">
        <f>IF('[1]TCE - ANEXO III - Preencher'!H29="","",'[1]TCE - ANEXO III - Preencher'!H29)</f>
        <v>11/2021</v>
      </c>
      <c r="H20" s="15">
        <f>'[1]TCE - ANEXO III - Preencher'!I29</f>
        <v>0</v>
      </c>
      <c r="I20" s="15">
        <f>'[1]TCE - ANEXO III - Preencher'!J29</f>
        <v>105.9096</v>
      </c>
      <c r="J20" s="15">
        <f>'[1]TCE - ANEXO III - Preencher'!K29</f>
        <v>0</v>
      </c>
      <c r="K20" s="16">
        <f>'[1]TCE - ANEXO III - Preencher'!L29</f>
        <v>191.452797</v>
      </c>
      <c r="L20" s="16">
        <f>'[1]TCE - ANEXO III - Preencher'!M29</f>
        <v>22.26</v>
      </c>
      <c r="M20" s="16">
        <f t="shared" si="1"/>
        <v>169.19279700000001</v>
      </c>
      <c r="N20" s="16">
        <f>'[1]TCE - ANEXO III - Preencher'!O29</f>
        <v>1.35</v>
      </c>
      <c r="O20" s="16">
        <f>'[1]TCE - ANEXO III - Preencher'!P29</f>
        <v>0</v>
      </c>
      <c r="P20" s="17">
        <f t="shared" si="2"/>
        <v>1.35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69.430000000000007</v>
      </c>
      <c r="U20" s="16">
        <f>'[1]TCE - ANEXO III - Preencher'!V29</f>
        <v>0</v>
      </c>
      <c r="V20" s="17">
        <f t="shared" si="4"/>
        <v>69.430000000000007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345.88239700000003</v>
      </c>
    </row>
    <row r="21" spans="1:28" s="4" customFormat="1" x14ac:dyDescent="0.2">
      <c r="A21" s="9">
        <f>IFERROR(VLOOKUP(B21,'[1]DADOS (OCULTAR)'!$P$3:$R$91,3,0),"")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THAYSSA ARAUJO CAVALCANTI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2235-05</v>
      </c>
      <c r="G21" s="14" t="str">
        <f>IF('[1]TCE - ANEXO III - Preencher'!H30="","",'[1]TCE - ANEXO III - Preencher'!H30)</f>
        <v>11/2021</v>
      </c>
      <c r="H21" s="15">
        <f>'[1]TCE - ANEXO III - Preencher'!I30</f>
        <v>0</v>
      </c>
      <c r="I21" s="15">
        <f>'[1]TCE - ANEXO III - Preencher'!J30</f>
        <v>265.77600000000001</v>
      </c>
      <c r="J21" s="15">
        <f>'[1]TCE - ANEXO III - Preencher'!K30</f>
        <v>0</v>
      </c>
      <c r="K21" s="16">
        <f>'[1]TCE - ANEXO III - Preencher'!L30</f>
        <v>95.72</v>
      </c>
      <c r="L21" s="16">
        <f>'[1]TCE - ANEXO III - Preencher'!M30</f>
        <v>3.08</v>
      </c>
      <c r="M21" s="16">
        <f t="shared" si="1"/>
        <v>92.64</v>
      </c>
      <c r="N21" s="16">
        <f>'[1]TCE - ANEXO III - Preencher'!O30</f>
        <v>2.84</v>
      </c>
      <c r="O21" s="16">
        <f>'[1]TCE - ANEXO III - Preencher'!P30</f>
        <v>0</v>
      </c>
      <c r="P21" s="17">
        <f t="shared" si="2"/>
        <v>2.84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361.25599999999997</v>
      </c>
    </row>
    <row r="22" spans="1:28" s="4" customFormat="1" x14ac:dyDescent="0.2">
      <c r="A22" s="9">
        <f>IFERROR(VLOOKUP(B22,'[1]DADOS (OCULTAR)'!$P$3:$R$91,3,0),"")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ANAZETE MARIA DE LIMA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5211-30</v>
      </c>
      <c r="G22" s="14" t="str">
        <f>IF('[1]TCE - ANEXO III - Preencher'!H31="","",'[1]TCE - ANEXO III - Preencher'!H31)</f>
        <v>11/2021</v>
      </c>
      <c r="H22" s="15">
        <f>'[1]TCE - ANEXO III - Preencher'!I31</f>
        <v>0</v>
      </c>
      <c r="I22" s="15">
        <f>'[1]TCE - ANEXO III - Preencher'!J31</f>
        <v>98.412000000000006</v>
      </c>
      <c r="J22" s="15">
        <f>'[1]TCE - ANEXO III - Preencher'!K31</f>
        <v>0</v>
      </c>
      <c r="K22" s="16">
        <f>'[1]TCE - ANEXO III - Preencher'!L31</f>
        <v>191.452797</v>
      </c>
      <c r="L22" s="16">
        <f>'[1]TCE - ANEXO III - Preencher'!M31</f>
        <v>22.26</v>
      </c>
      <c r="M22" s="16">
        <f t="shared" si="1"/>
        <v>169.19279700000001</v>
      </c>
      <c r="N22" s="16">
        <f>'[1]TCE - ANEXO III - Preencher'!O31</f>
        <v>1.35</v>
      </c>
      <c r="O22" s="16">
        <f>'[1]TCE - ANEXO III - Preencher'!P31</f>
        <v>0</v>
      </c>
      <c r="P22" s="17">
        <f t="shared" si="2"/>
        <v>1.35</v>
      </c>
      <c r="Q22" s="16">
        <f>'[1]TCE - ANEXO III - Preencher'!R31</f>
        <v>158.58193499999999</v>
      </c>
      <c r="R22" s="16">
        <f>'[1]TCE - ANEXO III - Preencher'!S31</f>
        <v>66.78</v>
      </c>
      <c r="S22" s="17">
        <f t="shared" si="3"/>
        <v>91.801934999999986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360.75673200000006</v>
      </c>
    </row>
    <row r="23" spans="1:28" s="4" customFormat="1" x14ac:dyDescent="0.2">
      <c r="A23" s="9">
        <f>IFERROR(VLOOKUP(B23,'[1]DADOS (OCULTAR)'!$P$3:$R$91,3,0),"")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ANDERSON JOSE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3172-10</v>
      </c>
      <c r="G23" s="14" t="str">
        <f>IF('[1]TCE - ANEXO III - Preencher'!H32="","",'[1]TCE - ANEXO III - Preencher'!H32)</f>
        <v>11/2021</v>
      </c>
      <c r="H23" s="15">
        <f>'[1]TCE - ANEXO III - Preencher'!I32</f>
        <v>0</v>
      </c>
      <c r="I23" s="15">
        <f>'[1]TCE - ANEXO III - Preencher'!J32</f>
        <v>219.15520000000001</v>
      </c>
      <c r="J23" s="15">
        <f>'[1]TCE - ANEXO III - Preencher'!K32</f>
        <v>0</v>
      </c>
      <c r="K23" s="16">
        <f>'[1]TCE - ANEXO III - Preencher'!L32</f>
        <v>191.452797</v>
      </c>
      <c r="L23" s="16">
        <f>'[1]TCE - ANEXO III - Preencher'!M32</f>
        <v>36.53</v>
      </c>
      <c r="M23" s="16">
        <f t="shared" si="1"/>
        <v>154.922797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375.427997</v>
      </c>
    </row>
    <row r="24" spans="1:28" s="4" customFormat="1" x14ac:dyDescent="0.2">
      <c r="A24" s="9">
        <f>IFERROR(VLOOKUP(B24,'[1]DADOS (OCULTAR)'!$P$3:$R$91,3,0),"")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ANDRE JOSE DO NASCIMENTO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7823-20</v>
      </c>
      <c r="G24" s="14" t="str">
        <f>IF('[1]TCE - ANEXO III - Preencher'!H33="","",'[1]TCE - ANEXO III - Preencher'!H33)</f>
        <v>11/2021</v>
      </c>
      <c r="H24" s="15">
        <f>'[1]TCE - ANEXO III - Preencher'!I33</f>
        <v>0</v>
      </c>
      <c r="I24" s="15">
        <f>'[1]TCE - ANEXO III - Preencher'!J33</f>
        <v>138.43440000000001</v>
      </c>
      <c r="J24" s="15">
        <f>'[1]TCE - ANEXO III - Preencher'!K33</f>
        <v>0</v>
      </c>
      <c r="K24" s="16">
        <f>'[1]TCE - ANEXO III - Preencher'!L33</f>
        <v>191.452797</v>
      </c>
      <c r="L24" s="16">
        <f>'[1]TCE - ANEXO III - Preencher'!M33</f>
        <v>30.19</v>
      </c>
      <c r="M24" s="16">
        <f t="shared" si="1"/>
        <v>161.26279700000001</v>
      </c>
      <c r="N24" s="16">
        <f>'[1]TCE - ANEXO III - Preencher'!O33</f>
        <v>1.35</v>
      </c>
      <c r="O24" s="16">
        <f>'[1]TCE - ANEXO III - Preencher'!P33</f>
        <v>0</v>
      </c>
      <c r="P24" s="17">
        <f t="shared" si="2"/>
        <v>1.35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301.04719700000004</v>
      </c>
    </row>
    <row r="25" spans="1:28" s="4" customFormat="1" x14ac:dyDescent="0.2">
      <c r="A25" s="9">
        <f>IFERROR(VLOOKUP(B25,'[1]DADOS (OCULTAR)'!$P$3:$R$91,3,0),"")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ANDREIA DA SILVA SANTOS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 t="str">
        <f>IF('[1]TCE - ANEXO III - Preencher'!H34="","",'[1]TCE - ANEXO III - Preencher'!H34)</f>
        <v>11/2021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1.35</v>
      </c>
    </row>
    <row r="26" spans="1:28" s="4" customFormat="1" x14ac:dyDescent="0.2">
      <c r="A26" s="9">
        <f>IFERROR(VLOOKUP(B26,'[1]DADOS (OCULTAR)'!$P$3:$R$91,3,0),"")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ANGELA PEREIRA DE SOUSA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11/2021</v>
      </c>
      <c r="H26" s="15">
        <f>'[1]TCE - ANEXO III - Preencher'!I35</f>
        <v>0</v>
      </c>
      <c r="I26" s="15">
        <f>'[1]TCE - ANEXO III - Preencher'!J35</f>
        <v>108.4504</v>
      </c>
      <c r="J26" s="15">
        <f>'[1]TCE - ANEXO III - Preencher'!K35</f>
        <v>0</v>
      </c>
      <c r="K26" s="16">
        <f>'[1]TCE - ANEXO III - Preencher'!L35</f>
        <v>191.452797</v>
      </c>
      <c r="L26" s="16">
        <f>'[1]TCE - ANEXO III - Preencher'!M35</f>
        <v>22.48</v>
      </c>
      <c r="M26" s="16">
        <f t="shared" si="1"/>
        <v>168.97279700000001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96.233333000000002</v>
      </c>
      <c r="R26" s="16">
        <f>'[1]TCE - ANEXO III - Preencher'!S35</f>
        <v>67.430000000000007</v>
      </c>
      <c r="S26" s="17">
        <f t="shared" si="3"/>
        <v>28.803332999999995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307.57653000000005</v>
      </c>
    </row>
    <row r="27" spans="1:28" s="4" customFormat="1" x14ac:dyDescent="0.2">
      <c r="A27" s="9">
        <f>IFERROR(VLOOKUP(B27,'[1]DADOS (OCULTAR)'!$P$3:$R$91,3,0),"")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APARECIDO LEONARDE DO CARMO GONZAGA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3241-15</v>
      </c>
      <c r="G27" s="14" t="str">
        <f>IF('[1]TCE - ANEXO III - Preencher'!H36="","",'[1]TCE - ANEXO III - Preencher'!H36)</f>
        <v>11/2021</v>
      </c>
      <c r="H27" s="15">
        <f>'[1]TCE - ANEXO III - Preencher'!I36</f>
        <v>0</v>
      </c>
      <c r="I27" s="15">
        <f>'[1]TCE - ANEXO III - Preencher'!J36</f>
        <v>289.3904</v>
      </c>
      <c r="J27" s="15">
        <f>'[1]TCE - ANEXO III - Preencher'!K36</f>
        <v>0</v>
      </c>
      <c r="K27" s="16">
        <f>'[1]TCE - ANEXO III - Preencher'!L36</f>
        <v>191.452797</v>
      </c>
      <c r="L27" s="16">
        <f>'[1]TCE - ANEXO III - Preencher'!M36</f>
        <v>10.85</v>
      </c>
      <c r="M27" s="16">
        <f t="shared" si="1"/>
        <v>180.60279700000001</v>
      </c>
      <c r="N27" s="16">
        <f>'[1]TCE - ANEXO III - Preencher'!O36</f>
        <v>1.35</v>
      </c>
      <c r="O27" s="16">
        <f>'[1]TCE - ANEXO III - Preencher'!P36</f>
        <v>0</v>
      </c>
      <c r="P27" s="17">
        <f t="shared" si="2"/>
        <v>1.35</v>
      </c>
      <c r="Q27" s="16">
        <f>'[1]TCE - ANEXO III - Preencher'!R36</f>
        <v>182.58193499999999</v>
      </c>
      <c r="R27" s="16">
        <f>'[1]TCE - ANEXO III - Preencher'!S36</f>
        <v>62.7</v>
      </c>
      <c r="S27" s="17">
        <f t="shared" si="3"/>
        <v>119.88193499999998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591.22513200000003</v>
      </c>
    </row>
    <row r="28" spans="1:28" s="4" customFormat="1" x14ac:dyDescent="0.2">
      <c r="A28" s="9">
        <f>IFERROR(VLOOKUP(B28,'[1]DADOS (OCULTAR)'!$P$3:$R$91,3,0),"")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AUMIRENE MARIA DE FRANCA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11/2021</v>
      </c>
      <c r="H28" s="15">
        <f>'[1]TCE - ANEXO III - Preencher'!I37</f>
        <v>0</v>
      </c>
      <c r="I28" s="15">
        <f>'[1]TCE - ANEXO III - Preencher'!J37</f>
        <v>201.73599999999999</v>
      </c>
      <c r="J28" s="15">
        <f>'[1]TCE - ANEXO III - Preencher'!K37</f>
        <v>0</v>
      </c>
      <c r="K28" s="16">
        <f>'[1]TCE - ANEXO III - Preencher'!L37</f>
        <v>191.452797</v>
      </c>
      <c r="L28" s="16">
        <f>'[1]TCE - ANEXO III - Preencher'!M37</f>
        <v>22.48</v>
      </c>
      <c r="M28" s="16">
        <f t="shared" si="1"/>
        <v>168.97279700000001</v>
      </c>
      <c r="N28" s="16">
        <f>'[1]TCE - ANEXO III - Preencher'!O37</f>
        <v>1.35</v>
      </c>
      <c r="O28" s="16">
        <f>'[1]TCE - ANEXO III - Preencher'!P37</f>
        <v>0</v>
      </c>
      <c r="P28" s="17">
        <f t="shared" si="2"/>
        <v>1.35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372.05879700000003</v>
      </c>
    </row>
    <row r="29" spans="1:28" s="4" customFormat="1" x14ac:dyDescent="0.2">
      <c r="A29" s="9">
        <f>IFERROR(VLOOKUP(B29,'[1]DADOS (OCULTAR)'!$P$3:$R$91,3,0),"")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BARBARA EMILLY DE ALMEIDA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11/2021</v>
      </c>
      <c r="H29" s="15">
        <f>'[1]TCE - ANEXO III - Preencher'!I38</f>
        <v>0</v>
      </c>
      <c r="I29" s="15">
        <f>'[1]TCE - ANEXO III - Preencher'!J38</f>
        <v>291.19279999999998</v>
      </c>
      <c r="J29" s="15">
        <f>'[1]TCE - ANEXO III - Preencher'!K38</f>
        <v>0</v>
      </c>
      <c r="K29" s="16">
        <f>'[1]TCE - ANEXO III - Preencher'!L38</f>
        <v>191.452797</v>
      </c>
      <c r="L29" s="16">
        <f>'[1]TCE - ANEXO III - Preencher'!M38</f>
        <v>22.26</v>
      </c>
      <c r="M29" s="16">
        <f t="shared" si="1"/>
        <v>169.19279700000001</v>
      </c>
      <c r="N29" s="16">
        <f>'[1]TCE - ANEXO III - Preencher'!O38</f>
        <v>1.35</v>
      </c>
      <c r="O29" s="16">
        <f>'[1]TCE - ANEXO III - Preencher'!P38</f>
        <v>0</v>
      </c>
      <c r="P29" s="17">
        <f t="shared" si="2"/>
        <v>1.35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461.73559699999998</v>
      </c>
    </row>
    <row r="30" spans="1:28" s="4" customFormat="1" x14ac:dyDescent="0.2">
      <c r="A30" s="9">
        <f>IFERROR(VLOOKUP(B30,'[1]DADOS (OCULTAR)'!$P$3:$R$91,3,0),"")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BETANIA RODRIGUES FEITOSA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5152-05</v>
      </c>
      <c r="G30" s="14" t="str">
        <f>IF('[1]TCE - ANEXO III - Preencher'!H39="","",'[1]TCE - ANEXO III - Preencher'!H39)</f>
        <v>11/2021</v>
      </c>
      <c r="H30" s="15">
        <f>'[1]TCE - ANEXO III - Preencher'!I39</f>
        <v>0</v>
      </c>
      <c r="I30" s="15">
        <f>'[1]TCE - ANEXO III - Preencher'!J39</f>
        <v>191.65360000000001</v>
      </c>
      <c r="J30" s="15">
        <f>'[1]TCE - ANEXO III - Preencher'!K39</f>
        <v>0</v>
      </c>
      <c r="K30" s="16">
        <f>'[1]TCE - ANEXO III - Preencher'!L39</f>
        <v>191.452797</v>
      </c>
      <c r="L30" s="16">
        <f>'[1]TCE - ANEXO III - Preencher'!M39</f>
        <v>23.8</v>
      </c>
      <c r="M30" s="16">
        <f t="shared" si="1"/>
        <v>167.65279699999999</v>
      </c>
      <c r="N30" s="16">
        <f>'[1]TCE - ANEXO III - Preencher'!O39</f>
        <v>1.35</v>
      </c>
      <c r="O30" s="16">
        <f>'[1]TCE - ANEXO III - Preencher'!P39</f>
        <v>0</v>
      </c>
      <c r="P30" s="17">
        <f t="shared" si="2"/>
        <v>1.35</v>
      </c>
      <c r="Q30" s="16">
        <f>'[1]TCE - ANEXO III - Preencher'!R39</f>
        <v>300</v>
      </c>
      <c r="R30" s="16">
        <f>'[1]TCE - ANEXO III - Preencher'!S39</f>
        <v>71.400000000000006</v>
      </c>
      <c r="S30" s="17">
        <f t="shared" si="3"/>
        <v>228.6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589.25639699999999</v>
      </c>
    </row>
    <row r="31" spans="1:28" s="4" customFormat="1" x14ac:dyDescent="0.2">
      <c r="A31" s="9">
        <f>IFERROR(VLOOKUP(B31,'[1]DADOS (OCULTAR)'!$P$3:$R$91,3,0),"")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BRUNA PRISCILA DE OLIVEIRA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 t="str">
        <f>IF('[1]TCE - ANEXO III - Preencher'!H40="","",'[1]TCE - ANEXO III - Preencher'!H40)</f>
        <v>11/2021</v>
      </c>
      <c r="H31" s="15">
        <f>'[1]TCE - ANEXO III - Preencher'!I40</f>
        <v>0</v>
      </c>
      <c r="I31" s="15">
        <f>'[1]TCE - ANEXO III - Preencher'!J40</f>
        <v>297.38080000000002</v>
      </c>
      <c r="J31" s="15">
        <f>'[1]TCE - ANEXO III - Preencher'!K40</f>
        <v>0</v>
      </c>
      <c r="K31" s="16">
        <f>'[1]TCE - ANEXO III - Preencher'!L40</f>
        <v>95.72</v>
      </c>
      <c r="L31" s="16">
        <f>'[1]TCE - ANEXO III - Preencher'!M40</f>
        <v>3.08</v>
      </c>
      <c r="M31" s="16">
        <f t="shared" si="1"/>
        <v>92.64</v>
      </c>
      <c r="N31" s="16">
        <f>'[1]TCE - ANEXO III - Preencher'!O40</f>
        <v>2.84</v>
      </c>
      <c r="O31" s="16">
        <f>'[1]TCE - ANEXO III - Preencher'!P40</f>
        <v>0</v>
      </c>
      <c r="P31" s="17">
        <f t="shared" si="2"/>
        <v>2.84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392.86079999999998</v>
      </c>
    </row>
    <row r="32" spans="1:28" s="4" customFormat="1" x14ac:dyDescent="0.2">
      <c r="A32" s="9">
        <f>IFERROR(VLOOKUP(B32,'[1]DADOS (OCULTAR)'!$P$3:$R$91,3,0),"")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CAIO FERNANDO DE HOLLANDA ABREU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 t="str">
        <f>IF('[1]TCE - ANEXO III - Preencher'!H41="","",'[1]TCE - ANEXO III - Preencher'!H41)</f>
        <v>11/2021</v>
      </c>
      <c r="H32" s="15">
        <f>'[1]TCE - ANEXO III - Preencher'!I41</f>
        <v>0</v>
      </c>
      <c r="I32" s="15">
        <f>'[1]TCE - ANEXO III - Preencher'!J41</f>
        <v>436.96640000000002</v>
      </c>
      <c r="J32" s="15">
        <f>'[1]TCE - ANEXO III - Preencher'!K41</f>
        <v>0</v>
      </c>
      <c r="K32" s="16">
        <f>'[1]TCE - ANEXO III - Preencher'!L41</f>
        <v>191.452797</v>
      </c>
      <c r="L32" s="16">
        <f>'[1]TCE - ANEXO III - Preencher'!M41</f>
        <v>3.17</v>
      </c>
      <c r="M32" s="16">
        <f t="shared" si="1"/>
        <v>188.28279700000002</v>
      </c>
      <c r="N32" s="16">
        <f>'[1]TCE - ANEXO III - Preencher'!O41</f>
        <v>10.83</v>
      </c>
      <c r="O32" s="16">
        <f>'[1]TCE - ANEXO III - Preencher'!P41</f>
        <v>0</v>
      </c>
      <c r="P32" s="17">
        <f t="shared" si="2"/>
        <v>10.83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636.07919700000014</v>
      </c>
    </row>
    <row r="33" spans="1:28" s="4" customFormat="1" x14ac:dyDescent="0.2">
      <c r="A33" s="9">
        <f>IFERROR(VLOOKUP(B33,'[1]DADOS (OCULTAR)'!$P$3:$R$91,3,0),"")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CASSIANA MARIA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11/2021</v>
      </c>
      <c r="H33" s="15">
        <f>'[1]TCE - ANEXO III - Preencher'!I42</f>
        <v>0</v>
      </c>
      <c r="I33" s="15">
        <f>'[1]TCE - ANEXO III - Preencher'!J42</f>
        <v>180.48</v>
      </c>
      <c r="J33" s="15">
        <f>'[1]TCE - ANEXO III - Preencher'!K42</f>
        <v>0</v>
      </c>
      <c r="K33" s="16">
        <f>'[1]TCE - ANEXO III - Preencher'!L42</f>
        <v>191.452797</v>
      </c>
      <c r="L33" s="16">
        <f>'[1]TCE - ANEXO III - Preencher'!M42</f>
        <v>22.26</v>
      </c>
      <c r="M33" s="16">
        <f t="shared" si="1"/>
        <v>169.19279700000001</v>
      </c>
      <c r="N33" s="16">
        <f>'[1]TCE - ANEXO III - Preencher'!O42</f>
        <v>1.35</v>
      </c>
      <c r="O33" s="16">
        <f>'[1]TCE - ANEXO III - Preencher'!P42</f>
        <v>0</v>
      </c>
      <c r="P33" s="17">
        <f t="shared" si="2"/>
        <v>1.35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69.430000000000007</v>
      </c>
      <c r="U33" s="16">
        <f>'[1]TCE - ANEXO III - Preencher'!V42</f>
        <v>0</v>
      </c>
      <c r="V33" s="17">
        <f t="shared" si="4"/>
        <v>69.430000000000007</v>
      </c>
      <c r="W33" s="18" t="str">
        <f>IF('[1]TCE - ANEXO III - Preencher'!X42="","",'[1]TCE - ANEXO III - Preencher'!X42)</f>
        <v>AUXÍLIO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420.45279700000003</v>
      </c>
    </row>
    <row r="34" spans="1:28" s="4" customFormat="1" x14ac:dyDescent="0.2">
      <c r="A34" s="9">
        <f>IFERROR(VLOOKUP(B34,'[1]DADOS (OCULTAR)'!$P$3:$R$91,3,0),"")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CASSIANO GUEDES COSTA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5142-25</v>
      </c>
      <c r="G34" s="14" t="str">
        <f>IF('[1]TCE - ANEXO III - Preencher'!H43="","",'[1]TCE - ANEXO III - Preencher'!H43)</f>
        <v>11/2021</v>
      </c>
      <c r="H34" s="15">
        <f>'[1]TCE - ANEXO III - Preencher'!I43</f>
        <v>0</v>
      </c>
      <c r="I34" s="15">
        <f>'[1]TCE - ANEXO III - Preencher'!J43</f>
        <v>140.1816</v>
      </c>
      <c r="J34" s="15">
        <f>'[1]TCE - ANEXO III - Preencher'!K43</f>
        <v>0</v>
      </c>
      <c r="K34" s="16">
        <f>'[1]TCE - ANEXO III - Preencher'!L43</f>
        <v>191.452797</v>
      </c>
      <c r="L34" s="16">
        <f>'[1]TCE - ANEXO III - Preencher'!M43</f>
        <v>22.2</v>
      </c>
      <c r="M34" s="16">
        <f t="shared" si="1"/>
        <v>169.25279700000002</v>
      </c>
      <c r="N34" s="16">
        <f>'[1]TCE - ANEXO III - Preencher'!O43</f>
        <v>1.35</v>
      </c>
      <c r="O34" s="16">
        <f>'[1]TCE - ANEXO III - Preencher'!P43</f>
        <v>0</v>
      </c>
      <c r="P34" s="17">
        <f t="shared" si="2"/>
        <v>1.35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310.78439700000001</v>
      </c>
    </row>
    <row r="35" spans="1:28" s="4" customFormat="1" x14ac:dyDescent="0.2">
      <c r="A35" s="9">
        <f>IFERROR(VLOOKUP(B35,'[1]DADOS (OCULTAR)'!$P$3:$R$91,3,0),"")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CATARINA BARBOSA DOS SANTOS SALES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 t="str">
        <f>IF('[1]TCE - ANEXO III - Preencher'!H44="","",'[1]TCE - ANEXO III - Preencher'!H44)</f>
        <v>11/2021</v>
      </c>
      <c r="H35" s="15">
        <f>'[1]TCE - ANEXO III - Preencher'!I44</f>
        <v>0</v>
      </c>
      <c r="I35" s="15">
        <f>'[1]TCE - ANEXO III - Preencher'!J44</f>
        <v>109.264</v>
      </c>
      <c r="J35" s="15">
        <f>'[1]TCE - ANEXO III - Preencher'!K44</f>
        <v>0</v>
      </c>
      <c r="K35" s="16">
        <f>'[1]TCE - ANEXO III - Preencher'!L44</f>
        <v>191.452797</v>
      </c>
      <c r="L35" s="16">
        <f>'[1]TCE - ANEXO III - Preencher'!M44</f>
        <v>22.48</v>
      </c>
      <c r="M35" s="16">
        <f t="shared" si="1"/>
        <v>168.97279700000001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271.08193499999999</v>
      </c>
      <c r="R35" s="16">
        <f>'[1]TCE - ANEXO III - Preencher'!S44</f>
        <v>67.430000000000007</v>
      </c>
      <c r="S35" s="17">
        <f t="shared" si="3"/>
        <v>203.65193499999998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483.23873200000003</v>
      </c>
    </row>
    <row r="36" spans="1:28" s="4" customFormat="1" x14ac:dyDescent="0.2">
      <c r="A36" s="9">
        <f>IFERROR(VLOOKUP(B36,'[1]DADOS (OCULTAR)'!$P$3:$R$91,3,0),"")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CATARINA MARIA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5152-05</v>
      </c>
      <c r="G36" s="14" t="str">
        <f>IF('[1]TCE - ANEXO III - Preencher'!H45="","",'[1]TCE - ANEXO III - Preencher'!H45)</f>
        <v>11/2021</v>
      </c>
      <c r="H36" s="15">
        <f>'[1]TCE - ANEXO III - Preencher'!I45</f>
        <v>0</v>
      </c>
      <c r="I36" s="15">
        <f>'[1]TCE - ANEXO III - Preencher'!J45</f>
        <v>151.86240000000001</v>
      </c>
      <c r="J36" s="15">
        <f>'[1]TCE - ANEXO III - Preencher'!K45</f>
        <v>0</v>
      </c>
      <c r="K36" s="16">
        <f>'[1]TCE - ANEXO III - Preencher'!L45</f>
        <v>191.452797</v>
      </c>
      <c r="L36" s="16">
        <f>'[1]TCE - ANEXO III - Preencher'!M45</f>
        <v>23.8</v>
      </c>
      <c r="M36" s="16">
        <f t="shared" si="1"/>
        <v>167.65279699999999</v>
      </c>
      <c r="N36" s="16">
        <f>'[1]TCE - ANEXO III - Preencher'!O45</f>
        <v>1.35</v>
      </c>
      <c r="O36" s="16">
        <f>'[1]TCE - ANEXO III - Preencher'!P45</f>
        <v>0</v>
      </c>
      <c r="P36" s="17">
        <f t="shared" si="2"/>
        <v>1.35</v>
      </c>
      <c r="Q36" s="16">
        <f>'[1]TCE - ANEXO III - Preencher'!R45</f>
        <v>271.08193499999999</v>
      </c>
      <c r="R36" s="16">
        <f>'[1]TCE - ANEXO III - Preencher'!S45</f>
        <v>71.400000000000006</v>
      </c>
      <c r="S36" s="17">
        <f t="shared" si="3"/>
        <v>199.68193499999998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520.54713200000003</v>
      </c>
    </row>
    <row r="37" spans="1:28" s="4" customFormat="1" x14ac:dyDescent="0.2">
      <c r="A37" s="9">
        <f>IFERROR(VLOOKUP(B37,'[1]DADOS (OCULTAR)'!$P$3:$R$91,3,0),"")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CINELANDIA MARIA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11/2021</v>
      </c>
      <c r="H37" s="15">
        <f>'[1]TCE - ANEXO III - Preencher'!I46</f>
        <v>0</v>
      </c>
      <c r="I37" s="15">
        <f>'[1]TCE - ANEXO III - Preencher'!J46</f>
        <v>125.41679999999999</v>
      </c>
      <c r="J37" s="15">
        <f>'[1]TCE - ANEXO III - Preencher'!K46</f>
        <v>0</v>
      </c>
      <c r="K37" s="16">
        <f>'[1]TCE - ANEXO III - Preencher'!L46</f>
        <v>191.452797</v>
      </c>
      <c r="L37" s="16">
        <f>'[1]TCE - ANEXO III - Preencher'!M46</f>
        <v>22.48</v>
      </c>
      <c r="M37" s="16">
        <f t="shared" si="1"/>
        <v>168.97279700000001</v>
      </c>
      <c r="N37" s="16">
        <f>'[1]TCE - ANEXO III - Preencher'!O46</f>
        <v>1.35</v>
      </c>
      <c r="O37" s="16">
        <f>'[1]TCE - ANEXO III - Preencher'!P46</f>
        <v>0</v>
      </c>
      <c r="P37" s="17">
        <f t="shared" si="2"/>
        <v>1.35</v>
      </c>
      <c r="Q37" s="16">
        <f>'[1]TCE - ANEXO III - Preencher'!R46</f>
        <v>311.58193499999999</v>
      </c>
      <c r="R37" s="16">
        <f>'[1]TCE - ANEXO III - Preencher'!S46</f>
        <v>67.430000000000007</v>
      </c>
      <c r="S37" s="17">
        <f t="shared" si="3"/>
        <v>244.15193499999998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539.89153199999998</v>
      </c>
    </row>
    <row r="38" spans="1:28" s="4" customFormat="1" x14ac:dyDescent="0.2">
      <c r="A38" s="9">
        <f>IFERROR(VLOOKUP(B38,'[1]DADOS (OCULTAR)'!$P$3:$R$91,3,0),"")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CLARA ISABEL NOBREGA SATURNINO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2516-05</v>
      </c>
      <c r="G38" s="14" t="str">
        <f>IF('[1]TCE - ANEXO III - Preencher'!H47="","",'[1]TCE - ANEXO III - Preencher'!H47)</f>
        <v>11/2021</v>
      </c>
      <c r="H38" s="15">
        <f>'[1]TCE - ANEXO III - Preencher'!I47</f>
        <v>0</v>
      </c>
      <c r="I38" s="15">
        <f>'[1]TCE - ANEXO III - Preencher'!J47</f>
        <v>213.62479999999999</v>
      </c>
      <c r="J38" s="15">
        <f>'[1]TCE - ANEXO III - Preencher'!K47</f>
        <v>0</v>
      </c>
      <c r="K38" s="16">
        <f>'[1]TCE - ANEXO III - Preencher'!L47</f>
        <v>191.452797</v>
      </c>
      <c r="L38" s="16">
        <f>'[1]TCE - ANEXO III - Preencher'!M47</f>
        <v>39.26</v>
      </c>
      <c r="M38" s="16">
        <f t="shared" si="1"/>
        <v>152.19279700000001</v>
      </c>
      <c r="N38" s="16">
        <f>'[1]TCE - ANEXO III - Preencher'!O47</f>
        <v>1.35</v>
      </c>
      <c r="O38" s="16">
        <f>'[1]TCE - ANEXO III - Preencher'!P47</f>
        <v>0</v>
      </c>
      <c r="P38" s="17">
        <f t="shared" si="2"/>
        <v>1.35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367.167597</v>
      </c>
    </row>
    <row r="39" spans="1:28" s="4" customFormat="1" x14ac:dyDescent="0.2">
      <c r="A39" s="9">
        <f>IFERROR(VLOOKUP(B39,'[1]DADOS (OCULTAR)'!$P$3:$R$91,3,0),"")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CLAUDIA MARIA SARAIVA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11/2021</v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1.35</v>
      </c>
      <c r="O39" s="16">
        <f>'[1]TCE - ANEXO III - Preencher'!P48</f>
        <v>0</v>
      </c>
      <c r="P39" s="17">
        <f t="shared" si="2"/>
        <v>1.35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1.35</v>
      </c>
    </row>
    <row r="40" spans="1:28" s="4" customFormat="1" x14ac:dyDescent="0.2">
      <c r="A40" s="9">
        <f>IFERROR(VLOOKUP(B40,'[1]DADOS (OCULTAR)'!$P$3:$R$91,3,0),"")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CLAUDIVANIA MARIA DOS SANTOS SILVA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4110-10</v>
      </c>
      <c r="G40" s="14" t="str">
        <f>IF('[1]TCE - ANEXO III - Preencher'!H49="","",'[1]TCE - ANEXO III - Preencher'!H49)</f>
        <v>11/2021</v>
      </c>
      <c r="H40" s="15">
        <f>'[1]TCE - ANEXO III - Preencher'!I49</f>
        <v>0</v>
      </c>
      <c r="I40" s="15">
        <f>'[1]TCE - ANEXO III - Preencher'!J49</f>
        <v>117.404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1.35</v>
      </c>
      <c r="O40" s="16">
        <f>'[1]TCE - ANEXO III - Preencher'!P49</f>
        <v>0</v>
      </c>
      <c r="P40" s="17">
        <f t="shared" si="2"/>
        <v>1.35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118.75399999999999</v>
      </c>
    </row>
    <row r="41" spans="1:28" s="4" customFormat="1" x14ac:dyDescent="0.2">
      <c r="A41" s="9">
        <f>IFERROR(VLOOKUP(B41,'[1]DADOS (OCULTAR)'!$P$3:$R$91,3,0),"")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CLAYTONY MELO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3172-10</v>
      </c>
      <c r="G41" s="14" t="str">
        <f>IF('[1]TCE - ANEXO III - Preencher'!H50="","",'[1]TCE - ANEXO III - Preencher'!H50)</f>
        <v>11/2021</v>
      </c>
      <c r="H41" s="15">
        <f>'[1]TCE - ANEXO III - Preencher'!I50</f>
        <v>0</v>
      </c>
      <c r="I41" s="15">
        <f>'[1]TCE - ANEXO III - Preencher'!J50</f>
        <v>186.18960000000001</v>
      </c>
      <c r="J41" s="15">
        <f>'[1]TCE - ANEXO III - Preencher'!K50</f>
        <v>0</v>
      </c>
      <c r="K41" s="16">
        <f>'[1]TCE - ANEXO III - Preencher'!L50</f>
        <v>191.452797</v>
      </c>
      <c r="L41" s="16">
        <f>'[1]TCE - ANEXO III - Preencher'!M50</f>
        <v>36.53</v>
      </c>
      <c r="M41" s="16">
        <f t="shared" si="1"/>
        <v>154.922797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271.08193499999999</v>
      </c>
      <c r="R41" s="16">
        <f>'[1]TCE - ANEXO III - Preencher'!S50</f>
        <v>109.58</v>
      </c>
      <c r="S41" s="17">
        <f t="shared" si="3"/>
        <v>161.501935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503.96433200000001</v>
      </c>
    </row>
    <row r="42" spans="1:28" s="4" customFormat="1" x14ac:dyDescent="0.2">
      <c r="A42" s="9">
        <f>IFERROR(VLOOKUP(B42,'[1]DADOS (OCULTAR)'!$P$3:$R$91,3,0),"")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CLEIDE SANTOS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2516-05</v>
      </c>
      <c r="G42" s="14" t="str">
        <f>IF('[1]TCE - ANEXO III - Preencher'!H51="","",'[1]TCE - ANEXO III - Preencher'!H51)</f>
        <v>11/2021</v>
      </c>
      <c r="H42" s="15">
        <f>'[1]TCE - ANEXO III - Preencher'!I51</f>
        <v>0</v>
      </c>
      <c r="I42" s="15">
        <f>'[1]TCE - ANEXO III - Preencher'!J51</f>
        <v>225.64</v>
      </c>
      <c r="J42" s="15">
        <f>'[1]TCE - ANEXO III - Preencher'!K51</f>
        <v>0</v>
      </c>
      <c r="K42" s="16">
        <f>'[1]TCE - ANEXO III - Preencher'!L51</f>
        <v>191.452797</v>
      </c>
      <c r="L42" s="16">
        <f>'[1]TCE - ANEXO III - Preencher'!M51</f>
        <v>39.26</v>
      </c>
      <c r="M42" s="16">
        <f t="shared" si="1"/>
        <v>152.19279700000001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379.18279700000005</v>
      </c>
    </row>
    <row r="43" spans="1:28" s="4" customFormat="1" x14ac:dyDescent="0.2">
      <c r="A43" s="9">
        <f>IFERROR(VLOOKUP(B43,'[1]DADOS (OCULTAR)'!$P$3:$R$91,3,0),"")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CLEUTON ROBERTO CANDIDO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 t="str">
        <f>IF('[1]TCE - ANEXO III - Preencher'!H52="","",'[1]TCE - ANEXO III - Preencher'!H52)</f>
        <v>11/2021</v>
      </c>
      <c r="H43" s="15">
        <f>'[1]TCE - ANEXO III - Preencher'!I52</f>
        <v>0</v>
      </c>
      <c r="I43" s="15">
        <f>'[1]TCE - ANEXO III - Preencher'!J52</f>
        <v>583.53120000000001</v>
      </c>
      <c r="J43" s="15">
        <f>'[1]TCE - ANEXO III - Preencher'!K52</f>
        <v>0</v>
      </c>
      <c r="K43" s="16">
        <f>'[1]TCE - ANEXO III - Preencher'!L52</f>
        <v>191.452797</v>
      </c>
      <c r="L43" s="16">
        <f>'[1]TCE - ANEXO III - Preencher'!M52</f>
        <v>6.34</v>
      </c>
      <c r="M43" s="16">
        <f t="shared" si="1"/>
        <v>185.112797</v>
      </c>
      <c r="N43" s="16">
        <f>'[1]TCE - ANEXO III - Preencher'!O52</f>
        <v>10.83</v>
      </c>
      <c r="O43" s="16">
        <f>'[1]TCE - ANEXO III - Preencher'!P52</f>
        <v>0</v>
      </c>
      <c r="P43" s="17">
        <f t="shared" si="2"/>
        <v>10.83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779.47399700000005</v>
      </c>
    </row>
    <row r="44" spans="1:28" s="4" customFormat="1" x14ac:dyDescent="0.2">
      <c r="A44" s="9">
        <f>IFERROR(VLOOKUP(B44,'[1]DADOS (OCULTAR)'!$P$3:$R$91,3,0),"")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CLEYDSON TRAJANO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3131-15</v>
      </c>
      <c r="G44" s="14" t="str">
        <f>IF('[1]TCE - ANEXO III - Preencher'!H53="","",'[1]TCE - ANEXO III - Preencher'!H53)</f>
        <v>11/2021</v>
      </c>
      <c r="H44" s="15">
        <f>'[1]TCE - ANEXO III - Preencher'!I53</f>
        <v>0</v>
      </c>
      <c r="I44" s="15">
        <f>'[1]TCE - ANEXO III - Preencher'!J53</f>
        <v>156.89760000000001</v>
      </c>
      <c r="J44" s="15">
        <f>'[1]TCE - ANEXO III - Preencher'!K53</f>
        <v>0</v>
      </c>
      <c r="K44" s="16">
        <f>'[1]TCE - ANEXO III - Preencher'!L53</f>
        <v>191.452797</v>
      </c>
      <c r="L44" s="16">
        <f>'[1]TCE - ANEXO III - Preencher'!M53</f>
        <v>32.409999999999997</v>
      </c>
      <c r="M44" s="16">
        <f t="shared" si="1"/>
        <v>159.04279700000001</v>
      </c>
      <c r="N44" s="16">
        <f>'[1]TCE - ANEXO III - Preencher'!O53</f>
        <v>1.35</v>
      </c>
      <c r="O44" s="16">
        <f>'[1]TCE - ANEXO III - Preencher'!P53</f>
        <v>0</v>
      </c>
      <c r="P44" s="17">
        <f t="shared" si="2"/>
        <v>1.35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317.29039700000004</v>
      </c>
    </row>
    <row r="45" spans="1:28" s="4" customFormat="1" x14ac:dyDescent="0.2">
      <c r="A45" s="9">
        <f>IFERROR(VLOOKUP(B45,'[1]DADOS (OCULTAR)'!$P$3:$R$91,3,0),"")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CRISTIANE DE SOUZA BRITO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11/2021</v>
      </c>
      <c r="H45" s="15">
        <f>'[1]TCE - ANEXO III - Preencher'!I54</f>
        <v>0</v>
      </c>
      <c r="I45" s="15">
        <f>'[1]TCE - ANEXO III - Preencher'!J54</f>
        <v>107.5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271.08193499999999</v>
      </c>
      <c r="R45" s="16">
        <f>'[1]TCE - ANEXO III - Preencher'!S54</f>
        <v>67.430000000000007</v>
      </c>
      <c r="S45" s="17">
        <f t="shared" si="3"/>
        <v>203.65193499999998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312.501935</v>
      </c>
    </row>
    <row r="46" spans="1:28" s="4" customFormat="1" x14ac:dyDescent="0.2">
      <c r="A46" s="9">
        <f>IFERROR(VLOOKUP(B46,'[1]DADOS (OCULTAR)'!$P$3:$R$91,3,0),"")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CYNTHYA MARIA DOS SANTOS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2235-05</v>
      </c>
      <c r="G46" s="14" t="str">
        <f>IF('[1]TCE - ANEXO III - Preencher'!H55="","",'[1]TCE - ANEXO III - Preencher'!H55)</f>
        <v>11/2021</v>
      </c>
      <c r="H46" s="15">
        <f>'[1]TCE - ANEXO III - Preencher'!I55</f>
        <v>0</v>
      </c>
      <c r="I46" s="15">
        <f>'[1]TCE - ANEXO III - Preencher'!J55</f>
        <v>264.6816</v>
      </c>
      <c r="J46" s="15">
        <f>'[1]TCE - ANEXO III - Preencher'!K55</f>
        <v>0</v>
      </c>
      <c r="K46" s="16">
        <f>'[1]TCE - ANEXO III - Preencher'!L55</f>
        <v>191.452797</v>
      </c>
      <c r="L46" s="16">
        <f>'[1]TCE - ANEXO III - Preencher'!M55</f>
        <v>3.08</v>
      </c>
      <c r="M46" s="16">
        <f t="shared" si="1"/>
        <v>188.37279699999999</v>
      </c>
      <c r="N46" s="16">
        <f>'[1]TCE - ANEXO III - Preencher'!O55</f>
        <v>2.84</v>
      </c>
      <c r="O46" s="16">
        <f>'[1]TCE - ANEXO III - Preencher'!P55</f>
        <v>0</v>
      </c>
      <c r="P46" s="17">
        <f t="shared" si="2"/>
        <v>2.84</v>
      </c>
      <c r="Q46" s="16">
        <f>'[1]TCE - ANEXO III - Preencher'!R55</f>
        <v>158.58193499999999</v>
      </c>
      <c r="R46" s="16">
        <f>'[1]TCE - ANEXO III - Preencher'!S55</f>
        <v>123.36</v>
      </c>
      <c r="S46" s="17">
        <f t="shared" si="3"/>
        <v>35.221934999999988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491.11633199999994</v>
      </c>
    </row>
    <row r="47" spans="1:28" s="4" customFormat="1" x14ac:dyDescent="0.2">
      <c r="A47" s="9">
        <f>IFERROR(VLOOKUP(B47,'[1]DADOS (OCULTAR)'!$P$3:$R$91,3,0),"")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DALVA CORDEIRO RAMOS SOUZA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3241-15</v>
      </c>
      <c r="G47" s="14" t="str">
        <f>IF('[1]TCE - ANEXO III - Preencher'!H56="","",'[1]TCE - ANEXO III - Preencher'!H56)</f>
        <v>11/2021</v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1.35</v>
      </c>
      <c r="O47" s="16">
        <f>'[1]TCE - ANEXO III - Preencher'!P56</f>
        <v>0</v>
      </c>
      <c r="P47" s="17">
        <f t="shared" si="2"/>
        <v>1.35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1.35</v>
      </c>
    </row>
    <row r="48" spans="1:28" s="4" customFormat="1" x14ac:dyDescent="0.2">
      <c r="A48" s="9">
        <f>IFERROR(VLOOKUP(B48,'[1]DADOS (OCULTAR)'!$P$3:$R$91,3,0),"")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DANIELA CRISTINA DE SALES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1422-05</v>
      </c>
      <c r="G48" s="14" t="str">
        <f>IF('[1]TCE - ANEXO III - Preencher'!H57="","",'[1]TCE - ANEXO III - Preencher'!H57)</f>
        <v>11/2021</v>
      </c>
      <c r="H48" s="15">
        <f>'[1]TCE - ANEXO III - Preencher'!I57</f>
        <v>0</v>
      </c>
      <c r="I48" s="15">
        <f>'[1]TCE - ANEXO III - Preencher'!J57</f>
        <v>365.57600000000002</v>
      </c>
      <c r="J48" s="15">
        <f>'[1]TCE - ANEXO III - Preencher'!K57</f>
        <v>0</v>
      </c>
      <c r="K48" s="16">
        <f>'[1]TCE - ANEXO III - Preencher'!L57</f>
        <v>191.452797</v>
      </c>
      <c r="L48" s="16">
        <f>'[1]TCE - ANEXO III - Preencher'!M57</f>
        <v>56.41</v>
      </c>
      <c r="M48" s="16">
        <f t="shared" si="1"/>
        <v>135.04279700000001</v>
      </c>
      <c r="N48" s="16">
        <f>'[1]TCE - ANEXO III - Preencher'!O57</f>
        <v>1.35</v>
      </c>
      <c r="O48" s="16">
        <f>'[1]TCE - ANEXO III - Preencher'!P57</f>
        <v>0</v>
      </c>
      <c r="P48" s="17">
        <f t="shared" si="2"/>
        <v>1.35</v>
      </c>
      <c r="Q48" s="16">
        <f>'[1]TCE - ANEXO III - Preencher'!R57</f>
        <v>359.58193499999999</v>
      </c>
      <c r="R48" s="16">
        <f>'[1]TCE - ANEXO III - Preencher'!S57</f>
        <v>169.22</v>
      </c>
      <c r="S48" s="17">
        <f t="shared" si="3"/>
        <v>190.36193499999999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692.33073200000001</v>
      </c>
    </row>
    <row r="49" spans="1:28" s="4" customFormat="1" x14ac:dyDescent="0.2">
      <c r="A49" s="9">
        <f>IFERROR(VLOOKUP(B49,'[1]DADOS (OCULTAR)'!$P$3:$R$91,3,0),"")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DANIELE CORREIA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11/2021</v>
      </c>
      <c r="H49" s="15">
        <f>'[1]TCE - ANEXO III - Preencher'!I58</f>
        <v>0</v>
      </c>
      <c r="I49" s="15">
        <f>'[1]TCE - ANEXO III - Preencher'!J58</f>
        <v>124.5616</v>
      </c>
      <c r="J49" s="15">
        <f>'[1]TCE - ANEXO III - Preencher'!K58</f>
        <v>0</v>
      </c>
      <c r="K49" s="16">
        <f>'[1]TCE - ANEXO III - Preencher'!L58</f>
        <v>191.452797</v>
      </c>
      <c r="L49" s="16">
        <f>'[1]TCE - ANEXO III - Preencher'!M58</f>
        <v>22.48</v>
      </c>
      <c r="M49" s="16">
        <f t="shared" si="1"/>
        <v>168.97279700000001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138.33193499999999</v>
      </c>
      <c r="R49" s="16">
        <f>'[1]TCE - ANEXO III - Preencher'!S58</f>
        <v>64.03</v>
      </c>
      <c r="S49" s="17">
        <f t="shared" si="3"/>
        <v>74.301934999999986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369.18633199999999</v>
      </c>
    </row>
    <row r="50" spans="1:28" s="4" customFormat="1" x14ac:dyDescent="0.2">
      <c r="A50" s="9">
        <f>IFERROR(VLOOKUP(B50,'[1]DADOS (OCULTAR)'!$P$3:$R$91,3,0),"")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DARLENE ROSE DE OLIVEIRA ARAUJO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11/2021</v>
      </c>
      <c r="H50" s="15">
        <f>'[1]TCE - ANEXO III - Preencher'!I59</f>
        <v>0</v>
      </c>
      <c r="I50" s="15">
        <f>'[1]TCE - ANEXO III - Preencher'!J59</f>
        <v>137.63839999999999</v>
      </c>
      <c r="J50" s="15">
        <f>'[1]TCE - ANEXO III - Preencher'!K59</f>
        <v>0</v>
      </c>
      <c r="K50" s="16">
        <f>'[1]TCE - ANEXO III - Preencher'!L59</f>
        <v>191.452797</v>
      </c>
      <c r="L50" s="16">
        <f>'[1]TCE - ANEXO III - Preencher'!M59</f>
        <v>22.48</v>
      </c>
      <c r="M50" s="16">
        <f t="shared" si="1"/>
        <v>168.97279700000001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158.58193499999999</v>
      </c>
      <c r="R50" s="16">
        <f>'[1]TCE - ANEXO III - Preencher'!S59</f>
        <v>67.430000000000007</v>
      </c>
      <c r="S50" s="17">
        <f t="shared" si="3"/>
        <v>91.15193499999998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399.11313200000001</v>
      </c>
    </row>
    <row r="51" spans="1:28" s="4" customFormat="1" x14ac:dyDescent="0.2">
      <c r="A51" s="9">
        <f>IFERROR(VLOOKUP(B51,'[1]DADOS (OCULTAR)'!$P$3:$R$91,3,0),"")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DAYANE MONIQUE DA SILVA ALVES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 t="str">
        <f>IF('[1]TCE - ANEXO III - Preencher'!H60="","",'[1]TCE - ANEXO III - Preencher'!H60)</f>
        <v>11/2021</v>
      </c>
      <c r="H51" s="15">
        <f>'[1]TCE - ANEXO III - Preencher'!I60</f>
        <v>0</v>
      </c>
      <c r="I51" s="15">
        <f>'[1]TCE - ANEXO III - Preencher'!J60</f>
        <v>129.29679999999999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1.35</v>
      </c>
      <c r="O51" s="16">
        <f>'[1]TCE - ANEXO III - Preencher'!P60</f>
        <v>0</v>
      </c>
      <c r="P51" s="17">
        <f t="shared" si="2"/>
        <v>1.35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130.64679999999998</v>
      </c>
    </row>
    <row r="52" spans="1:28" s="4" customFormat="1" x14ac:dyDescent="0.2">
      <c r="A52" s="9">
        <f>IFERROR(VLOOKUP(B52,'[1]DADOS (OCULTAR)'!$P$3:$R$91,3,0),"")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DAYVSON KEYSON SALUSTIANO FRANCA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5211-30</v>
      </c>
      <c r="G52" s="14" t="str">
        <f>IF('[1]TCE - ANEXO III - Preencher'!H61="","",'[1]TCE - ANEXO III - Preencher'!H61)</f>
        <v>11/2021</v>
      </c>
      <c r="H52" s="15">
        <f>'[1]TCE - ANEXO III - Preencher'!I61</f>
        <v>0</v>
      </c>
      <c r="I52" s="15">
        <f>'[1]TCE - ANEXO III - Preencher'!J61</f>
        <v>112.1712</v>
      </c>
      <c r="J52" s="15">
        <f>'[1]TCE - ANEXO III - Preencher'!K61</f>
        <v>0</v>
      </c>
      <c r="K52" s="16">
        <f>'[1]TCE - ANEXO III - Preencher'!L61</f>
        <v>191.452797</v>
      </c>
      <c r="L52" s="16">
        <f>'[1]TCE - ANEXO III - Preencher'!M61</f>
        <v>22.26</v>
      </c>
      <c r="M52" s="16">
        <f t="shared" si="1"/>
        <v>169.19279700000001</v>
      </c>
      <c r="N52" s="16">
        <f>'[1]TCE - ANEXO III - Preencher'!O61</f>
        <v>1.35</v>
      </c>
      <c r="O52" s="16">
        <f>'[1]TCE - ANEXO III - Preencher'!P61</f>
        <v>0</v>
      </c>
      <c r="P52" s="17">
        <f t="shared" si="2"/>
        <v>1.35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282.71399700000006</v>
      </c>
    </row>
    <row r="53" spans="1:28" s="4" customFormat="1" x14ac:dyDescent="0.2">
      <c r="A53" s="9">
        <f>IFERROR(VLOOKUP(B53,'[1]DADOS (OCULTAR)'!$P$3:$R$91,3,0),"")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DIANA RAISSA DE SANTANA ANDRADE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2251-25</v>
      </c>
      <c r="G53" s="14" t="str">
        <f>IF('[1]TCE - ANEXO III - Preencher'!H62="","",'[1]TCE - ANEXO III - Preencher'!H62)</f>
        <v>11/2021</v>
      </c>
      <c r="H53" s="15">
        <f>'[1]TCE - ANEXO III - Preencher'!I62</f>
        <v>0</v>
      </c>
      <c r="I53" s="15">
        <f>'[1]TCE - ANEXO III - Preencher'!J62</f>
        <v>404.02640000000002</v>
      </c>
      <c r="J53" s="15">
        <f>'[1]TCE - ANEXO III - Preencher'!K62</f>
        <v>0</v>
      </c>
      <c r="K53" s="16">
        <f>'[1]TCE - ANEXO III - Preencher'!L62</f>
        <v>191.452797</v>
      </c>
      <c r="L53" s="16">
        <f>'[1]TCE - ANEXO III - Preencher'!M62</f>
        <v>1.58</v>
      </c>
      <c r="M53" s="16">
        <f t="shared" si="1"/>
        <v>189.87279699999999</v>
      </c>
      <c r="N53" s="16">
        <f>'[1]TCE - ANEXO III - Preencher'!O62</f>
        <v>10.83</v>
      </c>
      <c r="O53" s="16">
        <f>'[1]TCE - ANEXO III - Preencher'!P62</f>
        <v>0</v>
      </c>
      <c r="P53" s="17">
        <f t="shared" si="2"/>
        <v>10.83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604.729197</v>
      </c>
    </row>
    <row r="54" spans="1:28" s="4" customFormat="1" x14ac:dyDescent="0.2">
      <c r="A54" s="9">
        <f>IFERROR(VLOOKUP(B54,'[1]DADOS (OCULTAR)'!$P$3:$R$91,3,0),"")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EBERLANDIA OLIVIA DA SILVA BATISTA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11/2021</v>
      </c>
      <c r="H54" s="15">
        <f>'[1]TCE - ANEXO III - Preencher'!I63</f>
        <v>0</v>
      </c>
      <c r="I54" s="15">
        <f>'[1]TCE - ANEXO III - Preencher'!J63</f>
        <v>179.72880000000001</v>
      </c>
      <c r="J54" s="15">
        <f>'[1]TCE - ANEXO III - Preencher'!K63</f>
        <v>0</v>
      </c>
      <c r="K54" s="16">
        <f>'[1]TCE - ANEXO III - Preencher'!L63</f>
        <v>191.452797</v>
      </c>
      <c r="L54" s="16">
        <f>'[1]TCE - ANEXO III - Preencher'!M63</f>
        <v>22.48</v>
      </c>
      <c r="M54" s="16">
        <f t="shared" si="1"/>
        <v>168.97279700000001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90.033332999999999</v>
      </c>
      <c r="R54" s="16">
        <f>'[1]TCE - ANEXO III - Preencher'!S63</f>
        <v>67.430000000000007</v>
      </c>
      <c r="S54" s="17">
        <f t="shared" si="3"/>
        <v>22.603332999999992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372.65493000000004</v>
      </c>
    </row>
    <row r="55" spans="1:28" s="4" customFormat="1" x14ac:dyDescent="0.2">
      <c r="A55" s="9">
        <f>IFERROR(VLOOKUP(B55,'[1]DADOS (OCULTAR)'!$P$3:$R$91,3,0),"")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EDIMARIO JOSE DA SILVA MELO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5174-10</v>
      </c>
      <c r="G55" s="14" t="str">
        <f>IF('[1]TCE - ANEXO III - Preencher'!H64="","",'[1]TCE - ANEXO III - Preencher'!H64)</f>
        <v>11/2021</v>
      </c>
      <c r="H55" s="15">
        <f>'[1]TCE - ANEXO III - Preencher'!I64</f>
        <v>0</v>
      </c>
      <c r="I55" s="15">
        <f>'[1]TCE - ANEXO III - Preencher'!J64</f>
        <v>107.16</v>
      </c>
      <c r="J55" s="15">
        <f>'[1]TCE - ANEXO III - Preencher'!K64</f>
        <v>0</v>
      </c>
      <c r="K55" s="16">
        <f>'[1]TCE - ANEXO III - Preencher'!L64</f>
        <v>191.452797</v>
      </c>
      <c r="L55" s="16">
        <f>'[1]TCE - ANEXO III - Preencher'!M64</f>
        <v>22.26</v>
      </c>
      <c r="M55" s="16">
        <f t="shared" si="1"/>
        <v>169.19279700000001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277.70279700000003</v>
      </c>
    </row>
    <row r="56" spans="1:28" s="4" customFormat="1" x14ac:dyDescent="0.2">
      <c r="A56" s="9">
        <f>IFERROR(VLOOKUP(B56,'[1]DADOS (OCULTAR)'!$P$3:$R$91,3,0),"")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EDNA MARTINS ALVES DE SOUZA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3516-05</v>
      </c>
      <c r="G56" s="14" t="str">
        <f>IF('[1]TCE - ANEXO III - Preencher'!H65="","",'[1]TCE - ANEXO III - Preencher'!H65)</f>
        <v>11/2021</v>
      </c>
      <c r="H56" s="15">
        <f>'[1]TCE - ANEXO III - Preencher'!I65</f>
        <v>0</v>
      </c>
      <c r="I56" s="15">
        <f>'[1]TCE - ANEXO III - Preencher'!J65</f>
        <v>140.27199999999999</v>
      </c>
      <c r="J56" s="15">
        <f>'[1]TCE - ANEXO III - Preencher'!K65</f>
        <v>0</v>
      </c>
      <c r="K56" s="16">
        <f>'[1]TCE - ANEXO III - Preencher'!L65</f>
        <v>191.452797</v>
      </c>
      <c r="L56" s="16">
        <f>'[1]TCE - ANEXO III - Preencher'!M65</f>
        <v>32.409999999999997</v>
      </c>
      <c r="M56" s="16">
        <f t="shared" si="1"/>
        <v>159.04279700000001</v>
      </c>
      <c r="N56" s="16">
        <f>'[1]TCE - ANEXO III - Preencher'!O65</f>
        <v>1.35</v>
      </c>
      <c r="O56" s="16">
        <f>'[1]TCE - ANEXO III - Preencher'!P65</f>
        <v>0</v>
      </c>
      <c r="P56" s="17">
        <f t="shared" si="2"/>
        <v>1.35</v>
      </c>
      <c r="Q56" s="16">
        <f>'[1]TCE - ANEXO III - Preencher'!R65</f>
        <v>284.58193499999999</v>
      </c>
      <c r="R56" s="16">
        <f>'[1]TCE - ANEXO III - Preencher'!S65</f>
        <v>94.14</v>
      </c>
      <c r="S56" s="17">
        <f t="shared" si="3"/>
        <v>190.441935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491.10673200000002</v>
      </c>
    </row>
    <row r="57" spans="1:28" s="4" customFormat="1" x14ac:dyDescent="0.2">
      <c r="A57" s="9">
        <f>IFERROR(VLOOKUP(B57,'[1]DADOS (OCULTAR)'!$P$3:$R$91,3,0),"")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EDNALDO JOSE DA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5174-10</v>
      </c>
      <c r="G57" s="14" t="str">
        <f>IF('[1]TCE - ANEXO III - Preencher'!H66="","",'[1]TCE - ANEXO III - Preencher'!H66)</f>
        <v>11/2021</v>
      </c>
      <c r="H57" s="15">
        <f>'[1]TCE - ANEXO III - Preencher'!I66</f>
        <v>0</v>
      </c>
      <c r="I57" s="15">
        <f>'[1]TCE - ANEXO III - Preencher'!J66</f>
        <v>213.1216</v>
      </c>
      <c r="J57" s="15">
        <f>'[1]TCE - ANEXO III - Preencher'!K66</f>
        <v>0</v>
      </c>
      <c r="K57" s="16">
        <f>'[1]TCE - ANEXO III - Preencher'!L66</f>
        <v>191.452797</v>
      </c>
      <c r="L57" s="16">
        <f>'[1]TCE - ANEXO III - Preencher'!M66</f>
        <v>22.26</v>
      </c>
      <c r="M57" s="16">
        <f t="shared" si="1"/>
        <v>169.19279700000001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383.66439700000001</v>
      </c>
    </row>
    <row r="58" spans="1:28" s="4" customFormat="1" x14ac:dyDescent="0.2">
      <c r="A58" s="9">
        <f>IFERROR(VLOOKUP(B58,'[1]DADOS (OCULTAR)'!$P$3:$R$91,3,0),"")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EDUARDA GABRIELA VILELA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11/2021</v>
      </c>
      <c r="H58" s="15">
        <f>'[1]TCE - ANEXO III - Preencher'!I67</f>
        <v>0</v>
      </c>
      <c r="I58" s="15">
        <f>'[1]TCE - ANEXO III - Preencher'!J67</f>
        <v>117.89360000000001</v>
      </c>
      <c r="J58" s="15">
        <f>'[1]TCE - ANEXO III - Preencher'!K67</f>
        <v>0</v>
      </c>
      <c r="K58" s="16">
        <f>'[1]TCE - ANEXO III - Preencher'!L67</f>
        <v>191.452797</v>
      </c>
      <c r="L58" s="16">
        <f>'[1]TCE - ANEXO III - Preencher'!M67</f>
        <v>22.48</v>
      </c>
      <c r="M58" s="16">
        <f t="shared" si="1"/>
        <v>168.97279700000001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288.21639700000003</v>
      </c>
    </row>
    <row r="59" spans="1:28" s="4" customFormat="1" x14ac:dyDescent="0.2">
      <c r="A59" s="9">
        <f>IFERROR(VLOOKUP(B59,'[1]DADOS (OCULTAR)'!$P$3:$R$91,3,0),"")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EGRINALDO AMANCIO DE SOUSA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5142-25</v>
      </c>
      <c r="G59" s="14" t="str">
        <f>IF('[1]TCE - ANEXO III - Preencher'!H68="","",'[1]TCE - ANEXO III - Preencher'!H68)</f>
        <v>11/2021</v>
      </c>
      <c r="H59" s="15">
        <f>'[1]TCE - ANEXO III - Preencher'!I68</f>
        <v>0</v>
      </c>
      <c r="I59" s="15">
        <f>'[1]TCE - ANEXO III - Preencher'!J68</f>
        <v>132.21279999999999</v>
      </c>
      <c r="J59" s="15">
        <f>'[1]TCE - ANEXO III - Preencher'!K68</f>
        <v>0</v>
      </c>
      <c r="K59" s="16">
        <f>'[1]TCE - ANEXO III - Preencher'!L68</f>
        <v>191.452797</v>
      </c>
      <c r="L59" s="16">
        <f>'[1]TCE - ANEXO III - Preencher'!M68</f>
        <v>22.2</v>
      </c>
      <c r="M59" s="16">
        <f t="shared" si="1"/>
        <v>169.25279700000002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250.83193499999999</v>
      </c>
      <c r="R59" s="16">
        <f>'[1]TCE - ANEXO III - Preencher'!S68</f>
        <v>66.599999999999994</v>
      </c>
      <c r="S59" s="17">
        <f t="shared" si="3"/>
        <v>184.23193499999999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487.04753200000005</v>
      </c>
    </row>
    <row r="60" spans="1:28" s="4" customFormat="1" x14ac:dyDescent="0.2">
      <c r="A60" s="9">
        <f>IFERROR(VLOOKUP(B60,'[1]DADOS (OCULTAR)'!$P$3:$R$91,3,0),"")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ELCIO MEDEIROS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3241-15</v>
      </c>
      <c r="G60" s="14" t="str">
        <f>IF('[1]TCE - ANEXO III - Preencher'!H69="","",'[1]TCE - ANEXO III - Preencher'!H69)</f>
        <v>11/2021</v>
      </c>
      <c r="H60" s="15">
        <f>'[1]TCE - ANEXO III - Preencher'!I69</f>
        <v>0</v>
      </c>
      <c r="I60" s="15">
        <f>'[1]TCE - ANEXO III - Preencher'!J69</f>
        <v>509.84640000000002</v>
      </c>
      <c r="J60" s="15">
        <f>'[1]TCE - ANEXO III - Preencher'!K69</f>
        <v>0</v>
      </c>
      <c r="K60" s="16">
        <f>'[1]TCE - ANEXO III - Preencher'!L69</f>
        <v>191.452797</v>
      </c>
      <c r="L60" s="16">
        <f>'[1]TCE - ANEXO III - Preencher'!M69</f>
        <v>9.49</v>
      </c>
      <c r="M60" s="16">
        <f t="shared" si="1"/>
        <v>181.96279699999999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693.15919700000006</v>
      </c>
    </row>
    <row r="61" spans="1:28" s="4" customFormat="1" x14ac:dyDescent="0.2">
      <c r="A61" s="9">
        <f>IFERROR(VLOOKUP(B61,'[1]DADOS (OCULTAR)'!$P$3:$R$91,3,0),"")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ELENILSON PEREIRA DOS SANTOS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2251-25</v>
      </c>
      <c r="G61" s="14" t="str">
        <f>IF('[1]TCE - ANEXO III - Preencher'!H70="","",'[1]TCE - ANEXO III - Preencher'!H70)</f>
        <v>11/2021</v>
      </c>
      <c r="H61" s="15">
        <f>'[1]TCE - ANEXO III - Preencher'!I70</f>
        <v>0</v>
      </c>
      <c r="I61" s="15">
        <f>'[1]TCE - ANEXO III - Preencher'!J70</f>
        <v>395.98399999999998</v>
      </c>
      <c r="J61" s="15">
        <f>'[1]TCE - ANEXO III - Preencher'!K70</f>
        <v>0</v>
      </c>
      <c r="K61" s="16">
        <f>'[1]TCE - ANEXO III - Preencher'!L70</f>
        <v>191.452797</v>
      </c>
      <c r="L61" s="16">
        <f>'[1]TCE - ANEXO III - Preencher'!M70</f>
        <v>4.75</v>
      </c>
      <c r="M61" s="16">
        <f t="shared" si="1"/>
        <v>186.702797</v>
      </c>
      <c r="N61" s="16">
        <f>'[1]TCE - ANEXO III - Preencher'!O70</f>
        <v>10.83</v>
      </c>
      <c r="O61" s="16">
        <f>'[1]TCE - ANEXO III - Preencher'!P70</f>
        <v>0</v>
      </c>
      <c r="P61" s="17">
        <f t="shared" si="2"/>
        <v>10.83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593.516797</v>
      </c>
    </row>
    <row r="62" spans="1:28" s="4" customFormat="1" x14ac:dyDescent="0.2">
      <c r="A62" s="9">
        <f>IFERROR(VLOOKUP(B62,'[1]DADOS (OCULTAR)'!$P$3:$R$91,3,0),"")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ELIETE MARIA DA SILVA AQUINO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4110-10</v>
      </c>
      <c r="G62" s="14" t="str">
        <f>IF('[1]TCE - ANEXO III - Preencher'!H71="","",'[1]TCE - ANEXO III - Preencher'!H71)</f>
        <v>11/2021</v>
      </c>
      <c r="H62" s="15">
        <f>'[1]TCE - ANEXO III - Preencher'!I71</f>
        <v>0</v>
      </c>
      <c r="I62" s="15">
        <f>'[1]TCE - ANEXO III - Preencher'!J71</f>
        <v>44.245600000000003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45.595600000000005</v>
      </c>
    </row>
    <row r="63" spans="1:28" s="4" customFormat="1" x14ac:dyDescent="0.2">
      <c r="A63" s="9">
        <f>IFERROR(VLOOKUP(B63,'[1]DADOS (OCULTAR)'!$P$3:$R$91,3,0),"")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ELIONAI CAMPELO WANDERLEY ALBUQUERQUE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2235-05</v>
      </c>
      <c r="G63" s="14" t="str">
        <f>IF('[1]TCE - ANEXO III - Preencher'!H72="","",'[1]TCE - ANEXO III - Preencher'!H72)</f>
        <v>11/2021</v>
      </c>
      <c r="H63" s="15">
        <f>'[1]TCE - ANEXO III - Preencher'!I72</f>
        <v>0</v>
      </c>
      <c r="I63" s="15">
        <f>'[1]TCE - ANEXO III - Preencher'!J72</f>
        <v>361.40960000000001</v>
      </c>
      <c r="J63" s="15">
        <f>'[1]TCE - ANEXO III - Preencher'!K72</f>
        <v>0</v>
      </c>
      <c r="K63" s="16">
        <f>'[1]TCE - ANEXO III - Preencher'!L72</f>
        <v>191.452797</v>
      </c>
      <c r="L63" s="16">
        <f>'[1]TCE - ANEXO III - Preencher'!M72</f>
        <v>3.08</v>
      </c>
      <c r="M63" s="16">
        <f t="shared" si="1"/>
        <v>188.37279699999999</v>
      </c>
      <c r="N63" s="16">
        <f>'[1]TCE - ANEXO III - Preencher'!O72</f>
        <v>2.84</v>
      </c>
      <c r="O63" s="16">
        <f>'[1]TCE - ANEXO III - Preencher'!P72</f>
        <v>0</v>
      </c>
      <c r="P63" s="17">
        <f t="shared" si="2"/>
        <v>2.84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552.62239699999998</v>
      </c>
    </row>
    <row r="64" spans="1:28" s="4" customFormat="1" x14ac:dyDescent="0.2">
      <c r="A64" s="9">
        <f>IFERROR(VLOOKUP(B64,'[1]DADOS (OCULTAR)'!$P$3:$R$91,3,0),"")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ELIUDE RODRIGUES GALDINO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2235-05</v>
      </c>
      <c r="G64" s="14" t="str">
        <f>IF('[1]TCE - ANEXO III - Preencher'!H73="","",'[1]TCE - ANEXO III - Preencher'!H73)</f>
        <v>11/2021</v>
      </c>
      <c r="H64" s="15">
        <f>'[1]TCE - ANEXO III - Preencher'!I73</f>
        <v>0</v>
      </c>
      <c r="I64" s="15">
        <f>'[1]TCE - ANEXO III - Preencher'!J73</f>
        <v>302.47919999999999</v>
      </c>
      <c r="J64" s="15">
        <f>'[1]TCE - ANEXO III - Preencher'!K73</f>
        <v>0</v>
      </c>
      <c r="K64" s="16">
        <f>'[1]TCE - ANEXO III - Preencher'!L73</f>
        <v>191.452797</v>
      </c>
      <c r="L64" s="16">
        <f>'[1]TCE - ANEXO III - Preencher'!M73</f>
        <v>3.08</v>
      </c>
      <c r="M64" s="16">
        <f t="shared" si="1"/>
        <v>188.37279699999999</v>
      </c>
      <c r="N64" s="16">
        <f>'[1]TCE - ANEXO III - Preencher'!O73</f>
        <v>2.84</v>
      </c>
      <c r="O64" s="16">
        <f>'[1]TCE - ANEXO III - Preencher'!P73</f>
        <v>0</v>
      </c>
      <c r="P64" s="17">
        <f t="shared" si="2"/>
        <v>2.84</v>
      </c>
      <c r="Q64" s="16">
        <f>'[1]TCE - ANEXO III - Preencher'!R73</f>
        <v>201.78193499999998</v>
      </c>
      <c r="R64" s="16">
        <f>'[1]TCE - ANEXO III - Preencher'!S73</f>
        <v>123.36</v>
      </c>
      <c r="S64" s="17">
        <f t="shared" si="3"/>
        <v>78.421934999999976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572.11393199999998</v>
      </c>
    </row>
    <row r="65" spans="1:28" s="4" customFormat="1" x14ac:dyDescent="0.2">
      <c r="A65" s="9">
        <f>IFERROR(VLOOKUP(B65,'[1]DADOS (OCULTAR)'!$P$3:$R$91,3,0),"")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ELIVANIA ALVES XAVIER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 t="str">
        <f>IF('[1]TCE - ANEXO III - Preencher'!H74="","",'[1]TCE - ANEXO III - Preencher'!H74)</f>
        <v>11/2021</v>
      </c>
      <c r="H65" s="15">
        <f>'[1]TCE - ANEXO III - Preencher'!I74</f>
        <v>0</v>
      </c>
      <c r="I65" s="15">
        <f>'[1]TCE - ANEXO III - Preencher'!J74</f>
        <v>111.9952</v>
      </c>
      <c r="J65" s="15">
        <f>'[1]TCE - ANEXO III - Preencher'!K74</f>
        <v>0</v>
      </c>
      <c r="K65" s="16">
        <f>'[1]TCE - ANEXO III - Preencher'!L74</f>
        <v>191.452797</v>
      </c>
      <c r="L65" s="16">
        <f>'[1]TCE - ANEXO III - Preencher'!M74</f>
        <v>22.48</v>
      </c>
      <c r="M65" s="16">
        <f t="shared" si="1"/>
        <v>168.97279700000001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158.58193499999999</v>
      </c>
      <c r="R65" s="16">
        <f>'[1]TCE - ANEXO III - Preencher'!S74</f>
        <v>67.430000000000007</v>
      </c>
      <c r="S65" s="17">
        <f t="shared" si="3"/>
        <v>91.15193499999998</v>
      </c>
      <c r="T65" s="16">
        <f>'[1]TCE - ANEXO III - Preencher'!U74</f>
        <v>69.41</v>
      </c>
      <c r="U65" s="16">
        <f>'[1]TCE - ANEXO III - Preencher'!V74</f>
        <v>0</v>
      </c>
      <c r="V65" s="17">
        <f t="shared" si="4"/>
        <v>69.41</v>
      </c>
      <c r="W65" s="18" t="str">
        <f>IF('[1]TCE - ANEXO III - Preencher'!X74="","",'[1]TCE - ANEXO III - Preencher'!X74)</f>
        <v>AUXÍLIO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442.87993200000005</v>
      </c>
    </row>
    <row r="66" spans="1:28" s="4" customFormat="1" x14ac:dyDescent="0.2">
      <c r="A66" s="9">
        <f>IFERROR(VLOOKUP(B66,'[1]DADOS (OCULTAR)'!$P$3:$R$91,3,0),"")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ELIZETE CACHIADO DANTAS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2234-05</v>
      </c>
      <c r="G66" s="14" t="str">
        <f>IF('[1]TCE - ANEXO III - Preencher'!H75="","",'[1]TCE - ANEXO III - Preencher'!H75)</f>
        <v>11/2021</v>
      </c>
      <c r="H66" s="15">
        <f>'[1]TCE - ANEXO III - Preencher'!I75</f>
        <v>0</v>
      </c>
      <c r="I66" s="15">
        <f>'[1]TCE - ANEXO III - Preencher'!J75</f>
        <v>269.4024</v>
      </c>
      <c r="J66" s="15">
        <f>'[1]TCE - ANEXO III - Preencher'!K75</f>
        <v>0</v>
      </c>
      <c r="K66" s="16">
        <f>'[1]TCE - ANEXO III - Preencher'!L75</f>
        <v>191.452797</v>
      </c>
      <c r="L66" s="16">
        <f>'[1]TCE - ANEXO III - Preencher'!M75</f>
        <v>13.49</v>
      </c>
      <c r="M66" s="16">
        <f t="shared" si="1"/>
        <v>177.96279699999999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448.71519699999999</v>
      </c>
    </row>
    <row r="67" spans="1:28" s="4" customFormat="1" x14ac:dyDescent="0.2">
      <c r="A67" s="9">
        <f>IFERROR(VLOOKUP(B67,'[1]DADOS (OCULTAR)'!$P$3:$R$91,3,0),"")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ELMA MARIA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 t="str">
        <f>IF('[1]TCE - ANEXO III - Preencher'!H76="","",'[1]TCE - ANEXO III - Preencher'!H76)</f>
        <v>11/2021</v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1.35</v>
      </c>
    </row>
    <row r="68" spans="1:28" s="4" customFormat="1" x14ac:dyDescent="0.2">
      <c r="A68" s="9">
        <f>IFERROR(VLOOKUP(B68,'[1]DADOS (OCULTAR)'!$P$3:$R$91,3,0),"")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ERICA FERNANDA TORRES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3241-15</v>
      </c>
      <c r="G68" s="14" t="str">
        <f>IF('[1]TCE - ANEXO III - Preencher'!H77="","",'[1]TCE - ANEXO III - Preencher'!H77)</f>
        <v>11/2021</v>
      </c>
      <c r="H68" s="15">
        <f>'[1]TCE - ANEXO III - Preencher'!I77</f>
        <v>0</v>
      </c>
      <c r="I68" s="15">
        <f>'[1]TCE - ANEXO III - Preencher'!J77</f>
        <v>313.3904</v>
      </c>
      <c r="J68" s="15">
        <f>'[1]TCE - ANEXO III - Preencher'!K77</f>
        <v>0</v>
      </c>
      <c r="K68" s="16">
        <f>'[1]TCE - ANEXO III - Preencher'!L77</f>
        <v>191.452797</v>
      </c>
      <c r="L68" s="16">
        <f>'[1]TCE - ANEXO III - Preencher'!M77</f>
        <v>8.14</v>
      </c>
      <c r="M68" s="16">
        <f t="shared" ref="M68:M131" si="7">K68-L68</f>
        <v>183.31279699999999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147.18193499999998</v>
      </c>
      <c r="R68" s="16">
        <f>'[1]TCE - ANEXO III - Preencher'!S77</f>
        <v>62.7</v>
      </c>
      <c r="S68" s="17">
        <f t="shared" ref="S68:S131" si="9">Q68-R68</f>
        <v>84.481934999999979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582.53513199999998</v>
      </c>
    </row>
    <row r="69" spans="1:28" s="4" customFormat="1" x14ac:dyDescent="0.2">
      <c r="A69" s="9">
        <f>IFERROR(VLOOKUP(B69,'[1]DADOS (OCULTAR)'!$P$3:$R$91,3,0),"")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ERIKA MANUELLA FIGUEIROA BARRETTO</v>
      </c>
      <c r="E69" s="10" t="str">
        <f>IF('[1]TCE - ANEXO III - Preencher'!F78="4 - Assistência Odontológica","2 - Outros Profissionais da Saúde",'[1]TCE - ANEXO III - Preencher'!F78)</f>
        <v>1 - Médico</v>
      </c>
      <c r="F69" s="13" t="str">
        <f>'[1]TCE - ANEXO III - Preencher'!G78</f>
        <v>2251-25</v>
      </c>
      <c r="G69" s="14" t="str">
        <f>IF('[1]TCE - ANEXO III - Preencher'!H78="","",'[1]TCE - ANEXO III - Preencher'!H78)</f>
        <v>11/2021</v>
      </c>
      <c r="H69" s="15">
        <f>'[1]TCE - ANEXO III - Preencher'!I78</f>
        <v>0</v>
      </c>
      <c r="I69" s="15">
        <f>'[1]TCE - ANEXO III - Preencher'!J78</f>
        <v>363.39519999999999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10.83</v>
      </c>
      <c r="O69" s="16">
        <f>'[1]TCE - ANEXO III - Preencher'!P78</f>
        <v>0</v>
      </c>
      <c r="P69" s="17">
        <f t="shared" si="8"/>
        <v>10.83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374.22519999999997</v>
      </c>
    </row>
    <row r="70" spans="1:28" s="4" customFormat="1" x14ac:dyDescent="0.2">
      <c r="A70" s="9">
        <f>IFERROR(VLOOKUP(B70,'[1]DADOS (OCULTAR)'!$P$3:$R$91,3,0),"")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EVENY JUAREZA LEAL NASCIMENTO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 t="str">
        <f>IF('[1]TCE - ANEXO III - Preencher'!H79="","",'[1]TCE - ANEXO III - Preencher'!H79)</f>
        <v>11/2021</v>
      </c>
      <c r="H70" s="15">
        <f>'[1]TCE - ANEXO III - Preencher'!I79</f>
        <v>0</v>
      </c>
      <c r="I70" s="15">
        <f>'[1]TCE - ANEXO III - Preencher'!J79</f>
        <v>150.14959999999999</v>
      </c>
      <c r="J70" s="15">
        <f>'[1]TCE - ANEXO III - Preencher'!K79</f>
        <v>0</v>
      </c>
      <c r="K70" s="16">
        <f>'[1]TCE - ANEXO III - Preencher'!L79</f>
        <v>191.452797</v>
      </c>
      <c r="L70" s="16">
        <f>'[1]TCE - ANEXO III - Preencher'!M79</f>
        <v>34.92</v>
      </c>
      <c r="M70" s="16">
        <f t="shared" si="7"/>
        <v>156.53279700000002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163.23333299999999</v>
      </c>
      <c r="R70" s="16">
        <f>'[1]TCE - ANEXO III - Preencher'!S79</f>
        <v>104.76</v>
      </c>
      <c r="S70" s="17">
        <f t="shared" si="9"/>
        <v>58.473332999999982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366.50573000000003</v>
      </c>
    </row>
    <row r="71" spans="1:28" s="4" customFormat="1" x14ac:dyDescent="0.2">
      <c r="A71" s="9">
        <f>IFERROR(VLOOKUP(B71,'[1]DADOS (OCULTAR)'!$P$3:$R$91,3,0),"")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EVERLAINE DE ALBUQUERQUE HERCULANO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3241-15</v>
      </c>
      <c r="G71" s="14" t="str">
        <f>IF('[1]TCE - ANEXO III - Preencher'!H80="","",'[1]TCE - ANEXO III - Preencher'!H80)</f>
        <v>11/2021</v>
      </c>
      <c r="H71" s="15">
        <f>'[1]TCE - ANEXO III - Preencher'!I80</f>
        <v>0</v>
      </c>
      <c r="I71" s="15">
        <f>'[1]TCE - ANEXO III - Preencher'!J80</f>
        <v>416.01280000000003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417.36280000000005</v>
      </c>
    </row>
    <row r="72" spans="1:28" s="4" customFormat="1" x14ac:dyDescent="0.2">
      <c r="A72" s="9">
        <f>IFERROR(VLOOKUP(B72,'[1]DADOS (OCULTAR)'!$P$3:$R$91,3,0),"")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EZEQUIAS INACIO DE OLIVEIRA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5211-30</v>
      </c>
      <c r="G72" s="14" t="str">
        <f>IF('[1]TCE - ANEXO III - Preencher'!H81="","",'[1]TCE - ANEXO III - Preencher'!H81)</f>
        <v>11/2021</v>
      </c>
      <c r="H72" s="15">
        <f>'[1]TCE - ANEXO III - Preencher'!I81</f>
        <v>0</v>
      </c>
      <c r="I72" s="15">
        <f>'[1]TCE - ANEXO III - Preencher'!J81</f>
        <v>94.03840000000001</v>
      </c>
      <c r="J72" s="15">
        <f>'[1]TCE - ANEXO III - Preencher'!K81</f>
        <v>0</v>
      </c>
      <c r="K72" s="16">
        <f>'[1]TCE - ANEXO III - Preencher'!L81</f>
        <v>191.452797</v>
      </c>
      <c r="L72" s="16">
        <f>'[1]TCE - ANEXO III - Preencher'!M81</f>
        <v>22.26</v>
      </c>
      <c r="M72" s="16">
        <f t="shared" si="7"/>
        <v>169.19279700000001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271.08193499999999</v>
      </c>
      <c r="R72" s="16">
        <f>'[1]TCE - ANEXO III - Preencher'!S81</f>
        <v>66.78</v>
      </c>
      <c r="S72" s="17">
        <f t="shared" si="9"/>
        <v>204.30193499999999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468.88313200000005</v>
      </c>
    </row>
    <row r="73" spans="1:28" s="4" customFormat="1" x14ac:dyDescent="0.2">
      <c r="A73" s="9">
        <f>IFERROR(VLOOKUP(B73,'[1]DADOS (OCULTAR)'!$P$3:$R$91,3,0),"")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FABIANA FELIX REIS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7664-20</v>
      </c>
      <c r="G73" s="14" t="str">
        <f>IF('[1]TCE - ANEXO III - Preencher'!H82="","",'[1]TCE - ANEXO III - Preencher'!H82)</f>
        <v>11/2021</v>
      </c>
      <c r="H73" s="15">
        <f>'[1]TCE - ANEXO III - Preencher'!I82</f>
        <v>0</v>
      </c>
      <c r="I73" s="15">
        <f>'[1]TCE - ANEXO III - Preencher'!J82</f>
        <v>129.01759999999999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1.35</v>
      </c>
      <c r="O73" s="16">
        <f>'[1]TCE - ANEXO III - Preencher'!P82</f>
        <v>0</v>
      </c>
      <c r="P73" s="17">
        <f t="shared" si="8"/>
        <v>1.35</v>
      </c>
      <c r="Q73" s="16">
        <f>'[1]TCE - ANEXO III - Preencher'!R82</f>
        <v>136.381935</v>
      </c>
      <c r="R73" s="16">
        <f>'[1]TCE - ANEXO III - Preencher'!S82</f>
        <v>31.9</v>
      </c>
      <c r="S73" s="17">
        <f t="shared" si="9"/>
        <v>104.48193499999999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234.84953499999997</v>
      </c>
    </row>
    <row r="74" spans="1:28" s="4" customFormat="1" x14ac:dyDescent="0.2">
      <c r="A74" s="9">
        <f>IFERROR(VLOOKUP(B74,'[1]DADOS (OCULTAR)'!$P$3:$R$91,3,0),"")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 xml:space="preserve">FABIANA PRAXEDES DE SOUZA 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 t="str">
        <f>IF('[1]TCE - ANEXO III - Preencher'!H83="","",'[1]TCE - ANEXO III - Preencher'!H83)</f>
        <v>11/2021</v>
      </c>
      <c r="H74" s="15">
        <f>'[1]TCE - ANEXO III - Preencher'!I83</f>
        <v>0</v>
      </c>
      <c r="I74" s="15">
        <f>'[1]TCE - ANEXO III - Preencher'!J83</f>
        <v>257.596</v>
      </c>
      <c r="J74" s="15">
        <f>'[1]TCE - ANEXO III - Preencher'!K83</f>
        <v>0</v>
      </c>
      <c r="K74" s="16">
        <f>'[1]TCE - ANEXO III - Preencher'!L83</f>
        <v>191.452797</v>
      </c>
      <c r="L74" s="16">
        <f>'[1]TCE - ANEXO III - Preencher'!M83</f>
        <v>3.08</v>
      </c>
      <c r="M74" s="16">
        <f t="shared" si="7"/>
        <v>188.37279699999999</v>
      </c>
      <c r="N74" s="16">
        <f>'[1]TCE - ANEXO III - Preencher'!O83</f>
        <v>2.84</v>
      </c>
      <c r="O74" s="16">
        <f>'[1]TCE - ANEXO III - Preencher'!P83</f>
        <v>0</v>
      </c>
      <c r="P74" s="17">
        <f t="shared" si="8"/>
        <v>2.84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448.80879699999997</v>
      </c>
    </row>
    <row r="75" spans="1:28" s="4" customFormat="1" x14ac:dyDescent="0.2">
      <c r="A75" s="9">
        <f>IFERROR(VLOOKUP(B75,'[1]DADOS (OCULTAR)'!$P$3:$R$91,3,0),"")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FABIANA SILVA BARBOSA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11/2021</v>
      </c>
      <c r="H75" s="15">
        <f>'[1]TCE - ANEXO III - Preencher'!I84</f>
        <v>0</v>
      </c>
      <c r="I75" s="15">
        <f>'[1]TCE - ANEXO III - Preencher'!J84</f>
        <v>126.5048</v>
      </c>
      <c r="J75" s="15">
        <f>'[1]TCE - ANEXO III - Preencher'!K84</f>
        <v>0</v>
      </c>
      <c r="K75" s="16">
        <f>'[1]TCE - ANEXO III - Preencher'!L84</f>
        <v>191.452797</v>
      </c>
      <c r="L75" s="16">
        <f>'[1]TCE - ANEXO III - Preencher'!M84</f>
        <v>22.48</v>
      </c>
      <c r="M75" s="16">
        <f t="shared" si="7"/>
        <v>168.97279700000001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271.08193499999999</v>
      </c>
      <c r="R75" s="16">
        <f>'[1]TCE - ANEXO III - Preencher'!S84</f>
        <v>67.430000000000007</v>
      </c>
      <c r="S75" s="17">
        <f t="shared" si="9"/>
        <v>203.65193499999998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500.47953200000001</v>
      </c>
    </row>
    <row r="76" spans="1:28" s="4" customFormat="1" x14ac:dyDescent="0.2">
      <c r="A76" s="9">
        <f>IFERROR(VLOOKUP(B76,'[1]DADOS (OCULTAR)'!$P$3:$R$91,3,0),"")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FABIO RAMOS LIMA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3172-10</v>
      </c>
      <c r="G76" s="14" t="str">
        <f>IF('[1]TCE - ANEXO III - Preencher'!H85="","",'[1]TCE - ANEXO III - Preencher'!H85)</f>
        <v>11/2021</v>
      </c>
      <c r="H76" s="15">
        <f>'[1]TCE - ANEXO III - Preencher'!I85</f>
        <v>0</v>
      </c>
      <c r="I76" s="15">
        <f>'[1]TCE - ANEXO III - Preencher'!J85</f>
        <v>248.7072</v>
      </c>
      <c r="J76" s="15">
        <f>'[1]TCE - ANEXO III - Preencher'!K85</f>
        <v>0</v>
      </c>
      <c r="K76" s="16">
        <f>'[1]TCE - ANEXO III - Preencher'!L85</f>
        <v>191.452797</v>
      </c>
      <c r="L76" s="16">
        <f>'[1]TCE - ANEXO III - Preencher'!M85</f>
        <v>36.53</v>
      </c>
      <c r="M76" s="16">
        <f t="shared" si="7"/>
        <v>154.922797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404.97999700000003</v>
      </c>
    </row>
    <row r="77" spans="1:28" s="4" customFormat="1" x14ac:dyDescent="0.2">
      <c r="A77" s="9">
        <f>IFERROR(VLOOKUP(B77,'[1]DADOS (OCULTAR)'!$P$3:$R$91,3,0),"")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FABIO VIEIRA DO NASCIMENTO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4110-10</v>
      </c>
      <c r="G77" s="14" t="str">
        <f>IF('[1]TCE - ANEXO III - Preencher'!H86="","",'[1]TCE - ANEXO III - Preencher'!H86)</f>
        <v>11/2021</v>
      </c>
      <c r="H77" s="15">
        <f>'[1]TCE - ANEXO III - Preencher'!I86</f>
        <v>0</v>
      </c>
      <c r="I77" s="15">
        <f>'[1]TCE - ANEXO III - Preencher'!J86</f>
        <v>106.63200000000001</v>
      </c>
      <c r="J77" s="15">
        <f>'[1]TCE - ANEXO III - Preencher'!K86</f>
        <v>0</v>
      </c>
      <c r="K77" s="16">
        <f>'[1]TCE - ANEXO III - Preencher'!L86</f>
        <v>191.452797</v>
      </c>
      <c r="L77" s="16">
        <f>'[1]TCE - ANEXO III - Preencher'!M86</f>
        <v>22.26</v>
      </c>
      <c r="M77" s="16">
        <f t="shared" si="7"/>
        <v>169.19279700000001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262.815268</v>
      </c>
      <c r="R77" s="16">
        <f>'[1]TCE - ANEXO III - Preencher'!S86</f>
        <v>66.78</v>
      </c>
      <c r="S77" s="17">
        <f t="shared" si="9"/>
        <v>196.035268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473.21006499999999</v>
      </c>
    </row>
    <row r="78" spans="1:28" s="4" customFormat="1" x14ac:dyDescent="0.2">
      <c r="A78" s="9">
        <f>IFERROR(VLOOKUP(B78,'[1]DADOS (OCULTAR)'!$P$3:$R$91,3,0),"")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FILIPE RODRIGUES DA CRUZ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5151-10</v>
      </c>
      <c r="G78" s="14" t="str">
        <f>IF('[1]TCE - ANEXO III - Preencher'!H87="","",'[1]TCE - ANEXO III - Preencher'!H87)</f>
        <v>11/2021</v>
      </c>
      <c r="H78" s="15">
        <f>'[1]TCE - ANEXO III - Preencher'!I87</f>
        <v>0</v>
      </c>
      <c r="I78" s="15">
        <f>'[1]TCE - ANEXO III - Preencher'!J87</f>
        <v>125.6704</v>
      </c>
      <c r="J78" s="15">
        <f>'[1]TCE - ANEXO III - Preencher'!K87</f>
        <v>0</v>
      </c>
      <c r="K78" s="16">
        <f>'[1]TCE - ANEXO III - Preencher'!L87</f>
        <v>191.452797</v>
      </c>
      <c r="L78" s="16">
        <f>'[1]TCE - ANEXO III - Preencher'!M87</f>
        <v>22.2</v>
      </c>
      <c r="M78" s="16">
        <f t="shared" si="7"/>
        <v>169.25279700000002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296.27319700000004</v>
      </c>
    </row>
    <row r="79" spans="1:28" s="4" customFormat="1" x14ac:dyDescent="0.2">
      <c r="A79" s="9">
        <f>IFERROR(VLOOKUP(B79,'[1]DADOS (OCULTAR)'!$P$3:$R$91,3,0),"")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>FRANCELIA LIMA CORREIA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2235-05</v>
      </c>
      <c r="G79" s="14" t="str">
        <f>IF('[1]TCE - ANEXO III - Preencher'!H88="","",'[1]TCE - ANEXO III - Preencher'!H88)</f>
        <v>11/2021</v>
      </c>
      <c r="H79" s="15">
        <f>'[1]TCE - ANEXO III - Preencher'!I88</f>
        <v>0</v>
      </c>
      <c r="I79" s="15">
        <f>'[1]TCE - ANEXO III - Preencher'!J88</f>
        <v>284.15120000000002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2.84</v>
      </c>
      <c r="O79" s="16">
        <f>'[1]TCE - ANEXO III - Preencher'!P88</f>
        <v>0</v>
      </c>
      <c r="P79" s="17">
        <f t="shared" si="8"/>
        <v>2.84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286.99119999999999</v>
      </c>
    </row>
    <row r="80" spans="1:28" s="4" customFormat="1" x14ac:dyDescent="0.2">
      <c r="A80" s="9">
        <f>IFERROR(VLOOKUP(B80,'[1]DADOS (OCULTAR)'!$P$3:$R$91,3,0),"")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FRANCISCO JOSE DO NASCIMENTO JUNIOR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7823-20</v>
      </c>
      <c r="G80" s="14" t="str">
        <f>IF('[1]TCE - ANEXO III - Preencher'!H89="","",'[1]TCE - ANEXO III - Preencher'!H89)</f>
        <v>11/2021</v>
      </c>
      <c r="H80" s="15">
        <f>'[1]TCE - ANEXO III - Preencher'!I89</f>
        <v>0</v>
      </c>
      <c r="I80" s="15">
        <f>'[1]TCE - ANEXO III - Preencher'!J89</f>
        <v>153.5352</v>
      </c>
      <c r="J80" s="15">
        <f>'[1]TCE - ANEXO III - Preencher'!K89</f>
        <v>0</v>
      </c>
      <c r="K80" s="16">
        <f>'[1]TCE - ANEXO III - Preencher'!L89</f>
        <v>191.452797</v>
      </c>
      <c r="L80" s="16">
        <f>'[1]TCE - ANEXO III - Preencher'!M89</f>
        <v>30.19</v>
      </c>
      <c r="M80" s="16">
        <f t="shared" si="7"/>
        <v>161.26279700000001</v>
      </c>
      <c r="N80" s="16">
        <f>'[1]TCE - ANEXO III - Preencher'!O89</f>
        <v>1.35</v>
      </c>
      <c r="O80" s="16">
        <f>'[1]TCE - ANEXO III - Preencher'!P89</f>
        <v>0</v>
      </c>
      <c r="P80" s="17">
        <f t="shared" si="8"/>
        <v>1.35</v>
      </c>
      <c r="Q80" s="16">
        <f>'[1]TCE - ANEXO III - Preencher'!R89</f>
        <v>247</v>
      </c>
      <c r="R80" s="16">
        <f>'[1]TCE - ANEXO III - Preencher'!S89</f>
        <v>75.11</v>
      </c>
      <c r="S80" s="17">
        <f t="shared" si="9"/>
        <v>171.89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488.03799700000002</v>
      </c>
    </row>
    <row r="81" spans="1:28" s="4" customFormat="1" x14ac:dyDescent="0.2">
      <c r="A81" s="9">
        <f>IFERROR(VLOOKUP(B81,'[1]DADOS (OCULTAR)'!$P$3:$R$91,3,0),"")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GABRIEL CANEJO RODRIGUEZ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2251-24</v>
      </c>
      <c r="G81" s="14" t="str">
        <f>IF('[1]TCE - ANEXO III - Preencher'!H90="","",'[1]TCE - ANEXO III - Preencher'!H90)</f>
        <v>11/2021</v>
      </c>
      <c r="H81" s="15">
        <f>'[1]TCE - ANEXO III - Preencher'!I90</f>
        <v>0</v>
      </c>
      <c r="I81" s="15">
        <f>'[1]TCE - ANEXO III - Preencher'!J90</f>
        <v>406.73200000000003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10.83</v>
      </c>
      <c r="O81" s="16">
        <f>'[1]TCE - ANEXO III - Preencher'!P90</f>
        <v>0</v>
      </c>
      <c r="P81" s="17">
        <f t="shared" si="8"/>
        <v>10.83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417.56200000000001</v>
      </c>
    </row>
    <row r="82" spans="1:28" s="4" customFormat="1" x14ac:dyDescent="0.2">
      <c r="A82" s="9">
        <f>IFERROR(VLOOKUP(B82,'[1]DADOS (OCULTAR)'!$P$3:$R$91,3,0),"")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GENILSON WANDERSON SOARES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3172-10</v>
      </c>
      <c r="G82" s="14" t="str">
        <f>IF('[1]TCE - ANEXO III - Preencher'!H91="","",'[1]TCE - ANEXO III - Preencher'!H91)</f>
        <v>11/2021</v>
      </c>
      <c r="H82" s="15">
        <f>'[1]TCE - ANEXO III - Preencher'!I91</f>
        <v>0</v>
      </c>
      <c r="I82" s="15">
        <f>'[1]TCE - ANEXO III - Preencher'!J91</f>
        <v>158.256</v>
      </c>
      <c r="J82" s="15">
        <f>'[1]TCE - ANEXO III - Preencher'!K91</f>
        <v>0</v>
      </c>
      <c r="K82" s="16">
        <f>'[1]TCE - ANEXO III - Preencher'!L91</f>
        <v>191.452797</v>
      </c>
      <c r="L82" s="16">
        <f>'[1]TCE - ANEXO III - Preencher'!M91</f>
        <v>36.53</v>
      </c>
      <c r="M82" s="16">
        <f t="shared" si="7"/>
        <v>154.922797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314.52879700000005</v>
      </c>
    </row>
    <row r="83" spans="1:28" s="4" customFormat="1" x14ac:dyDescent="0.2">
      <c r="A83" s="9">
        <f>IFERROR(VLOOKUP(B83,'[1]DADOS (OCULTAR)'!$P$3:$R$91,3,0),"")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GERALDO ANTONIO LEONCIO  MENEZES DO NASCIMENTO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2251-25</v>
      </c>
      <c r="G83" s="14" t="str">
        <f>IF('[1]TCE - ANEXO III - Preencher'!H92="","",'[1]TCE - ANEXO III - Preencher'!H92)</f>
        <v>11/2021</v>
      </c>
      <c r="H83" s="15">
        <f>'[1]TCE - ANEXO III - Preencher'!I92</f>
        <v>0</v>
      </c>
      <c r="I83" s="15">
        <f>'[1]TCE - ANEXO III - Preencher'!J92</f>
        <v>762.8184</v>
      </c>
      <c r="J83" s="15">
        <f>'[1]TCE - ANEXO III - Preencher'!K92</f>
        <v>0</v>
      </c>
      <c r="K83" s="16">
        <f>'[1]TCE - ANEXO III - Preencher'!L92</f>
        <v>191.452797</v>
      </c>
      <c r="L83" s="16">
        <f>'[1]TCE - ANEXO III - Preencher'!M92</f>
        <v>6.34</v>
      </c>
      <c r="M83" s="16">
        <f t="shared" si="7"/>
        <v>185.112797</v>
      </c>
      <c r="N83" s="16">
        <f>'[1]TCE - ANEXO III - Preencher'!O92</f>
        <v>10.83</v>
      </c>
      <c r="O83" s="16">
        <f>'[1]TCE - ANEXO III - Preencher'!P92</f>
        <v>0</v>
      </c>
      <c r="P83" s="17">
        <f t="shared" si="8"/>
        <v>10.83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958.76119700000004</v>
      </c>
    </row>
    <row r="84" spans="1:28" s="4" customFormat="1" x14ac:dyDescent="0.2">
      <c r="A84" s="9">
        <f>IFERROR(VLOOKUP(B84,'[1]DADOS (OCULTAR)'!$P$3:$R$91,3,0),"")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GILIANNY SAMILLES DE OLIVEIRA MENDES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11/2021</v>
      </c>
      <c r="H84" s="15">
        <f>'[1]TCE - ANEXO III - Preencher'!I93</f>
        <v>0</v>
      </c>
      <c r="I84" s="15">
        <f>'[1]TCE - ANEXO III - Preencher'!J93</f>
        <v>125.9144</v>
      </c>
      <c r="J84" s="15">
        <f>'[1]TCE - ANEXO III - Preencher'!K93</f>
        <v>0</v>
      </c>
      <c r="K84" s="16">
        <f>'[1]TCE - ANEXO III - Preencher'!L93</f>
        <v>191.452797</v>
      </c>
      <c r="L84" s="16">
        <f>'[1]TCE - ANEXO III - Preencher'!M93</f>
        <v>22.48</v>
      </c>
      <c r="M84" s="16">
        <f t="shared" si="7"/>
        <v>168.97279700000001</v>
      </c>
      <c r="N84" s="16">
        <f>'[1]TCE - ANEXO III - Preencher'!O93</f>
        <v>1.35</v>
      </c>
      <c r="O84" s="16">
        <f>'[1]TCE - ANEXO III - Preencher'!P93</f>
        <v>0</v>
      </c>
      <c r="P84" s="17">
        <f t="shared" si="8"/>
        <v>1.35</v>
      </c>
      <c r="Q84" s="16">
        <f>'[1]TCE - ANEXO III - Preencher'!R93</f>
        <v>271.08193499999999</v>
      </c>
      <c r="R84" s="16">
        <f>'[1]TCE - ANEXO III - Preencher'!S93</f>
        <v>67.430000000000007</v>
      </c>
      <c r="S84" s="17">
        <f t="shared" si="9"/>
        <v>203.65193499999998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499.88913200000002</v>
      </c>
    </row>
    <row r="85" spans="1:28" s="4" customFormat="1" x14ac:dyDescent="0.2">
      <c r="A85" s="9">
        <f>IFERROR(VLOOKUP(B85,'[1]DADOS (OCULTAR)'!$P$3:$R$91,3,0),"")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GIRLAYNE SOUZA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 t="str">
        <f>IF('[1]TCE - ANEXO III - Preencher'!H94="","",'[1]TCE - ANEXO III - Preencher'!H94)</f>
        <v>11/2021</v>
      </c>
      <c r="H85" s="15">
        <f>'[1]TCE - ANEXO III - Preencher'!I94</f>
        <v>0</v>
      </c>
      <c r="I85" s="15">
        <f>'[1]TCE - ANEXO III - Preencher'!J94</f>
        <v>107.5</v>
      </c>
      <c r="J85" s="15">
        <f>'[1]TCE - ANEXO III - Preencher'!K94</f>
        <v>0</v>
      </c>
      <c r="K85" s="16">
        <f>'[1]TCE - ANEXO III - Preencher'!L94</f>
        <v>191.452797</v>
      </c>
      <c r="L85" s="16">
        <f>'[1]TCE - ANEXO III - Preencher'!M94</f>
        <v>22.48</v>
      </c>
      <c r="M85" s="16">
        <f t="shared" si="7"/>
        <v>168.97279700000001</v>
      </c>
      <c r="N85" s="16">
        <f>'[1]TCE - ANEXO III - Preencher'!O94</f>
        <v>1.35</v>
      </c>
      <c r="O85" s="16">
        <f>'[1]TCE - ANEXO III - Preencher'!P94</f>
        <v>0</v>
      </c>
      <c r="P85" s="17">
        <f t="shared" si="8"/>
        <v>1.35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277.82279700000004</v>
      </c>
    </row>
    <row r="86" spans="1:28" s="4" customFormat="1" x14ac:dyDescent="0.2">
      <c r="A86" s="9">
        <f>IFERROR(VLOOKUP(B86,'[1]DADOS (OCULTAR)'!$P$3:$R$91,3,0),"")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GIULIA ANDREATA OLIVEIRA DE ALENCAR SILVA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4110-10</v>
      </c>
      <c r="G86" s="14" t="str">
        <f>IF('[1]TCE - ANEXO III - Preencher'!H95="","",'[1]TCE - ANEXO III - Preencher'!H95)</f>
        <v>11/2021</v>
      </c>
      <c r="H86" s="15">
        <f>'[1]TCE - ANEXO III - Preencher'!I95</f>
        <v>0</v>
      </c>
      <c r="I86" s="15">
        <f>'[1]TCE - ANEXO III - Preencher'!J95</f>
        <v>178.34479999999999</v>
      </c>
      <c r="J86" s="15">
        <f>'[1]TCE - ANEXO III - Preencher'!K95</f>
        <v>0</v>
      </c>
      <c r="K86" s="16">
        <f>'[1]TCE - ANEXO III - Preencher'!L95</f>
        <v>191.452797</v>
      </c>
      <c r="L86" s="16">
        <f>'[1]TCE - ANEXO III - Preencher'!M95</f>
        <v>22.26</v>
      </c>
      <c r="M86" s="16">
        <f t="shared" si="7"/>
        <v>169.19279700000001</v>
      </c>
      <c r="N86" s="16">
        <f>'[1]TCE - ANEXO III - Preencher'!O95</f>
        <v>1.35</v>
      </c>
      <c r="O86" s="16">
        <f>'[1]TCE - ANEXO III - Preencher'!P95</f>
        <v>0</v>
      </c>
      <c r="P86" s="17">
        <f t="shared" si="8"/>
        <v>1.35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69.430000000000007</v>
      </c>
      <c r="U86" s="16">
        <f>'[1]TCE - ANEXO III - Preencher'!V95</f>
        <v>0</v>
      </c>
      <c r="V86" s="17">
        <f t="shared" si="10"/>
        <v>69.430000000000007</v>
      </c>
      <c r="W86" s="18" t="str">
        <f>IF('[1]TCE - ANEXO III - Preencher'!X95="","",'[1]TCE - ANEXO III - Preencher'!X95)</f>
        <v>AUXÍLIO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418.31759700000003</v>
      </c>
    </row>
    <row r="87" spans="1:28" s="4" customFormat="1" x14ac:dyDescent="0.2">
      <c r="A87" s="9">
        <f>IFERROR(VLOOKUP(B87,'[1]DADOS (OCULTAR)'!$P$3:$R$91,3,0),"")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GLEICY DO NASCIMENTO DE LIMA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 t="str">
        <f>IF('[1]TCE - ANEXO III - Preencher'!H96="","",'[1]TCE - ANEXO III - Preencher'!H96)</f>
        <v>11/2021</v>
      </c>
      <c r="H87" s="15">
        <f>'[1]TCE - ANEXO III - Preencher'!I96</f>
        <v>0</v>
      </c>
      <c r="I87" s="15">
        <f>'[1]TCE - ANEXO III - Preencher'!J96</f>
        <v>161.93199999999999</v>
      </c>
      <c r="J87" s="15">
        <f>'[1]TCE - ANEXO III - Preencher'!K96</f>
        <v>0</v>
      </c>
      <c r="K87" s="16">
        <f>'[1]TCE - ANEXO III - Preencher'!L96</f>
        <v>191.452797</v>
      </c>
      <c r="L87" s="16">
        <f>'[1]TCE - ANEXO III - Preencher'!M96</f>
        <v>22.48</v>
      </c>
      <c r="M87" s="16">
        <f t="shared" si="7"/>
        <v>168.97279700000001</v>
      </c>
      <c r="N87" s="16">
        <f>'[1]TCE - ANEXO III - Preencher'!O96</f>
        <v>1.35</v>
      </c>
      <c r="O87" s="16">
        <f>'[1]TCE - ANEXO III - Preencher'!P96</f>
        <v>0</v>
      </c>
      <c r="P87" s="17">
        <f t="shared" si="8"/>
        <v>1.35</v>
      </c>
      <c r="Q87" s="16">
        <f>'[1]TCE - ANEXO III - Preencher'!R96</f>
        <v>536.58193500000004</v>
      </c>
      <c r="R87" s="16">
        <f>'[1]TCE - ANEXO III - Preencher'!S96</f>
        <v>67.430000000000007</v>
      </c>
      <c r="S87" s="17">
        <f t="shared" si="9"/>
        <v>469.15193500000004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801.40673200000015</v>
      </c>
    </row>
    <row r="88" spans="1:28" s="4" customFormat="1" x14ac:dyDescent="0.2">
      <c r="A88" s="9">
        <f>IFERROR(VLOOKUP(B88,'[1]DADOS (OCULTAR)'!$P$3:$R$91,3,0),"")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GRACILIANO RAMOS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 t="str">
        <f>IF('[1]TCE - ANEXO III - Preencher'!H97="","",'[1]TCE - ANEXO III - Preencher'!H97)</f>
        <v>11/2021</v>
      </c>
      <c r="H88" s="15">
        <f>'[1]TCE - ANEXO III - Preencher'!I97</f>
        <v>0</v>
      </c>
      <c r="I88" s="15">
        <f>'[1]TCE - ANEXO III - Preencher'!J97</f>
        <v>129.71039999999999</v>
      </c>
      <c r="J88" s="15">
        <f>'[1]TCE - ANEXO III - Preencher'!K97</f>
        <v>0</v>
      </c>
      <c r="K88" s="16">
        <f>'[1]TCE - ANEXO III - Preencher'!L97</f>
        <v>191.452797</v>
      </c>
      <c r="L88" s="16">
        <f>'[1]TCE - ANEXO III - Preencher'!M97</f>
        <v>22.48</v>
      </c>
      <c r="M88" s="16">
        <f t="shared" si="7"/>
        <v>168.97279700000001</v>
      </c>
      <c r="N88" s="16">
        <f>'[1]TCE - ANEXO III - Preencher'!O97</f>
        <v>1.35</v>
      </c>
      <c r="O88" s="16">
        <f>'[1]TCE - ANEXO III - Preencher'!P97</f>
        <v>0</v>
      </c>
      <c r="P88" s="17">
        <f t="shared" si="8"/>
        <v>1.35</v>
      </c>
      <c r="Q88" s="16">
        <f>'[1]TCE - ANEXO III - Preencher'!R97</f>
        <v>158.58193499999999</v>
      </c>
      <c r="R88" s="16">
        <f>'[1]TCE - ANEXO III - Preencher'!S97</f>
        <v>67.430000000000007</v>
      </c>
      <c r="S88" s="17">
        <f t="shared" si="9"/>
        <v>91.15193499999998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391.18513200000001</v>
      </c>
    </row>
    <row r="89" spans="1:28" s="4" customFormat="1" x14ac:dyDescent="0.2">
      <c r="A89" s="9">
        <f>IFERROR(VLOOKUP(B89,'[1]DADOS (OCULTAR)'!$P$3:$R$91,3,0),"")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GUARACY DOS SANTOS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 t="str">
        <f>IF('[1]TCE - ANEXO III - Preencher'!H98="","",'[1]TCE - ANEXO III - Preencher'!H98)</f>
        <v>11/2021</v>
      </c>
      <c r="H89" s="15">
        <f>'[1]TCE - ANEXO III - Preencher'!I98</f>
        <v>0</v>
      </c>
      <c r="I89" s="15">
        <f>'[1]TCE - ANEXO III - Preencher'!J98</f>
        <v>107.5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1.35</v>
      </c>
      <c r="O89" s="16">
        <f>'[1]TCE - ANEXO III - Preencher'!P98</f>
        <v>0</v>
      </c>
      <c r="P89" s="17">
        <f t="shared" si="8"/>
        <v>1.35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108.85</v>
      </c>
    </row>
    <row r="90" spans="1:28" s="4" customFormat="1" x14ac:dyDescent="0.2">
      <c r="A90" s="9">
        <f>IFERROR(VLOOKUP(B90,'[1]DADOS (OCULTAR)'!$P$3:$R$91,3,0),"")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GUTIERRE NASCIMENTO DA SILVA EVANGELISTA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7823-20</v>
      </c>
      <c r="G90" s="14" t="str">
        <f>IF('[1]TCE - ANEXO III - Preencher'!H99="","",'[1]TCE - ANEXO III - Preencher'!H99)</f>
        <v>11/2021</v>
      </c>
      <c r="H90" s="15">
        <f>'[1]TCE - ANEXO III - Preencher'!I99</f>
        <v>0</v>
      </c>
      <c r="I90" s="15">
        <f>'[1]TCE - ANEXO III - Preencher'!J99</f>
        <v>176.9752</v>
      </c>
      <c r="J90" s="15">
        <f>'[1]TCE - ANEXO III - Preencher'!K99</f>
        <v>0</v>
      </c>
      <c r="K90" s="16">
        <f>'[1]TCE - ANEXO III - Preencher'!L99</f>
        <v>191.452797</v>
      </c>
      <c r="L90" s="16">
        <f>'[1]TCE - ANEXO III - Preencher'!M99</f>
        <v>30.19</v>
      </c>
      <c r="M90" s="16">
        <f t="shared" si="7"/>
        <v>161.26279700000001</v>
      </c>
      <c r="N90" s="16">
        <f>'[1]TCE - ANEXO III - Preencher'!O99</f>
        <v>1.35</v>
      </c>
      <c r="O90" s="16">
        <f>'[1]TCE - ANEXO III - Preencher'!P99</f>
        <v>0</v>
      </c>
      <c r="P90" s="17">
        <f t="shared" si="8"/>
        <v>1.35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339.58799700000003</v>
      </c>
    </row>
    <row r="91" spans="1:28" s="4" customFormat="1" x14ac:dyDescent="0.2">
      <c r="A91" s="9">
        <f>IFERROR(VLOOKUP(B91,'[1]DADOS (OCULTAR)'!$P$3:$R$91,3,0),"")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GUTTEMBERG FRANCISCO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3172-10</v>
      </c>
      <c r="G91" s="14" t="str">
        <f>IF('[1]TCE - ANEXO III - Preencher'!H100="","",'[1]TCE - ANEXO III - Preencher'!H100)</f>
        <v>11/2021</v>
      </c>
      <c r="H91" s="15">
        <f>'[1]TCE - ANEXO III - Preencher'!I100</f>
        <v>0</v>
      </c>
      <c r="I91" s="15">
        <f>'[1]TCE - ANEXO III - Preencher'!J100</f>
        <v>206.85120000000001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208.2012</v>
      </c>
    </row>
    <row r="92" spans="1:28" s="4" customFormat="1" x14ac:dyDescent="0.2">
      <c r="A92" s="9">
        <f>IFERROR(VLOOKUP(B92,'[1]DADOS (OCULTAR)'!$P$3:$R$91,3,0),"")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HUGO RICARDO TORRES DA SILVA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2251-24</v>
      </c>
      <c r="G92" s="14" t="str">
        <f>IF('[1]TCE - ANEXO III - Preencher'!H101="","",'[1]TCE - ANEXO III - Preencher'!H101)</f>
        <v>11/2021</v>
      </c>
      <c r="H92" s="15">
        <f>'[1]TCE - ANEXO III - Preencher'!I101</f>
        <v>0</v>
      </c>
      <c r="I92" s="15">
        <f>'[1]TCE - ANEXO III - Preencher'!J101</f>
        <v>446.09519999999998</v>
      </c>
      <c r="J92" s="15">
        <f>'[1]TCE - ANEXO III - Preencher'!K101</f>
        <v>0</v>
      </c>
      <c r="K92" s="16">
        <f>'[1]TCE - ANEXO III - Preencher'!L101</f>
        <v>191.452797</v>
      </c>
      <c r="L92" s="16">
        <f>'[1]TCE - ANEXO III - Preencher'!M101</f>
        <v>4.75</v>
      </c>
      <c r="M92" s="16">
        <f t="shared" si="7"/>
        <v>186.702797</v>
      </c>
      <c r="N92" s="16">
        <f>'[1]TCE - ANEXO III - Preencher'!O101</f>
        <v>10.83</v>
      </c>
      <c r="O92" s="16">
        <f>'[1]TCE - ANEXO III - Preencher'!P101</f>
        <v>0</v>
      </c>
      <c r="P92" s="17">
        <f t="shared" si="8"/>
        <v>10.83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643.62799700000005</v>
      </c>
    </row>
    <row r="93" spans="1:28" s="4" customFormat="1" x14ac:dyDescent="0.2">
      <c r="A93" s="9">
        <f>IFERROR(VLOOKUP(B93,'[1]DADOS (OCULTAR)'!$P$3:$R$91,3,0),"")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IARA BATISTA SOARES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11/2021</v>
      </c>
      <c r="H93" s="15">
        <f>'[1]TCE - ANEXO III - Preencher'!I102</f>
        <v>0</v>
      </c>
      <c r="I93" s="15">
        <f>'[1]TCE - ANEXO III - Preencher'!J102</f>
        <v>107.7256</v>
      </c>
      <c r="J93" s="15">
        <f>'[1]TCE - ANEXO III - Preencher'!K102</f>
        <v>0</v>
      </c>
      <c r="K93" s="16">
        <f>'[1]TCE - ANEXO III - Preencher'!L102</f>
        <v>191.452797</v>
      </c>
      <c r="L93" s="16">
        <f>'[1]TCE - ANEXO III - Preencher'!M102</f>
        <v>22.48</v>
      </c>
      <c r="M93" s="16">
        <f t="shared" si="7"/>
        <v>168.97279700000001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138.33193499999999</v>
      </c>
      <c r="R93" s="16">
        <f>'[1]TCE - ANEXO III - Preencher'!S102</f>
        <v>67.430000000000007</v>
      </c>
      <c r="S93" s="17">
        <f t="shared" si="9"/>
        <v>70.90193499999998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348.950332</v>
      </c>
    </row>
    <row r="94" spans="1:28" s="4" customFormat="1" x14ac:dyDescent="0.2">
      <c r="A94" s="9">
        <f>IFERROR(VLOOKUP(B94,'[1]DADOS (OCULTAR)'!$P$3:$R$91,3,0),"")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INALDA DE MELO SANTOS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1231-05</v>
      </c>
      <c r="G94" s="14" t="str">
        <f>IF('[1]TCE - ANEXO III - Preencher'!H103="","",'[1]TCE - ANEXO III - Preencher'!H103)</f>
        <v>11/2021</v>
      </c>
      <c r="H94" s="15">
        <f>'[1]TCE - ANEXO III - Preencher'!I103</f>
        <v>0</v>
      </c>
      <c r="I94" s="15">
        <f>'[1]TCE - ANEXO III - Preencher'!J103</f>
        <v>1250.2216000000001</v>
      </c>
      <c r="J94" s="15">
        <f>'[1]TCE - ANEXO III - Preencher'!K103</f>
        <v>0</v>
      </c>
      <c r="K94" s="16">
        <f>'[1]TCE - ANEXO III - Preencher'!L103</f>
        <v>191.452797</v>
      </c>
      <c r="L94" s="16">
        <f>'[1]TCE - ANEXO III - Preencher'!M103</f>
        <v>30</v>
      </c>
      <c r="M94" s="16">
        <f t="shared" si="7"/>
        <v>161.452797</v>
      </c>
      <c r="N94" s="16">
        <f>'[1]TCE - ANEXO III - Preencher'!O103</f>
        <v>1.35</v>
      </c>
      <c r="O94" s="16">
        <f>'[1]TCE - ANEXO III - Preencher'!P103</f>
        <v>0</v>
      </c>
      <c r="P94" s="17">
        <f t="shared" si="8"/>
        <v>1.35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1413.0243969999999</v>
      </c>
    </row>
    <row r="95" spans="1:28" s="4" customFormat="1" x14ac:dyDescent="0.2">
      <c r="A95" s="9">
        <f>IFERROR(VLOOKUP(B95,'[1]DADOS (OCULTAR)'!$P$3:$R$91,3,0),"")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IVANILDO AMARO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5174-10</v>
      </c>
      <c r="G95" s="14" t="str">
        <f>IF('[1]TCE - ANEXO III - Preencher'!H104="","",'[1]TCE - ANEXO III - Preencher'!H104)</f>
        <v>11/2021</v>
      </c>
      <c r="H95" s="15">
        <f>'[1]TCE - ANEXO III - Preencher'!I104</f>
        <v>0</v>
      </c>
      <c r="I95" s="15">
        <f>'[1]TCE - ANEXO III - Preencher'!J104</f>
        <v>166.47839999999999</v>
      </c>
      <c r="J95" s="15">
        <f>'[1]TCE - ANEXO III - Preencher'!K104</f>
        <v>0</v>
      </c>
      <c r="K95" s="16">
        <f>'[1]TCE - ANEXO III - Preencher'!L104</f>
        <v>191.452797</v>
      </c>
      <c r="L95" s="16">
        <f>'[1]TCE - ANEXO III - Preencher'!M104</f>
        <v>22.26</v>
      </c>
      <c r="M95" s="16">
        <f t="shared" si="7"/>
        <v>169.19279700000001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337.02119700000003</v>
      </c>
    </row>
    <row r="96" spans="1:28" s="4" customFormat="1" x14ac:dyDescent="0.2">
      <c r="A96" s="9">
        <f>IFERROR(VLOOKUP(B96,'[1]DADOS (OCULTAR)'!$P$3:$R$91,3,0),"")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IVONEIDE MARIA DE OLIVEIRA TEODORO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2235-05</v>
      </c>
      <c r="G96" s="14" t="str">
        <f>IF('[1]TCE - ANEXO III - Preencher'!H105="","",'[1]TCE - ANEXO III - Preencher'!H105)</f>
        <v>11/2021</v>
      </c>
      <c r="H96" s="15">
        <f>'[1]TCE - ANEXO III - Preencher'!I105</f>
        <v>0</v>
      </c>
      <c r="I96" s="15">
        <f>'[1]TCE - ANEXO III - Preencher'!J105</f>
        <v>211.24879999999999</v>
      </c>
      <c r="J96" s="15">
        <f>'[1]TCE - ANEXO III - Preencher'!K105</f>
        <v>0</v>
      </c>
      <c r="K96" s="16">
        <f>'[1]TCE - ANEXO III - Preencher'!L105</f>
        <v>191.452797</v>
      </c>
      <c r="L96" s="16">
        <f>'[1]TCE - ANEXO III - Preencher'!M105</f>
        <v>2.39</v>
      </c>
      <c r="M96" s="16">
        <f t="shared" si="7"/>
        <v>189.06279700000002</v>
      </c>
      <c r="N96" s="16">
        <f>'[1]TCE - ANEXO III - Preencher'!O105</f>
        <v>2.84</v>
      </c>
      <c r="O96" s="16">
        <f>'[1]TCE - ANEXO III - Preencher'!P105</f>
        <v>0</v>
      </c>
      <c r="P96" s="17">
        <f t="shared" si="8"/>
        <v>2.84</v>
      </c>
      <c r="Q96" s="16">
        <f>'[1]TCE - ANEXO III - Preencher'!R105</f>
        <v>127.98193500000001</v>
      </c>
      <c r="R96" s="16">
        <f>'[1]TCE - ANEXO III - Preencher'!S105</f>
        <v>95.79</v>
      </c>
      <c r="S96" s="17">
        <f t="shared" si="9"/>
        <v>32.191935000000001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435.34353199999998</v>
      </c>
    </row>
    <row r="97" spans="1:28" s="4" customFormat="1" x14ac:dyDescent="0.2">
      <c r="A97" s="9">
        <f>IFERROR(VLOOKUP(B97,'[1]DADOS (OCULTAR)'!$P$3:$R$91,3,0),"")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IVSON BERNARDO DA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7823-20</v>
      </c>
      <c r="G97" s="14" t="str">
        <f>IF('[1]TCE - ANEXO III - Preencher'!H106="","",'[1]TCE - ANEXO III - Preencher'!H106)</f>
        <v>11/2021</v>
      </c>
      <c r="H97" s="15">
        <f>'[1]TCE - ANEXO III - Preencher'!I106</f>
        <v>0</v>
      </c>
      <c r="I97" s="15">
        <f>'[1]TCE - ANEXO III - Preencher'!J106</f>
        <v>161.71520000000001</v>
      </c>
      <c r="J97" s="15">
        <f>'[1]TCE - ANEXO III - Preencher'!K106</f>
        <v>0</v>
      </c>
      <c r="K97" s="16">
        <f>'[1]TCE - ANEXO III - Preencher'!L106</f>
        <v>191.452797</v>
      </c>
      <c r="L97" s="16">
        <f>'[1]TCE - ANEXO III - Preencher'!M106</f>
        <v>30.19</v>
      </c>
      <c r="M97" s="16">
        <f t="shared" si="7"/>
        <v>161.26279700000001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200.28193499999998</v>
      </c>
      <c r="R97" s="16">
        <f>'[1]TCE - ANEXO III - Preencher'!S106</f>
        <v>90.58</v>
      </c>
      <c r="S97" s="17">
        <f t="shared" si="9"/>
        <v>109.70193499999998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434.02993200000003</v>
      </c>
    </row>
    <row r="98" spans="1:28" s="4" customFormat="1" x14ac:dyDescent="0.2">
      <c r="A98" s="9">
        <f>IFERROR(VLOOKUP(B98,'[1]DADOS (OCULTAR)'!$P$3:$R$91,3,0),"")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JACKSON FERREIRA DE OLIVEIRA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 t="str">
        <f>IF('[1]TCE - ANEXO III - Preencher'!H107="","",'[1]TCE - ANEXO III - Preencher'!H107)</f>
        <v>11/2021</v>
      </c>
      <c r="H98" s="15">
        <f>'[1]TCE - ANEXO III - Preencher'!I107</f>
        <v>0</v>
      </c>
      <c r="I98" s="15">
        <f>'[1]TCE - ANEXO III - Preencher'!J107</f>
        <v>121.3184</v>
      </c>
      <c r="J98" s="15">
        <f>'[1]TCE - ANEXO III - Preencher'!K107</f>
        <v>0</v>
      </c>
      <c r="K98" s="16">
        <f>'[1]TCE - ANEXO III - Preencher'!L107</f>
        <v>191.452797</v>
      </c>
      <c r="L98" s="16">
        <f>'[1]TCE - ANEXO III - Preencher'!M107</f>
        <v>22.48</v>
      </c>
      <c r="M98" s="16">
        <f t="shared" si="7"/>
        <v>168.97279700000001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271.08193499999999</v>
      </c>
      <c r="R98" s="16">
        <f>'[1]TCE - ANEXO III - Preencher'!S107</f>
        <v>67.430000000000007</v>
      </c>
      <c r="S98" s="17">
        <f t="shared" si="9"/>
        <v>203.65193499999998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495.29313200000001</v>
      </c>
    </row>
    <row r="99" spans="1:28" s="4" customFormat="1" x14ac:dyDescent="0.2">
      <c r="A99" s="9">
        <f>IFERROR(VLOOKUP(B99,'[1]DADOS (OCULTAR)'!$P$3:$R$91,3,0),"")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JACKSON VANDERLEY SILVA DE LIMA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5151-10</v>
      </c>
      <c r="G99" s="14" t="str">
        <f>IF('[1]TCE - ANEXO III - Preencher'!H108="","",'[1]TCE - ANEXO III - Preencher'!H108)</f>
        <v>11/2021</v>
      </c>
      <c r="H99" s="15">
        <f>'[1]TCE - ANEXO III - Preencher'!I108</f>
        <v>0</v>
      </c>
      <c r="I99" s="15">
        <f>'[1]TCE - ANEXO III - Preencher'!J108</f>
        <v>198.10640000000001</v>
      </c>
      <c r="J99" s="15">
        <f>'[1]TCE - ANEXO III - Preencher'!K108</f>
        <v>0</v>
      </c>
      <c r="K99" s="16">
        <f>'[1]TCE - ANEXO III - Preencher'!L108</f>
        <v>191.452797</v>
      </c>
      <c r="L99" s="16">
        <f>'[1]TCE - ANEXO III - Preencher'!M108</f>
        <v>22.2</v>
      </c>
      <c r="M99" s="16">
        <f t="shared" si="7"/>
        <v>169.25279700000002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368.70919700000002</v>
      </c>
    </row>
    <row r="100" spans="1:28" s="4" customFormat="1" x14ac:dyDescent="0.2">
      <c r="A100" s="9">
        <f>IFERROR(VLOOKUP(B100,'[1]DADOS (OCULTAR)'!$P$3:$R$91,3,0),"")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JADILSON JOSE DOS SANTOS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5151-10</v>
      </c>
      <c r="G100" s="14" t="str">
        <f>IF('[1]TCE - ANEXO III - Preencher'!H109="","",'[1]TCE - ANEXO III - Preencher'!H109)</f>
        <v>11/2021</v>
      </c>
      <c r="H100" s="15">
        <f>'[1]TCE - ANEXO III - Preencher'!I109</f>
        <v>0</v>
      </c>
      <c r="I100" s="15">
        <f>'[1]TCE - ANEXO III - Preencher'!J109</f>
        <v>106.4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1.35</v>
      </c>
      <c r="O100" s="16">
        <f>'[1]TCE - ANEXO III - Preencher'!P109</f>
        <v>0</v>
      </c>
      <c r="P100" s="17">
        <f t="shared" si="8"/>
        <v>1.35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107.75</v>
      </c>
    </row>
    <row r="101" spans="1:28" s="4" customFormat="1" x14ac:dyDescent="0.2">
      <c r="A101" s="9">
        <f>IFERROR(VLOOKUP(B101,'[1]DADOS (OCULTAR)'!$P$3:$R$91,3,0),"")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JAIME DOS ANJOS NASCIMENTO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2235-05</v>
      </c>
      <c r="G101" s="14" t="str">
        <f>IF('[1]TCE - ANEXO III - Preencher'!H110="","",'[1]TCE - ANEXO III - Preencher'!H110)</f>
        <v>11/2021</v>
      </c>
      <c r="H101" s="15">
        <f>'[1]TCE - ANEXO III - Preencher'!I110</f>
        <v>0</v>
      </c>
      <c r="I101" s="15">
        <f>'[1]TCE - ANEXO III - Preencher'!J110</f>
        <v>262.84399999999999</v>
      </c>
      <c r="J101" s="15">
        <f>'[1]TCE - ANEXO III - Preencher'!K110</f>
        <v>0</v>
      </c>
      <c r="K101" s="16">
        <f>'[1]TCE - ANEXO III - Preencher'!L110</f>
        <v>191.452797</v>
      </c>
      <c r="L101" s="16">
        <f>'[1]TCE - ANEXO III - Preencher'!M110</f>
        <v>3.08</v>
      </c>
      <c r="M101" s="16">
        <f t="shared" si="7"/>
        <v>188.37279699999999</v>
      </c>
      <c r="N101" s="16">
        <f>'[1]TCE - ANEXO III - Preencher'!O110</f>
        <v>2.84</v>
      </c>
      <c r="O101" s="16">
        <f>'[1]TCE - ANEXO III - Preencher'!P110</f>
        <v>0</v>
      </c>
      <c r="P101" s="17">
        <f t="shared" si="8"/>
        <v>2.84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454.05679699999996</v>
      </c>
    </row>
    <row r="102" spans="1:28" s="4" customFormat="1" x14ac:dyDescent="0.2">
      <c r="A102" s="9">
        <f>IFERROR(VLOOKUP(B102,'[1]DADOS (OCULTAR)'!$P$3:$R$91,3,0),"")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JAKSON TEOTONIO ALVES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 t="str">
        <f>IF('[1]TCE - ANEXO III - Preencher'!H111="","",'[1]TCE - ANEXO III - Preencher'!H111)</f>
        <v>11/2021</v>
      </c>
      <c r="H102" s="15">
        <f>'[1]TCE - ANEXO III - Preencher'!I111</f>
        <v>0</v>
      </c>
      <c r="I102" s="15">
        <f>'[1]TCE - ANEXO III - Preencher'!J111</f>
        <v>126.67440000000001</v>
      </c>
      <c r="J102" s="15">
        <f>'[1]TCE - ANEXO III - Preencher'!K111</f>
        <v>0</v>
      </c>
      <c r="K102" s="16">
        <f>'[1]TCE - ANEXO III - Preencher'!L111</f>
        <v>191.452797</v>
      </c>
      <c r="L102" s="16">
        <f>'[1]TCE - ANEXO III - Preencher'!M111</f>
        <v>22.48</v>
      </c>
      <c r="M102" s="16">
        <f t="shared" si="7"/>
        <v>168.97279700000001</v>
      </c>
      <c r="N102" s="16">
        <f>'[1]TCE - ANEXO III - Preencher'!O111</f>
        <v>1.35</v>
      </c>
      <c r="O102" s="16">
        <f>'[1]TCE - ANEXO III - Preencher'!P111</f>
        <v>0</v>
      </c>
      <c r="P102" s="17">
        <f t="shared" si="8"/>
        <v>1.35</v>
      </c>
      <c r="Q102" s="16">
        <f>'[1]TCE - ANEXO III - Preencher'!R111</f>
        <v>271.08193499999999</v>
      </c>
      <c r="R102" s="16">
        <f>'[1]TCE - ANEXO III - Preencher'!S111</f>
        <v>67.430000000000007</v>
      </c>
      <c r="S102" s="17">
        <f t="shared" si="9"/>
        <v>203.65193499999998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500.64913200000001</v>
      </c>
    </row>
    <row r="103" spans="1:28" s="4" customFormat="1" x14ac:dyDescent="0.2">
      <c r="A103" s="9">
        <f>IFERROR(VLOOKUP(B103,'[1]DADOS (OCULTAR)'!$P$3:$R$91,3,0),"")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JANAINA DA PAZ BRUNO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4110-10</v>
      </c>
      <c r="G103" s="14" t="str">
        <f>IF('[1]TCE - ANEXO III - Preencher'!H112="","",'[1]TCE - ANEXO III - Preencher'!H112)</f>
        <v>11/2021</v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1.35</v>
      </c>
    </row>
    <row r="104" spans="1:28" s="4" customFormat="1" x14ac:dyDescent="0.2">
      <c r="A104" s="9">
        <f>IFERROR(VLOOKUP(B104,'[1]DADOS (OCULTAR)'!$P$3:$R$91,3,0),"")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JARISSON NEVES DA SILVA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5174-10</v>
      </c>
      <c r="G104" s="14" t="str">
        <f>IF('[1]TCE - ANEXO III - Preencher'!H113="","",'[1]TCE - ANEXO III - Preencher'!H113)</f>
        <v>11/2021</v>
      </c>
      <c r="H104" s="15">
        <f>'[1]TCE - ANEXO III - Preencher'!I113</f>
        <v>0</v>
      </c>
      <c r="I104" s="15">
        <f>'[1]TCE - ANEXO III - Preencher'!J113</f>
        <v>111.3944</v>
      </c>
      <c r="J104" s="15">
        <f>'[1]TCE - ANEXO III - Preencher'!K113</f>
        <v>0</v>
      </c>
      <c r="K104" s="16">
        <f>'[1]TCE - ANEXO III - Preencher'!L113</f>
        <v>191.452797</v>
      </c>
      <c r="L104" s="16">
        <f>'[1]TCE - ANEXO III - Preencher'!M113</f>
        <v>22.26</v>
      </c>
      <c r="M104" s="16">
        <f t="shared" si="7"/>
        <v>169.19279700000001</v>
      </c>
      <c r="N104" s="16">
        <f>'[1]TCE - ANEXO III - Preencher'!O113</f>
        <v>1.35</v>
      </c>
      <c r="O104" s="16">
        <f>'[1]TCE - ANEXO III - Preencher'!P113</f>
        <v>0</v>
      </c>
      <c r="P104" s="17">
        <f t="shared" si="8"/>
        <v>1.35</v>
      </c>
      <c r="Q104" s="16">
        <f>'[1]TCE - ANEXO III - Preencher'!R113</f>
        <v>271.08193499999999</v>
      </c>
      <c r="R104" s="16">
        <f>'[1]TCE - ANEXO III - Preencher'!S113</f>
        <v>66.78</v>
      </c>
      <c r="S104" s="17">
        <f t="shared" si="9"/>
        <v>204.30193499999999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486.23913200000004</v>
      </c>
    </row>
    <row r="105" spans="1:28" s="4" customFormat="1" x14ac:dyDescent="0.2">
      <c r="A105" s="9">
        <f>IFERROR(VLOOKUP(B105,'[1]DADOS (OCULTAR)'!$P$3:$R$91,3,0),"")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JOSE AMARO DOS SANTOS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5174-10</v>
      </c>
      <c r="G105" s="14" t="str">
        <f>IF('[1]TCE - ANEXO III - Preencher'!H114="","",'[1]TCE - ANEXO III - Preencher'!H114)</f>
        <v>11/2021</v>
      </c>
      <c r="H105" s="15">
        <f>'[1]TCE - ANEXO III - Preencher'!I114</f>
        <v>0</v>
      </c>
      <c r="I105" s="15">
        <f>'[1]TCE - ANEXO III - Preencher'!J114</f>
        <v>123.75920000000001</v>
      </c>
      <c r="J105" s="15">
        <f>'[1]TCE - ANEXO III - Preencher'!K114</f>
        <v>0</v>
      </c>
      <c r="K105" s="16">
        <f>'[1]TCE - ANEXO III - Preencher'!L114</f>
        <v>191.452797</v>
      </c>
      <c r="L105" s="16">
        <f>'[1]TCE - ANEXO III - Preencher'!M114</f>
        <v>22.26</v>
      </c>
      <c r="M105" s="16">
        <f t="shared" si="7"/>
        <v>169.19279700000001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294.30199700000003</v>
      </c>
    </row>
    <row r="106" spans="1:28" s="4" customFormat="1" x14ac:dyDescent="0.2">
      <c r="A106" s="9">
        <f>IFERROR(VLOOKUP(B106,'[1]DADOS (OCULTAR)'!$P$3:$R$91,3,0),"")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JOSE CRISTIANO DA SILVA RODRIGUES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7664-20</v>
      </c>
      <c r="G106" s="14" t="str">
        <f>IF('[1]TCE - ANEXO III - Preencher'!H115="","",'[1]TCE - ANEXO III - Preencher'!H115)</f>
        <v>11/2021</v>
      </c>
      <c r="H106" s="15">
        <f>'[1]TCE - ANEXO III - Preencher'!I115</f>
        <v>0</v>
      </c>
      <c r="I106" s="15">
        <f>'[1]TCE - ANEXO III - Preencher'!J115</f>
        <v>122.60080000000001</v>
      </c>
      <c r="J106" s="15">
        <f>'[1]TCE - ANEXO III - Preencher'!K115</f>
        <v>0</v>
      </c>
      <c r="K106" s="16">
        <f>'[1]TCE - ANEXO III - Preencher'!L115</f>
        <v>191.452797</v>
      </c>
      <c r="L106" s="16">
        <f>'[1]TCE - ANEXO III - Preencher'!M115</f>
        <v>8.14</v>
      </c>
      <c r="M106" s="16">
        <f t="shared" si="7"/>
        <v>183.31279699999999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307.263597</v>
      </c>
    </row>
    <row r="107" spans="1:28" s="4" customFormat="1" x14ac:dyDescent="0.2">
      <c r="A107" s="9">
        <f>IFERROR(VLOOKUP(B107,'[1]DADOS (OCULTAR)'!$P$3:$R$91,3,0),"")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JOSE JORGE DE SOUZA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5142-25</v>
      </c>
      <c r="G107" s="14" t="str">
        <f>IF('[1]TCE - ANEXO III - Preencher'!H116="","",'[1]TCE - ANEXO III - Preencher'!H116)</f>
        <v>11/2021</v>
      </c>
      <c r="H107" s="15">
        <f>'[1]TCE - ANEXO III - Preencher'!I116</f>
        <v>0</v>
      </c>
      <c r="I107" s="15">
        <f>'[1]TCE - ANEXO III - Preencher'!J116</f>
        <v>124.2496</v>
      </c>
      <c r="J107" s="15">
        <f>'[1]TCE - ANEXO III - Preencher'!K116</f>
        <v>0</v>
      </c>
      <c r="K107" s="16">
        <f>'[1]TCE - ANEXO III - Preencher'!L116</f>
        <v>191.452797</v>
      </c>
      <c r="L107" s="16">
        <f>'[1]TCE - ANEXO III - Preencher'!M116</f>
        <v>22.2</v>
      </c>
      <c r="M107" s="16">
        <f t="shared" si="7"/>
        <v>169.25279700000002</v>
      </c>
      <c r="N107" s="16">
        <f>'[1]TCE - ANEXO III - Preencher'!O116</f>
        <v>1.35</v>
      </c>
      <c r="O107" s="16">
        <f>'[1]TCE - ANEXO III - Preencher'!P116</f>
        <v>0</v>
      </c>
      <c r="P107" s="17">
        <f t="shared" si="8"/>
        <v>1.35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294.85239700000005</v>
      </c>
    </row>
    <row r="108" spans="1:28" s="4" customFormat="1" x14ac:dyDescent="0.2">
      <c r="A108" s="9">
        <f>IFERROR(VLOOKUP(B108,'[1]DADOS (OCULTAR)'!$P$3:$R$91,3,0),"")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JOSE LEANDRO GOMES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5151-10</v>
      </c>
      <c r="G108" s="14" t="str">
        <f>IF('[1]TCE - ANEXO III - Preencher'!H117="","",'[1]TCE - ANEXO III - Preencher'!H117)</f>
        <v>11/2021</v>
      </c>
      <c r="H108" s="15">
        <f>'[1]TCE - ANEXO III - Preencher'!I117</f>
        <v>0</v>
      </c>
      <c r="I108" s="15">
        <f>'[1]TCE - ANEXO III - Preencher'!J117</f>
        <v>122.79040000000001</v>
      </c>
      <c r="J108" s="15">
        <f>'[1]TCE - ANEXO III - Preencher'!K117</f>
        <v>0</v>
      </c>
      <c r="K108" s="16">
        <f>'[1]TCE - ANEXO III - Preencher'!L117</f>
        <v>191.452797</v>
      </c>
      <c r="L108" s="16">
        <f>'[1]TCE - ANEXO III - Preencher'!M117</f>
        <v>22.2</v>
      </c>
      <c r="M108" s="16">
        <f t="shared" si="7"/>
        <v>169.25279700000002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271.08193499999999</v>
      </c>
      <c r="R108" s="16">
        <f>'[1]TCE - ANEXO III - Preencher'!S117</f>
        <v>66.599999999999994</v>
      </c>
      <c r="S108" s="17">
        <f t="shared" si="9"/>
        <v>204.48193499999999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497.87513200000001</v>
      </c>
    </row>
    <row r="109" spans="1:28" s="4" customFormat="1" x14ac:dyDescent="0.2">
      <c r="A109" s="9">
        <f>IFERROR(VLOOKUP(B109,'[1]DADOS (OCULTAR)'!$P$3:$R$91,3,0),"")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JOSENILDA DA SILVA MELO RODRIGUES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 t="str">
        <f>IF('[1]TCE - ANEXO III - Preencher'!H118="","",'[1]TCE - ANEXO III - Preencher'!H118)</f>
        <v>11/2021</v>
      </c>
      <c r="H109" s="15">
        <f>'[1]TCE - ANEXO III - Preencher'!I118</f>
        <v>0</v>
      </c>
      <c r="I109" s="15">
        <f>'[1]TCE - ANEXO III - Preencher'!J118</f>
        <v>117.4024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271.08193499999999</v>
      </c>
      <c r="R109" s="16">
        <f>'[1]TCE - ANEXO III - Preencher'!S118</f>
        <v>67.430000000000007</v>
      </c>
      <c r="S109" s="17">
        <f t="shared" si="9"/>
        <v>203.65193499999998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322.40433499999995</v>
      </c>
    </row>
    <row r="110" spans="1:28" s="4" customFormat="1" x14ac:dyDescent="0.2">
      <c r="A110" s="9">
        <f>IFERROR(VLOOKUP(B110,'[1]DADOS (OCULTAR)'!$P$3:$R$91,3,0),"")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JOSILMA MARIA DOS SANTOS OLIVEIRA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5152-05</v>
      </c>
      <c r="G110" s="14" t="str">
        <f>IF('[1]TCE - ANEXO III - Preencher'!H119="","",'[1]TCE - ANEXO III - Preencher'!H119)</f>
        <v>11/2021</v>
      </c>
      <c r="H110" s="15">
        <f>'[1]TCE - ANEXO III - Preencher'!I119</f>
        <v>0</v>
      </c>
      <c r="I110" s="15">
        <f>'[1]TCE - ANEXO III - Preencher'!J119</f>
        <v>169.2</v>
      </c>
      <c r="J110" s="15">
        <f>'[1]TCE - ANEXO III - Preencher'!K119</f>
        <v>0</v>
      </c>
      <c r="K110" s="16">
        <f>'[1]TCE - ANEXO III - Preencher'!L119</f>
        <v>191.452797</v>
      </c>
      <c r="L110" s="16">
        <f>'[1]TCE - ANEXO III - Preencher'!M119</f>
        <v>23.8</v>
      </c>
      <c r="M110" s="16">
        <f t="shared" si="7"/>
        <v>167.65279699999999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300</v>
      </c>
      <c r="R110" s="16">
        <f>'[1]TCE - ANEXO III - Preencher'!S119</f>
        <v>71.400000000000006</v>
      </c>
      <c r="S110" s="17">
        <f t="shared" si="9"/>
        <v>228.6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566.80279700000006</v>
      </c>
    </row>
    <row r="111" spans="1:28" s="4" customFormat="1" x14ac:dyDescent="0.2">
      <c r="A111" s="9">
        <f>IFERROR(VLOOKUP(B111,'[1]DADOS (OCULTAR)'!$P$3:$R$91,3,0),"")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JOSINEIDE DOS SANTOS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11/2021</v>
      </c>
      <c r="H111" s="15">
        <f>'[1]TCE - ANEXO III - Preencher'!I120</f>
        <v>0</v>
      </c>
      <c r="I111" s="15">
        <f>'[1]TCE - ANEXO III - Preencher'!J120</f>
        <v>113.724</v>
      </c>
      <c r="J111" s="15">
        <f>'[1]TCE - ANEXO III - Preencher'!K120</f>
        <v>0</v>
      </c>
      <c r="K111" s="16">
        <f>'[1]TCE - ANEXO III - Preencher'!L120</f>
        <v>191.452797</v>
      </c>
      <c r="L111" s="16">
        <f>'[1]TCE - ANEXO III - Preencher'!M120</f>
        <v>22.48</v>
      </c>
      <c r="M111" s="16">
        <f t="shared" si="7"/>
        <v>168.97279700000001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284.04679700000003</v>
      </c>
    </row>
    <row r="112" spans="1:28" s="4" customFormat="1" x14ac:dyDescent="0.2">
      <c r="A112" s="9">
        <f>IFERROR(VLOOKUP(B112,'[1]DADOS (OCULTAR)'!$P$3:$R$91,3,0),"")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JOZINEIDE ANA DAS NEVES OLIVEIRA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4110-10</v>
      </c>
      <c r="G112" s="14" t="str">
        <f>IF('[1]TCE - ANEXO III - Preencher'!H121="","",'[1]TCE - ANEXO III - Preencher'!H121)</f>
        <v>11/2021</v>
      </c>
      <c r="H112" s="15">
        <f>'[1]TCE - ANEXO III - Preencher'!I121</f>
        <v>0</v>
      </c>
      <c r="I112" s="15">
        <f>'[1]TCE - ANEXO III - Preencher'!J121</f>
        <v>106.64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271.08193499999999</v>
      </c>
      <c r="R112" s="16">
        <f>'[1]TCE - ANEXO III - Preencher'!S121</f>
        <v>66.78</v>
      </c>
      <c r="S112" s="17">
        <f t="shared" si="9"/>
        <v>204.30193499999999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312.29193499999997</v>
      </c>
    </row>
    <row r="113" spans="1:28" s="4" customFormat="1" x14ac:dyDescent="0.2">
      <c r="A113" s="9">
        <f>IFERROR(VLOOKUP(B113,'[1]DADOS (OCULTAR)'!$P$3:$R$91,3,0),"")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JULIANA ALBUQUERQUE DE CASTRO LOPES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11/2021</v>
      </c>
      <c r="H113" s="15">
        <f>'[1]TCE - ANEXO III - Preencher'!I122</f>
        <v>0</v>
      </c>
      <c r="I113" s="15">
        <f>'[1]TCE - ANEXO III - Preencher'!J122</f>
        <v>111.9952</v>
      </c>
      <c r="J113" s="15">
        <f>'[1]TCE - ANEXO III - Preencher'!K122</f>
        <v>0</v>
      </c>
      <c r="K113" s="16">
        <f>'[1]TCE - ANEXO III - Preencher'!L122</f>
        <v>191.452797</v>
      </c>
      <c r="L113" s="16">
        <f>'[1]TCE - ANEXO III - Preencher'!M122</f>
        <v>22.48</v>
      </c>
      <c r="M113" s="16">
        <f t="shared" si="7"/>
        <v>168.97279700000001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271.08193499999999</v>
      </c>
      <c r="R113" s="16">
        <f>'[1]TCE - ANEXO III - Preencher'!S122</f>
        <v>67.430000000000007</v>
      </c>
      <c r="S113" s="17">
        <f t="shared" si="9"/>
        <v>203.65193499999998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485.96993200000003</v>
      </c>
    </row>
    <row r="114" spans="1:28" s="4" customFormat="1" x14ac:dyDescent="0.2">
      <c r="A114" s="9">
        <f>IFERROR(VLOOKUP(B114,'[1]DADOS (OCULTAR)'!$P$3:$R$91,3,0),"")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JULIANA CANUTO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11/2021</v>
      </c>
      <c r="H114" s="15">
        <f>'[1]TCE - ANEXO III - Preencher'!I123</f>
        <v>0</v>
      </c>
      <c r="I114" s="15">
        <f>'[1]TCE - ANEXO III - Preencher'!J123</f>
        <v>123.88720000000001</v>
      </c>
      <c r="J114" s="15">
        <f>'[1]TCE - ANEXO III - Preencher'!K123</f>
        <v>0</v>
      </c>
      <c r="K114" s="16">
        <f>'[1]TCE - ANEXO III - Preencher'!L123</f>
        <v>191.452797</v>
      </c>
      <c r="L114" s="16">
        <f>'[1]TCE - ANEXO III - Preencher'!M123</f>
        <v>22.48</v>
      </c>
      <c r="M114" s="16">
        <f t="shared" si="7"/>
        <v>168.97279700000001</v>
      </c>
      <c r="N114" s="16">
        <f>'[1]TCE - ANEXO III - Preencher'!O123</f>
        <v>1.35</v>
      </c>
      <c r="O114" s="16">
        <f>'[1]TCE - ANEXO III - Preencher'!P123</f>
        <v>0</v>
      </c>
      <c r="P114" s="17">
        <f t="shared" si="8"/>
        <v>1.35</v>
      </c>
      <c r="Q114" s="16">
        <f>'[1]TCE - ANEXO III - Preencher'!R123</f>
        <v>271.08193499999999</v>
      </c>
      <c r="R114" s="16">
        <f>'[1]TCE - ANEXO III - Preencher'!S123</f>
        <v>67.430000000000007</v>
      </c>
      <c r="S114" s="17">
        <f t="shared" si="9"/>
        <v>203.65193499999998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497.86193200000002</v>
      </c>
    </row>
    <row r="115" spans="1:28" s="4" customFormat="1" x14ac:dyDescent="0.2">
      <c r="A115" s="9">
        <f>IFERROR(VLOOKUP(B115,'[1]DADOS (OCULTAR)'!$P$3:$R$91,3,0),"")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JULIANA MACEDO PIRES VERISSIMO SALES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2516-05</v>
      </c>
      <c r="G115" s="14" t="str">
        <f>IF('[1]TCE - ANEXO III - Preencher'!H124="","",'[1]TCE - ANEXO III - Preencher'!H124)</f>
        <v>11/2021</v>
      </c>
      <c r="H115" s="15">
        <f>'[1]TCE - ANEXO III - Preencher'!I124</f>
        <v>0</v>
      </c>
      <c r="I115" s="15">
        <f>'[1]TCE - ANEXO III - Preencher'!J124</f>
        <v>247.8056</v>
      </c>
      <c r="J115" s="15">
        <f>'[1]TCE - ANEXO III - Preencher'!K124</f>
        <v>0</v>
      </c>
      <c r="K115" s="16">
        <f>'[1]TCE - ANEXO III - Preencher'!L124</f>
        <v>191.452797</v>
      </c>
      <c r="L115" s="16">
        <f>'[1]TCE - ANEXO III - Preencher'!M124</f>
        <v>39.26</v>
      </c>
      <c r="M115" s="16">
        <f t="shared" si="7"/>
        <v>152.19279700000001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64.8</v>
      </c>
      <c r="U115" s="16">
        <f>'[1]TCE - ANEXO III - Preencher'!V124</f>
        <v>0</v>
      </c>
      <c r="V115" s="17">
        <f t="shared" si="10"/>
        <v>64.8</v>
      </c>
      <c r="W115" s="18" t="str">
        <f>IF('[1]TCE - ANEXO III - Preencher'!X124="","",'[1]TCE - ANEXO III - Preencher'!X124)</f>
        <v>AUXÍLIO CRECHE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466.14839700000005</v>
      </c>
    </row>
    <row r="116" spans="1:28" s="4" customFormat="1" x14ac:dyDescent="0.2">
      <c r="A116" s="9">
        <f>IFERROR(VLOOKUP(B116,'[1]DADOS (OCULTAR)'!$P$3:$R$91,3,0),"")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JUVANI PEIXOTO DOS SANTOS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11/2021</v>
      </c>
      <c r="H116" s="15">
        <f>'[1]TCE - ANEXO III - Preencher'!I125</f>
        <v>0</v>
      </c>
      <c r="I116" s="15">
        <f>'[1]TCE - ANEXO III - Preencher'!J125</f>
        <v>130.172</v>
      </c>
      <c r="J116" s="15">
        <f>'[1]TCE - ANEXO III - Preencher'!K125</f>
        <v>0</v>
      </c>
      <c r="K116" s="16">
        <f>'[1]TCE - ANEXO III - Preencher'!L125</f>
        <v>191.452797</v>
      </c>
      <c r="L116" s="16">
        <f>'[1]TCE - ANEXO III - Preencher'!M125</f>
        <v>22.48</v>
      </c>
      <c r="M116" s="16">
        <f t="shared" si="7"/>
        <v>168.97279700000001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271.08193499999999</v>
      </c>
      <c r="R116" s="16">
        <f>'[1]TCE - ANEXO III - Preencher'!S125</f>
        <v>67.430000000000007</v>
      </c>
      <c r="S116" s="17">
        <f t="shared" si="9"/>
        <v>203.65193499999998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504.14673200000004</v>
      </c>
    </row>
    <row r="117" spans="1:28" s="4" customFormat="1" x14ac:dyDescent="0.2">
      <c r="A117" s="9">
        <f>IFERROR(VLOOKUP(B117,'[1]DADOS (OCULTAR)'!$P$3:$R$91,3,0),"")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KASSIA PRISCILA PEREIRA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4110-10</v>
      </c>
      <c r="G117" s="14" t="str">
        <f>IF('[1]TCE - ANEXO III - Preencher'!H126="","",'[1]TCE - ANEXO III - Preencher'!H126)</f>
        <v>11/2021</v>
      </c>
      <c r="H117" s="15">
        <f>'[1]TCE - ANEXO III - Preencher'!I126</f>
        <v>0</v>
      </c>
      <c r="I117" s="15">
        <f>'[1]TCE - ANEXO III - Preencher'!J126</f>
        <v>119.28319999999999</v>
      </c>
      <c r="J117" s="15">
        <f>'[1]TCE - ANEXO III - Preencher'!K126</f>
        <v>0</v>
      </c>
      <c r="K117" s="16">
        <f>'[1]TCE - ANEXO III - Preencher'!L126</f>
        <v>191.452797</v>
      </c>
      <c r="L117" s="16">
        <f>'[1]TCE - ANEXO III - Preencher'!M126</f>
        <v>22.26</v>
      </c>
      <c r="M117" s="16">
        <f t="shared" si="7"/>
        <v>169.19279700000001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158.58193499999999</v>
      </c>
      <c r="R117" s="16">
        <f>'[1]TCE - ANEXO III - Preencher'!S126</f>
        <v>64.989999999999995</v>
      </c>
      <c r="S117" s="17">
        <f t="shared" si="9"/>
        <v>93.591934999999992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383.41793200000001</v>
      </c>
    </row>
    <row r="118" spans="1:28" s="4" customFormat="1" x14ac:dyDescent="0.2">
      <c r="A118" s="9">
        <f>IFERROR(VLOOKUP(B118,'[1]DADOS (OCULTAR)'!$P$3:$R$91,3,0),"")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LAURA FERNANDA ALVES MOTA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 t="str">
        <f>IF('[1]TCE - ANEXO III - Preencher'!H127="","",'[1]TCE - ANEXO III - Preencher'!H127)</f>
        <v>11/2021</v>
      </c>
      <c r="H118" s="15">
        <f>'[1]TCE - ANEXO III - Preencher'!I127</f>
        <v>0</v>
      </c>
      <c r="I118" s="15">
        <f>'[1]TCE - ANEXO III - Preencher'!J127</f>
        <v>620.01199999999994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10.83</v>
      </c>
      <c r="O118" s="16">
        <f>'[1]TCE - ANEXO III - Preencher'!P127</f>
        <v>0</v>
      </c>
      <c r="P118" s="17">
        <f t="shared" si="8"/>
        <v>10.83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630.84199999999998</v>
      </c>
    </row>
    <row r="119" spans="1:28" s="4" customFormat="1" x14ac:dyDescent="0.2">
      <c r="A119" s="9">
        <f>IFERROR(VLOOKUP(B119,'[1]DADOS (OCULTAR)'!$P$3:$R$91,3,0),"")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LAYSE DAYANA SANTIAGO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11/2021</v>
      </c>
      <c r="H119" s="15">
        <f>'[1]TCE - ANEXO III - Preencher'!I128</f>
        <v>0</v>
      </c>
      <c r="I119" s="15">
        <f>'[1]TCE - ANEXO III - Preencher'!J128</f>
        <v>205.648</v>
      </c>
      <c r="J119" s="15">
        <f>'[1]TCE - ANEXO III - Preencher'!K128</f>
        <v>0</v>
      </c>
      <c r="K119" s="16">
        <f>'[1]TCE - ANEXO III - Preencher'!L128</f>
        <v>191.452797</v>
      </c>
      <c r="L119" s="16">
        <f>'[1]TCE - ANEXO III - Preencher'!M128</f>
        <v>22.48</v>
      </c>
      <c r="M119" s="16">
        <f t="shared" si="7"/>
        <v>168.97279700000001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375.97079700000006</v>
      </c>
    </row>
    <row r="120" spans="1:28" s="4" customFormat="1" x14ac:dyDescent="0.2">
      <c r="A120" s="9">
        <f>IFERROR(VLOOKUP(B120,'[1]DADOS (OCULTAR)'!$P$3:$R$91,3,0),"")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MANOEL ALBINO SARAIVA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5174-10</v>
      </c>
      <c r="G120" s="14" t="str">
        <f>IF('[1]TCE - ANEXO III - Preencher'!H129="","",'[1]TCE - ANEXO III - Preencher'!H129)</f>
        <v>11/2021</v>
      </c>
      <c r="H120" s="15">
        <f>'[1]TCE - ANEXO III - Preencher'!I129</f>
        <v>0</v>
      </c>
      <c r="I120" s="15">
        <f>'[1]TCE - ANEXO III - Preencher'!J129</f>
        <v>111.092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158.58193499999999</v>
      </c>
      <c r="R120" s="16">
        <f>'[1]TCE - ANEXO III - Preencher'!S129</f>
        <v>66.78</v>
      </c>
      <c r="S120" s="17">
        <f t="shared" si="9"/>
        <v>91.801934999999986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204.24393499999996</v>
      </c>
    </row>
    <row r="121" spans="1:28" s="4" customFormat="1" x14ac:dyDescent="0.2">
      <c r="A121" s="9">
        <f>IFERROR(VLOOKUP(B121,'[1]DADOS (OCULTAR)'!$P$3:$R$91,3,0),"")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MANOELA RAMOS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11/2021</v>
      </c>
      <c r="H121" s="15">
        <f>'[1]TCE - ANEXO III - Preencher'!I130</f>
        <v>0</v>
      </c>
      <c r="I121" s="15">
        <f>'[1]TCE - ANEXO III - Preencher'!J130</f>
        <v>126.1816</v>
      </c>
      <c r="J121" s="15">
        <f>'[1]TCE - ANEXO III - Preencher'!K130</f>
        <v>0</v>
      </c>
      <c r="K121" s="16">
        <f>'[1]TCE - ANEXO III - Preencher'!L130</f>
        <v>191.452797</v>
      </c>
      <c r="L121" s="16">
        <f>'[1]TCE - ANEXO III - Preencher'!M130</f>
        <v>22.48</v>
      </c>
      <c r="M121" s="16">
        <f t="shared" si="7"/>
        <v>168.97279700000001</v>
      </c>
      <c r="N121" s="16">
        <f>'[1]TCE - ANEXO III - Preencher'!O130</f>
        <v>1.35</v>
      </c>
      <c r="O121" s="16">
        <f>'[1]TCE - ANEXO III - Preencher'!P130</f>
        <v>0</v>
      </c>
      <c r="P121" s="17">
        <f t="shared" si="8"/>
        <v>1.35</v>
      </c>
      <c r="Q121" s="16">
        <f>'[1]TCE - ANEXO III - Preencher'!R130</f>
        <v>271.08193499999999</v>
      </c>
      <c r="R121" s="16">
        <f>'[1]TCE - ANEXO III - Preencher'!S130</f>
        <v>64.03</v>
      </c>
      <c r="S121" s="17">
        <f t="shared" si="9"/>
        <v>207.05193499999999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503.556332</v>
      </c>
    </row>
    <row r="122" spans="1:28" s="4" customFormat="1" x14ac:dyDescent="0.2">
      <c r="A122" s="9">
        <f>IFERROR(VLOOKUP(B122,'[1]DADOS (OCULTAR)'!$P$3:$R$91,3,0),"")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MARCELO ROBERTO DE SALES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5151-10</v>
      </c>
      <c r="G122" s="14" t="str">
        <f>IF('[1]TCE - ANEXO III - Preencher'!H131="","",'[1]TCE - ANEXO III - Preencher'!H131)</f>
        <v>11/2021</v>
      </c>
      <c r="H122" s="15">
        <f>'[1]TCE - ANEXO III - Preencher'!I131</f>
        <v>0</v>
      </c>
      <c r="I122" s="15">
        <f>'[1]TCE - ANEXO III - Preencher'!J131</f>
        <v>146.30000000000001</v>
      </c>
      <c r="J122" s="15">
        <f>'[1]TCE - ANEXO III - Preencher'!K131</f>
        <v>0</v>
      </c>
      <c r="K122" s="16">
        <f>'[1]TCE - ANEXO III - Preencher'!L131</f>
        <v>191.452797</v>
      </c>
      <c r="L122" s="16">
        <f>'[1]TCE - ANEXO III - Preencher'!M131</f>
        <v>22.2</v>
      </c>
      <c r="M122" s="16">
        <f t="shared" si="7"/>
        <v>169.25279700000002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158.58193499999999</v>
      </c>
      <c r="R122" s="16">
        <f>'[1]TCE - ANEXO III - Preencher'!S131</f>
        <v>66.599999999999994</v>
      </c>
      <c r="S122" s="17">
        <f t="shared" si="9"/>
        <v>91.981934999999993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408.8847320000001</v>
      </c>
    </row>
    <row r="123" spans="1:28" s="4" customFormat="1" x14ac:dyDescent="0.2">
      <c r="A123" s="9">
        <f>IFERROR(VLOOKUP(B123,'[1]DADOS (OCULTAR)'!$P$3:$R$91,3,0),"")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MARIA DAS GRACAS DO NASCIMENTO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 t="str">
        <f>IF('[1]TCE - ANEXO III - Preencher'!H132="","",'[1]TCE - ANEXO III - Preencher'!H132)</f>
        <v>11/2021</v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1.35</v>
      </c>
    </row>
    <row r="124" spans="1:28" s="4" customFormat="1" x14ac:dyDescent="0.2">
      <c r="A124" s="9">
        <f>IFERROR(VLOOKUP(B124,'[1]DADOS (OCULTAR)'!$P$3:$R$91,3,0),"")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MARIA DO CARMO SANTOS FERREIRA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2235-05</v>
      </c>
      <c r="G124" s="14" t="str">
        <f>IF('[1]TCE - ANEXO III - Preencher'!H133="","",'[1]TCE - ANEXO III - Preencher'!H133)</f>
        <v>11/2021</v>
      </c>
      <c r="H124" s="15">
        <f>'[1]TCE - ANEXO III - Preencher'!I133</f>
        <v>0</v>
      </c>
      <c r="I124" s="15">
        <f>'[1]TCE - ANEXO III - Preencher'!J133</f>
        <v>299.10640000000001</v>
      </c>
      <c r="J124" s="15">
        <f>'[1]TCE - ANEXO III - Preencher'!K133</f>
        <v>0</v>
      </c>
      <c r="K124" s="16">
        <f>'[1]TCE - ANEXO III - Preencher'!L133</f>
        <v>191.452797</v>
      </c>
      <c r="L124" s="16">
        <f>'[1]TCE - ANEXO III - Preencher'!M133</f>
        <v>3.08</v>
      </c>
      <c r="M124" s="16">
        <f t="shared" si="7"/>
        <v>188.37279699999999</v>
      </c>
      <c r="N124" s="16">
        <f>'[1]TCE - ANEXO III - Preencher'!O133</f>
        <v>2.84</v>
      </c>
      <c r="O124" s="16">
        <f>'[1]TCE - ANEXO III - Preencher'!P133</f>
        <v>0</v>
      </c>
      <c r="P124" s="17">
        <f t="shared" si="8"/>
        <v>2.84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490.31919699999997</v>
      </c>
    </row>
    <row r="125" spans="1:28" s="4" customFormat="1" x14ac:dyDescent="0.2">
      <c r="A125" s="9">
        <f>IFERROR(VLOOKUP(B125,'[1]DADOS (OCULTAR)'!$P$3:$R$91,3,0),"")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MARIA GABRIELA ALVES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 t="str">
        <f>IF('[1]TCE - ANEXO III - Preencher'!H134="","",'[1]TCE - ANEXO III - Preencher'!H134)</f>
        <v>11/2021</v>
      </c>
      <c r="H125" s="15">
        <f>'[1]TCE - ANEXO III - Preencher'!I134</f>
        <v>0</v>
      </c>
      <c r="I125" s="15">
        <f>'[1]TCE - ANEXO III - Preencher'!J134</f>
        <v>224.76</v>
      </c>
      <c r="J125" s="15">
        <f>'[1]TCE - ANEXO III - Preencher'!K134</f>
        <v>0</v>
      </c>
      <c r="K125" s="16">
        <f>'[1]TCE - ANEXO III - Preencher'!L134</f>
        <v>191.452797</v>
      </c>
      <c r="L125" s="16">
        <f>'[1]TCE - ANEXO III - Preencher'!M134</f>
        <v>22.48</v>
      </c>
      <c r="M125" s="16">
        <f t="shared" si="7"/>
        <v>168.97279700000001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395.08279700000003</v>
      </c>
    </row>
    <row r="126" spans="1:28" s="4" customFormat="1" x14ac:dyDescent="0.2">
      <c r="A126" s="9">
        <f>IFERROR(VLOOKUP(B126,'[1]DADOS (OCULTAR)'!$P$3:$R$91,3,0),"")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MARIA JOSE DE SOUZA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 t="str">
        <f>IF('[1]TCE - ANEXO III - Preencher'!H135="","",'[1]TCE - ANEXO III - Preencher'!H135)</f>
        <v>11/2021</v>
      </c>
      <c r="H126" s="15">
        <f>'[1]TCE - ANEXO III - Preencher'!I135</f>
        <v>0</v>
      </c>
      <c r="I126" s="15">
        <f>'[1]TCE - ANEXO III - Preencher'!J135</f>
        <v>143.71680000000001</v>
      </c>
      <c r="J126" s="15">
        <f>'[1]TCE - ANEXO III - Preencher'!K135</f>
        <v>0</v>
      </c>
      <c r="K126" s="16">
        <f>'[1]TCE - ANEXO III - Preencher'!L135</f>
        <v>191.452797</v>
      </c>
      <c r="L126" s="16">
        <f>'[1]TCE - ANEXO III - Preencher'!M135</f>
        <v>22.48</v>
      </c>
      <c r="M126" s="16">
        <f t="shared" si="7"/>
        <v>168.97279700000001</v>
      </c>
      <c r="N126" s="16">
        <f>'[1]TCE - ANEXO III - Preencher'!O135</f>
        <v>1.35</v>
      </c>
      <c r="O126" s="16">
        <f>'[1]TCE - ANEXO III - Preencher'!P135</f>
        <v>0</v>
      </c>
      <c r="P126" s="17">
        <f t="shared" si="8"/>
        <v>1.35</v>
      </c>
      <c r="Q126" s="16">
        <f>'[1]TCE - ANEXO III - Preencher'!R135</f>
        <v>158.58193499999999</v>
      </c>
      <c r="R126" s="16">
        <f>'[1]TCE - ANEXO III - Preencher'!S135</f>
        <v>67.430000000000007</v>
      </c>
      <c r="S126" s="17">
        <f t="shared" si="9"/>
        <v>91.15193499999998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405.19153200000005</v>
      </c>
    </row>
    <row r="127" spans="1:28" s="4" customFormat="1" x14ac:dyDescent="0.2">
      <c r="A127" s="9">
        <f>IFERROR(VLOOKUP(B127,'[1]DADOS (OCULTAR)'!$P$3:$R$91,3,0),"")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MARIA JOSE TEODOZIO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11/2021</v>
      </c>
      <c r="H127" s="15">
        <f>'[1]TCE - ANEXO III - Preencher'!I136</f>
        <v>0</v>
      </c>
      <c r="I127" s="15">
        <f>'[1]TCE - ANEXO III - Preencher'!J136</f>
        <v>117.536</v>
      </c>
      <c r="J127" s="15">
        <f>'[1]TCE - ANEXO III - Preencher'!K136</f>
        <v>0</v>
      </c>
      <c r="K127" s="16">
        <f>'[1]TCE - ANEXO III - Preencher'!L136</f>
        <v>191.452797</v>
      </c>
      <c r="L127" s="16">
        <f>'[1]TCE - ANEXO III - Preencher'!M136</f>
        <v>22.48</v>
      </c>
      <c r="M127" s="16">
        <f t="shared" si="7"/>
        <v>168.97279700000001</v>
      </c>
      <c r="N127" s="16">
        <f>'[1]TCE - ANEXO III - Preencher'!O136</f>
        <v>1.35</v>
      </c>
      <c r="O127" s="16">
        <f>'[1]TCE - ANEXO III - Preencher'!P136</f>
        <v>0</v>
      </c>
      <c r="P127" s="17">
        <f t="shared" si="8"/>
        <v>1.35</v>
      </c>
      <c r="Q127" s="16">
        <f>'[1]TCE - ANEXO III - Preencher'!R136</f>
        <v>383.58193499999999</v>
      </c>
      <c r="R127" s="16">
        <f>'[1]TCE - ANEXO III - Preencher'!S136</f>
        <v>67.430000000000007</v>
      </c>
      <c r="S127" s="17">
        <f t="shared" si="9"/>
        <v>316.15193499999998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604.01073199999996</v>
      </c>
    </row>
    <row r="128" spans="1:28" s="4" customFormat="1" x14ac:dyDescent="0.2">
      <c r="A128" s="9">
        <f>IFERROR(VLOOKUP(B128,'[1]DADOS (OCULTAR)'!$P$3:$R$91,3,0),"")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MARIA JOSELIA EVARISTO DE OLIVEIRA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 t="str">
        <f>IF('[1]TCE - ANEXO III - Preencher'!H137="","",'[1]TCE - ANEXO III - Preencher'!H137)</f>
        <v>11/2021</v>
      </c>
      <c r="H128" s="15">
        <f>'[1]TCE - ANEXO III - Preencher'!I137</f>
        <v>0</v>
      </c>
      <c r="I128" s="15">
        <f>'[1]TCE - ANEXO III - Preencher'!J137</f>
        <v>124.23520000000001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125.5852</v>
      </c>
    </row>
    <row r="129" spans="1:28" s="4" customFormat="1" x14ac:dyDescent="0.2">
      <c r="A129" s="9">
        <f>IFERROR(VLOOKUP(B129,'[1]DADOS (OCULTAR)'!$P$3:$R$91,3,0),"")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MARIA LADJANE DA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5134-30</v>
      </c>
      <c r="G129" s="14" t="str">
        <f>IF('[1]TCE - ANEXO III - Preencher'!H138="","",'[1]TCE - ANEXO III - Preencher'!H138)</f>
        <v>11/2021</v>
      </c>
      <c r="H129" s="15">
        <f>'[1]TCE - ANEXO III - Preencher'!I138</f>
        <v>0</v>
      </c>
      <c r="I129" s="15">
        <f>'[1]TCE - ANEXO III - Preencher'!J138</f>
        <v>261.85840000000002</v>
      </c>
      <c r="J129" s="15">
        <f>'[1]TCE - ANEXO III - Preencher'!K138</f>
        <v>3810.6</v>
      </c>
      <c r="K129" s="16">
        <f>'[1]TCE - ANEXO III - Preencher'!L138</f>
        <v>191.452797</v>
      </c>
      <c r="L129" s="16">
        <f>'[1]TCE - ANEXO III - Preencher'!M138</f>
        <v>44.4</v>
      </c>
      <c r="M129" s="16">
        <f t="shared" si="7"/>
        <v>147.052797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167.58193499999999</v>
      </c>
      <c r="R129" s="16">
        <f>'[1]TCE - ANEXO III - Preencher'!S138</f>
        <v>162</v>
      </c>
      <c r="S129" s="17">
        <f t="shared" si="9"/>
        <v>5.5819349999999872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4226.4431320000003</v>
      </c>
    </row>
    <row r="130" spans="1:28" s="4" customFormat="1" x14ac:dyDescent="0.2">
      <c r="A130" s="9">
        <f>IFERROR(VLOOKUP(B130,'[1]DADOS (OCULTAR)'!$P$3:$R$91,3,0),"")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MARIA VALDETE DE AZEVEDO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2237-05</v>
      </c>
      <c r="G130" s="14" t="str">
        <f>IF('[1]TCE - ANEXO III - Preencher'!H139="","",'[1]TCE - ANEXO III - Preencher'!H139)</f>
        <v>11/2021</v>
      </c>
      <c r="H130" s="15">
        <f>'[1]TCE - ANEXO III - Preencher'!I139</f>
        <v>0</v>
      </c>
      <c r="I130" s="15">
        <f>'[1]TCE - ANEXO III - Preencher'!J139</f>
        <v>107.188</v>
      </c>
      <c r="J130" s="15">
        <f>'[1]TCE - ANEXO III - Preencher'!K139</f>
        <v>0</v>
      </c>
      <c r="K130" s="16">
        <f>'[1]TCE - ANEXO III - Preencher'!L139</f>
        <v>191.452797</v>
      </c>
      <c r="L130" s="16">
        <f>'[1]TCE - ANEXO III - Preencher'!M139</f>
        <v>22.26</v>
      </c>
      <c r="M130" s="16">
        <f t="shared" si="7"/>
        <v>169.19279700000001</v>
      </c>
      <c r="N130" s="16">
        <f>'[1]TCE - ANEXO III - Preencher'!O139</f>
        <v>1.35</v>
      </c>
      <c r="O130" s="16">
        <f>'[1]TCE - ANEXO III - Preencher'!P139</f>
        <v>0</v>
      </c>
      <c r="P130" s="17">
        <f t="shared" si="8"/>
        <v>1.35</v>
      </c>
      <c r="Q130" s="16">
        <f>'[1]TCE - ANEXO III - Preencher'!R139</f>
        <v>271.08193499999999</v>
      </c>
      <c r="R130" s="16">
        <f>'[1]TCE - ANEXO III - Preencher'!S139</f>
        <v>66.78</v>
      </c>
      <c r="S130" s="17">
        <f t="shared" si="9"/>
        <v>204.30193499999999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482.03273200000001</v>
      </c>
    </row>
    <row r="131" spans="1:28" s="4" customFormat="1" x14ac:dyDescent="0.2">
      <c r="A131" s="9">
        <f>IFERROR(VLOOKUP(B131,'[1]DADOS (OCULTAR)'!$P$3:$R$91,3,0),"")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MARIANE GEISICA SANTOS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2234-05</v>
      </c>
      <c r="G131" s="14" t="str">
        <f>IF('[1]TCE - ANEXO III - Preencher'!H140="","",'[1]TCE - ANEXO III - Preencher'!H140)</f>
        <v>11/2021</v>
      </c>
      <c r="H131" s="15">
        <f>'[1]TCE - ANEXO III - Preencher'!I140</f>
        <v>0</v>
      </c>
      <c r="I131" s="15">
        <f>'[1]TCE - ANEXO III - Preencher'!J140</f>
        <v>346.50319999999999</v>
      </c>
      <c r="J131" s="15">
        <f>'[1]TCE - ANEXO III - Preencher'!K140</f>
        <v>0</v>
      </c>
      <c r="K131" s="16">
        <f>'[1]TCE - ANEXO III - Preencher'!L140</f>
        <v>191.452797</v>
      </c>
      <c r="L131" s="16">
        <f>'[1]TCE - ANEXO III - Preencher'!M140</f>
        <v>13.49</v>
      </c>
      <c r="M131" s="16">
        <f t="shared" si="7"/>
        <v>177.96279699999999</v>
      </c>
      <c r="N131" s="16">
        <f>'[1]TCE - ANEXO III - Preencher'!O140</f>
        <v>1.35</v>
      </c>
      <c r="O131" s="16">
        <f>'[1]TCE - ANEXO III - Preencher'!P140</f>
        <v>0</v>
      </c>
      <c r="P131" s="17">
        <f t="shared" si="8"/>
        <v>1.35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525.81599700000004</v>
      </c>
    </row>
    <row r="132" spans="1:28" s="4" customFormat="1" x14ac:dyDescent="0.2">
      <c r="A132" s="9">
        <f>IFERROR(VLOOKUP(B132,'[1]DADOS (OCULTAR)'!$P$3:$R$91,3,0),"")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MARINA FREITAS MARTINS DE SOUSA VIEIRA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2251-25</v>
      </c>
      <c r="G132" s="14" t="str">
        <f>IF('[1]TCE - ANEXO III - Preencher'!H141="","",'[1]TCE - ANEXO III - Preencher'!H141)</f>
        <v>11/2021</v>
      </c>
      <c r="H132" s="15">
        <f>'[1]TCE - ANEXO III - Preencher'!I141</f>
        <v>0</v>
      </c>
      <c r="I132" s="15">
        <f>'[1]TCE - ANEXO III - Preencher'!J141</f>
        <v>1131.6016</v>
      </c>
      <c r="J132" s="15">
        <f>'[1]TCE - ANEXO III - Preencher'!K141</f>
        <v>0</v>
      </c>
      <c r="K132" s="16">
        <f>'[1]TCE - ANEXO III - Preencher'!L141</f>
        <v>191.452797</v>
      </c>
      <c r="L132" s="16">
        <f>'[1]TCE - ANEXO III - Preencher'!M141</f>
        <v>6.34</v>
      </c>
      <c r="M132" s="16">
        <f t="shared" ref="M132:M195" si="13">K132-L132</f>
        <v>185.112797</v>
      </c>
      <c r="N132" s="16">
        <f>'[1]TCE - ANEXO III - Preencher'!O141</f>
        <v>10.83</v>
      </c>
      <c r="O132" s="16">
        <f>'[1]TCE - ANEXO III - Preencher'!P141</f>
        <v>0</v>
      </c>
      <c r="P132" s="17">
        <f t="shared" ref="P132:P195" si="14">N132-O132</f>
        <v>10.83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1327.5443969999999</v>
      </c>
    </row>
    <row r="133" spans="1:28" s="4" customFormat="1" x14ac:dyDescent="0.2">
      <c r="A133" s="9">
        <f>IFERROR(VLOOKUP(B133,'[1]DADOS (OCULTAR)'!$P$3:$R$91,3,0),"")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MARINA LEITE CAMELLO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2235-05</v>
      </c>
      <c r="G133" s="14" t="str">
        <f>IF('[1]TCE - ANEXO III - Preencher'!H142="","",'[1]TCE - ANEXO III - Preencher'!H142)</f>
        <v>11/2021</v>
      </c>
      <c r="H133" s="15">
        <f>'[1]TCE - ANEXO III - Preencher'!I142</f>
        <v>0</v>
      </c>
      <c r="I133" s="15">
        <f>'[1]TCE - ANEXO III - Preencher'!J142</f>
        <v>327.00240000000002</v>
      </c>
      <c r="J133" s="15">
        <f>'[1]TCE - ANEXO III - Preencher'!K142</f>
        <v>0</v>
      </c>
      <c r="K133" s="16">
        <f>'[1]TCE - ANEXO III - Preencher'!L142</f>
        <v>191.452797</v>
      </c>
      <c r="L133" s="16">
        <f>'[1]TCE - ANEXO III - Preencher'!M142</f>
        <v>3.08</v>
      </c>
      <c r="M133" s="16">
        <f t="shared" si="13"/>
        <v>188.37279699999999</v>
      </c>
      <c r="N133" s="16">
        <f>'[1]TCE - ANEXO III - Preencher'!O142</f>
        <v>2.84</v>
      </c>
      <c r="O133" s="16">
        <f>'[1]TCE - ANEXO III - Preencher'!P142</f>
        <v>0</v>
      </c>
      <c r="P133" s="17">
        <f t="shared" si="14"/>
        <v>2.84</v>
      </c>
      <c r="Q133" s="16">
        <f>'[1]TCE - ANEXO III - Preencher'!R142</f>
        <v>359.58193499999999</v>
      </c>
      <c r="R133" s="16">
        <f>'[1]TCE - ANEXO III - Preencher'!S142</f>
        <v>123.36</v>
      </c>
      <c r="S133" s="17">
        <f t="shared" si="15"/>
        <v>236.22193499999997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754.43713200000002</v>
      </c>
    </row>
    <row r="134" spans="1:28" s="4" customFormat="1" x14ac:dyDescent="0.2">
      <c r="A134" s="9">
        <f>IFERROR(VLOOKUP(B134,'[1]DADOS (OCULTAR)'!$P$3:$R$91,3,0),"")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MARTA MARIA DE SOUZA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5134-30</v>
      </c>
      <c r="G134" s="14" t="str">
        <f>IF('[1]TCE - ANEXO III - Preencher'!H143="","",'[1]TCE - ANEXO III - Preencher'!H143)</f>
        <v>11/2021</v>
      </c>
      <c r="H134" s="15">
        <f>'[1]TCE - ANEXO III - Preencher'!I143</f>
        <v>0</v>
      </c>
      <c r="I134" s="15">
        <f>'[1]TCE - ANEXO III - Preencher'!J143</f>
        <v>93.603200000000001</v>
      </c>
      <c r="J134" s="15">
        <f>'[1]TCE - ANEXO III - Preencher'!K143</f>
        <v>0</v>
      </c>
      <c r="K134" s="16">
        <f>'[1]TCE - ANEXO III - Preencher'!L143</f>
        <v>191.452797</v>
      </c>
      <c r="L134" s="16">
        <f>'[1]TCE - ANEXO III - Preencher'!M143</f>
        <v>22.2</v>
      </c>
      <c r="M134" s="16">
        <f t="shared" si="13"/>
        <v>169.25279700000002</v>
      </c>
      <c r="N134" s="16">
        <f>'[1]TCE - ANEXO III - Preencher'!O143</f>
        <v>1.35</v>
      </c>
      <c r="O134" s="16">
        <f>'[1]TCE - ANEXO III - Preencher'!P143</f>
        <v>0</v>
      </c>
      <c r="P134" s="17">
        <f t="shared" si="14"/>
        <v>1.35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264.20599700000002</v>
      </c>
    </row>
    <row r="135" spans="1:28" s="4" customFormat="1" x14ac:dyDescent="0.2">
      <c r="A135" s="9">
        <f>IFERROR(VLOOKUP(B135,'[1]DADOS (OCULTAR)'!$P$3:$R$91,3,0),"")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MAURICIO SANTOS MELO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3241-15</v>
      </c>
      <c r="G135" s="14" t="str">
        <f>IF('[1]TCE - ANEXO III - Preencher'!H144="","",'[1]TCE - ANEXO III - Preencher'!H144)</f>
        <v>11/2021</v>
      </c>
      <c r="H135" s="15">
        <f>'[1]TCE - ANEXO III - Preencher'!I144</f>
        <v>0</v>
      </c>
      <c r="I135" s="15">
        <f>'[1]TCE - ANEXO III - Preencher'!J144</f>
        <v>289.35359999999997</v>
      </c>
      <c r="J135" s="15">
        <f>'[1]TCE - ANEXO III - Preencher'!K144</f>
        <v>0</v>
      </c>
      <c r="K135" s="16">
        <f>'[1]TCE - ANEXO III - Preencher'!L144</f>
        <v>191.452797</v>
      </c>
      <c r="L135" s="16">
        <f>'[1]TCE - ANEXO III - Preencher'!M144</f>
        <v>10.85</v>
      </c>
      <c r="M135" s="16">
        <f t="shared" si="13"/>
        <v>180.60279700000001</v>
      </c>
      <c r="N135" s="16">
        <f>'[1]TCE - ANEXO III - Preencher'!O144</f>
        <v>1.35</v>
      </c>
      <c r="O135" s="16">
        <f>'[1]TCE - ANEXO III - Preencher'!P144</f>
        <v>0</v>
      </c>
      <c r="P135" s="17">
        <f t="shared" si="14"/>
        <v>1.35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471.306397</v>
      </c>
    </row>
    <row r="136" spans="1:28" s="4" customFormat="1" x14ac:dyDescent="0.2">
      <c r="A136" s="9">
        <f>IFERROR(VLOOKUP(B136,'[1]DADOS (OCULTAR)'!$P$3:$R$91,3,0),"")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MAXMILAN JOSE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7664-20</v>
      </c>
      <c r="G136" s="14" t="str">
        <f>IF('[1]TCE - ANEXO III - Preencher'!H145="","",'[1]TCE - ANEXO III - Preencher'!H145)</f>
        <v>11/2021</v>
      </c>
      <c r="H136" s="15">
        <f>'[1]TCE - ANEXO III - Preencher'!I145</f>
        <v>0</v>
      </c>
      <c r="I136" s="15">
        <f>'[1]TCE - ANEXO III - Preencher'!J145</f>
        <v>145.75040000000001</v>
      </c>
      <c r="J136" s="15">
        <f>'[1]TCE - ANEXO III - Preencher'!K145</f>
        <v>0</v>
      </c>
      <c r="K136" s="16">
        <f>'[1]TCE - ANEXO III - Preencher'!L145</f>
        <v>191.452797</v>
      </c>
      <c r="L136" s="16">
        <f>'[1]TCE - ANEXO III - Preencher'!M145</f>
        <v>8.14</v>
      </c>
      <c r="M136" s="16">
        <f t="shared" si="13"/>
        <v>183.31279699999999</v>
      </c>
      <c r="N136" s="16">
        <f>'[1]TCE - ANEXO III - Preencher'!O145</f>
        <v>1.35</v>
      </c>
      <c r="O136" s="16">
        <f>'[1]TCE - ANEXO III - Preencher'!P145</f>
        <v>0</v>
      </c>
      <c r="P136" s="17">
        <f t="shared" si="14"/>
        <v>1.35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330.41319700000003</v>
      </c>
    </row>
    <row r="137" spans="1:28" s="4" customFormat="1" x14ac:dyDescent="0.2">
      <c r="A137" s="9">
        <f>IFERROR(VLOOKUP(B137,'[1]DADOS (OCULTAR)'!$P$3:$R$91,3,0),"")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MAYARA THAINA TRAJANO DOS SANTOS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2237-10</v>
      </c>
      <c r="G137" s="14" t="str">
        <f>IF('[1]TCE - ANEXO III - Preencher'!H146="","",'[1]TCE - ANEXO III - Preencher'!H146)</f>
        <v>11/2021</v>
      </c>
      <c r="H137" s="15">
        <f>'[1]TCE - ANEXO III - Preencher'!I146</f>
        <v>0</v>
      </c>
      <c r="I137" s="15">
        <f>'[1]TCE - ANEXO III - Preencher'!J146</f>
        <v>296.036</v>
      </c>
      <c r="J137" s="15">
        <f>'[1]TCE - ANEXO III - Preencher'!K146</f>
        <v>0</v>
      </c>
      <c r="K137" s="16">
        <f>'[1]TCE - ANEXO III - Preencher'!L146</f>
        <v>191.452797</v>
      </c>
      <c r="L137" s="16">
        <f>'[1]TCE - ANEXO III - Preencher'!M146</f>
        <v>55.69</v>
      </c>
      <c r="M137" s="16">
        <f t="shared" si="13"/>
        <v>135.76279700000001</v>
      </c>
      <c r="N137" s="16">
        <f>'[1]TCE - ANEXO III - Preencher'!O146</f>
        <v>1.35</v>
      </c>
      <c r="O137" s="16">
        <f>'[1]TCE - ANEXO III - Preencher'!P146</f>
        <v>0</v>
      </c>
      <c r="P137" s="17">
        <f t="shared" si="14"/>
        <v>1.35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433.14879700000006</v>
      </c>
    </row>
    <row r="138" spans="1:28" s="4" customFormat="1" x14ac:dyDescent="0.2">
      <c r="A138" s="9">
        <f>IFERROR(VLOOKUP(B138,'[1]DADOS (OCULTAR)'!$P$3:$R$91,3,0),"")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MELANIA DE LIMA SERPA OLIVEIRA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2235-05</v>
      </c>
      <c r="G138" s="14" t="str">
        <f>IF('[1]TCE - ANEXO III - Preencher'!H147="","",'[1]TCE - ANEXO III - Preencher'!H147)</f>
        <v>11/2021</v>
      </c>
      <c r="H138" s="15">
        <f>'[1]TCE - ANEXO III - Preencher'!I147</f>
        <v>0</v>
      </c>
      <c r="I138" s="15">
        <f>'[1]TCE - ANEXO III - Preencher'!J147</f>
        <v>271.06720000000001</v>
      </c>
      <c r="J138" s="15">
        <f>'[1]TCE - ANEXO III - Preencher'!K147</f>
        <v>0</v>
      </c>
      <c r="K138" s="16">
        <f>'[1]TCE - ANEXO III - Preencher'!L147</f>
        <v>191.452797</v>
      </c>
      <c r="L138" s="16">
        <f>'[1]TCE - ANEXO III - Preencher'!M147</f>
        <v>3.08</v>
      </c>
      <c r="M138" s="16">
        <f t="shared" si="13"/>
        <v>188.37279699999999</v>
      </c>
      <c r="N138" s="16">
        <f>'[1]TCE - ANEXO III - Preencher'!O147</f>
        <v>2.84</v>
      </c>
      <c r="O138" s="16">
        <f>'[1]TCE - ANEXO III - Preencher'!P147</f>
        <v>0</v>
      </c>
      <c r="P138" s="17">
        <f t="shared" si="14"/>
        <v>2.84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462.27999699999998</v>
      </c>
    </row>
    <row r="139" spans="1:28" s="4" customFormat="1" x14ac:dyDescent="0.2">
      <c r="A139" s="9">
        <f>IFERROR(VLOOKUP(B139,'[1]DADOS (OCULTAR)'!$P$3:$R$91,3,0),"")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MERCIA FERREIRA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 t="str">
        <f>IF('[1]TCE - ANEXO III - Preencher'!H148="","",'[1]TCE - ANEXO III - Preencher'!H148)</f>
        <v>11/2021</v>
      </c>
      <c r="H139" s="15">
        <f>'[1]TCE - ANEXO III - Preencher'!I148</f>
        <v>0</v>
      </c>
      <c r="I139" s="15">
        <f>'[1]TCE - ANEXO III - Preencher'!J148</f>
        <v>108.05119999999999</v>
      </c>
      <c r="J139" s="15">
        <f>'[1]TCE - ANEXO III - Preencher'!K148</f>
        <v>0</v>
      </c>
      <c r="K139" s="16">
        <f>'[1]TCE - ANEXO III - Preencher'!L148</f>
        <v>191.452797</v>
      </c>
      <c r="L139" s="16">
        <f>'[1]TCE - ANEXO III - Preencher'!M148</f>
        <v>22.48</v>
      </c>
      <c r="M139" s="16">
        <f t="shared" si="13"/>
        <v>168.97279700000001</v>
      </c>
      <c r="N139" s="16">
        <f>'[1]TCE - ANEXO III - Preencher'!O148</f>
        <v>1.35</v>
      </c>
      <c r="O139" s="16">
        <f>'[1]TCE - ANEXO III - Preencher'!P148</f>
        <v>0</v>
      </c>
      <c r="P139" s="17">
        <f t="shared" si="14"/>
        <v>1.35</v>
      </c>
      <c r="Q139" s="16">
        <f>'[1]TCE - ANEXO III - Preencher'!R148</f>
        <v>180</v>
      </c>
      <c r="R139" s="16">
        <f>'[1]TCE - ANEXO III - Preencher'!S148</f>
        <v>63.81</v>
      </c>
      <c r="S139" s="17">
        <f t="shared" si="15"/>
        <v>116.19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394.56399700000003</v>
      </c>
    </row>
    <row r="140" spans="1:28" s="4" customFormat="1" x14ac:dyDescent="0.2">
      <c r="A140" s="9">
        <f>IFERROR(VLOOKUP(B140,'[1]DADOS (OCULTAR)'!$P$3:$R$91,3,0),"")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MICHELLE DE SANTANA DAMASCENO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4110-10</v>
      </c>
      <c r="G140" s="14" t="str">
        <f>IF('[1]TCE - ANEXO III - Preencher'!H149="","",'[1]TCE - ANEXO III - Preencher'!H149)</f>
        <v>11/2021</v>
      </c>
      <c r="H140" s="15">
        <f>'[1]TCE - ANEXO III - Preencher'!I149</f>
        <v>0</v>
      </c>
      <c r="I140" s="15">
        <f>'[1]TCE - ANEXO III - Preencher'!J149</f>
        <v>153.60159999999999</v>
      </c>
      <c r="J140" s="15">
        <f>'[1]TCE - ANEXO III - Preencher'!K149</f>
        <v>0</v>
      </c>
      <c r="K140" s="16">
        <f>'[1]TCE - ANEXO III - Preencher'!L149</f>
        <v>191.452797</v>
      </c>
      <c r="L140" s="16">
        <f>'[1]TCE - ANEXO III - Preencher'!M149</f>
        <v>22.26</v>
      </c>
      <c r="M140" s="16">
        <f t="shared" si="13"/>
        <v>169.19279700000001</v>
      </c>
      <c r="N140" s="16">
        <f>'[1]TCE - ANEXO III - Preencher'!O149</f>
        <v>1.35</v>
      </c>
      <c r="O140" s="16">
        <f>'[1]TCE - ANEXO III - Preencher'!P149</f>
        <v>0</v>
      </c>
      <c r="P140" s="17">
        <f t="shared" si="14"/>
        <v>1.35</v>
      </c>
      <c r="Q140" s="16">
        <f>'[1]TCE - ANEXO III - Preencher'!R149</f>
        <v>158.58193499999999</v>
      </c>
      <c r="R140" s="16">
        <f>'[1]TCE - ANEXO III - Preencher'!S149</f>
        <v>66.78</v>
      </c>
      <c r="S140" s="17">
        <f t="shared" si="15"/>
        <v>91.801934999999986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415.94633199999998</v>
      </c>
    </row>
    <row r="141" spans="1:28" s="4" customFormat="1" x14ac:dyDescent="0.2">
      <c r="A141" s="9">
        <f>IFERROR(VLOOKUP(B141,'[1]DADOS (OCULTAR)'!$P$3:$R$91,3,0),"")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MICHELLE GOMES DE QUEIROZ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 t="str">
        <f>IF('[1]TCE - ANEXO III - Preencher'!H150="","",'[1]TCE - ANEXO III - Preencher'!H150)</f>
        <v>11/2021</v>
      </c>
      <c r="H141" s="15">
        <f>'[1]TCE - ANEXO III - Preencher'!I150</f>
        <v>0</v>
      </c>
      <c r="I141" s="15">
        <f>'[1]TCE - ANEXO III - Preencher'!J150</f>
        <v>143.33359999999999</v>
      </c>
      <c r="J141" s="15">
        <f>'[1]TCE - ANEXO III - Preencher'!K150</f>
        <v>0</v>
      </c>
      <c r="K141" s="16">
        <f>'[1]TCE - ANEXO III - Preencher'!L150</f>
        <v>191.452797</v>
      </c>
      <c r="L141" s="16">
        <f>'[1]TCE - ANEXO III - Preencher'!M150</f>
        <v>22.48</v>
      </c>
      <c r="M141" s="16">
        <f t="shared" si="13"/>
        <v>168.97279700000001</v>
      </c>
      <c r="N141" s="16">
        <f>'[1]TCE - ANEXO III - Preencher'!O150</f>
        <v>1.35</v>
      </c>
      <c r="O141" s="16">
        <f>'[1]TCE - ANEXO III - Preencher'!P150</f>
        <v>0</v>
      </c>
      <c r="P141" s="17">
        <f t="shared" si="14"/>
        <v>1.35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313.65639700000003</v>
      </c>
    </row>
    <row r="142" spans="1:28" s="4" customFormat="1" x14ac:dyDescent="0.2">
      <c r="A142" s="9">
        <f>IFERROR(VLOOKUP(B142,'[1]DADOS (OCULTAR)'!$P$3:$R$91,3,0),"")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MISAEL JOSE DO NASCIMENTO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5142-25</v>
      </c>
      <c r="G142" s="14" t="str">
        <f>IF('[1]TCE - ANEXO III - Preencher'!H151="","",'[1]TCE - ANEXO III - Preencher'!H151)</f>
        <v>11/2021</v>
      </c>
      <c r="H142" s="15">
        <f>'[1]TCE - ANEXO III - Preencher'!I151</f>
        <v>0</v>
      </c>
      <c r="I142" s="15">
        <f>'[1]TCE - ANEXO III - Preencher'!J151</f>
        <v>144.4272</v>
      </c>
      <c r="J142" s="15">
        <f>'[1]TCE - ANEXO III - Preencher'!K151</f>
        <v>0</v>
      </c>
      <c r="K142" s="16">
        <f>'[1]TCE - ANEXO III - Preencher'!L151</f>
        <v>191.452797</v>
      </c>
      <c r="L142" s="16">
        <f>'[1]TCE - ANEXO III - Preencher'!M151</f>
        <v>22.2</v>
      </c>
      <c r="M142" s="16">
        <f t="shared" si="13"/>
        <v>169.25279700000002</v>
      </c>
      <c r="N142" s="16">
        <f>'[1]TCE - ANEXO III - Preencher'!O151</f>
        <v>1.35</v>
      </c>
      <c r="O142" s="16">
        <f>'[1]TCE - ANEXO III - Preencher'!P151</f>
        <v>0</v>
      </c>
      <c r="P142" s="17">
        <f t="shared" si="14"/>
        <v>1.35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315.02999700000004</v>
      </c>
    </row>
    <row r="143" spans="1:28" s="4" customFormat="1" x14ac:dyDescent="0.2">
      <c r="A143" s="9">
        <f>IFERROR(VLOOKUP(B143,'[1]DADOS (OCULTAR)'!$P$3:$R$91,3,0),"")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MONICA LOPES CAMPOS DE SOUZA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4110-10</v>
      </c>
      <c r="G143" s="14" t="str">
        <f>IF('[1]TCE - ANEXO III - Preencher'!H152="","",'[1]TCE - ANEXO III - Preencher'!H152)</f>
        <v>11/2021</v>
      </c>
      <c r="H143" s="15">
        <f>'[1]TCE - ANEXO III - Preencher'!I152</f>
        <v>0</v>
      </c>
      <c r="I143" s="15">
        <f>'[1]TCE - ANEXO III - Preencher'!J152</f>
        <v>114.55200000000001</v>
      </c>
      <c r="J143" s="15">
        <f>'[1]TCE - ANEXO III - Preencher'!K152</f>
        <v>0</v>
      </c>
      <c r="K143" s="16">
        <f>'[1]TCE - ANEXO III - Preencher'!L152</f>
        <v>191.452797</v>
      </c>
      <c r="L143" s="16">
        <f>'[1]TCE - ANEXO III - Preencher'!M152</f>
        <v>28.67</v>
      </c>
      <c r="M143" s="16">
        <f t="shared" si="13"/>
        <v>162.78279700000002</v>
      </c>
      <c r="N143" s="16">
        <f>'[1]TCE - ANEXO III - Preencher'!O152</f>
        <v>1.35</v>
      </c>
      <c r="O143" s="16">
        <f>'[1]TCE - ANEXO III - Preencher'!P152</f>
        <v>0</v>
      </c>
      <c r="P143" s="17">
        <f t="shared" si="14"/>
        <v>1.35</v>
      </c>
      <c r="Q143" s="16">
        <f>'[1]TCE - ANEXO III - Preencher'!R152</f>
        <v>280</v>
      </c>
      <c r="R143" s="16">
        <f>'[1]TCE - ANEXO III - Preencher'!S152</f>
        <v>83.14</v>
      </c>
      <c r="S143" s="17">
        <f t="shared" si="15"/>
        <v>196.86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475.54479700000007</v>
      </c>
    </row>
    <row r="144" spans="1:28" s="4" customFormat="1" x14ac:dyDescent="0.2">
      <c r="A144" s="9">
        <f>IFERROR(VLOOKUP(B144,'[1]DADOS (OCULTAR)'!$P$3:$R$91,3,0),"")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NADIENE WANDERLEY DE MOURA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11/2021</v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1.35</v>
      </c>
    </row>
    <row r="145" spans="1:28" s="4" customFormat="1" x14ac:dyDescent="0.2">
      <c r="A145" s="9">
        <f>IFERROR(VLOOKUP(B145,'[1]DADOS (OCULTAR)'!$P$3:$R$91,3,0),"")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NATALY FERREIRA DE SANTANA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5174-10</v>
      </c>
      <c r="G145" s="14" t="str">
        <f>IF('[1]TCE - ANEXO III - Preencher'!H154="","",'[1]TCE - ANEXO III - Preencher'!H154)</f>
        <v>11/2021</v>
      </c>
      <c r="H145" s="15">
        <f>'[1]TCE - ANEXO III - Preencher'!I154</f>
        <v>0</v>
      </c>
      <c r="I145" s="15">
        <f>'[1]TCE - ANEXO III - Preencher'!J154</f>
        <v>111.6384</v>
      </c>
      <c r="J145" s="15">
        <f>'[1]TCE - ANEXO III - Preencher'!K154</f>
        <v>0</v>
      </c>
      <c r="K145" s="16">
        <f>'[1]TCE - ANEXO III - Preencher'!L154</f>
        <v>191.452797</v>
      </c>
      <c r="L145" s="16">
        <f>'[1]TCE - ANEXO III - Preencher'!M154</f>
        <v>22.26</v>
      </c>
      <c r="M145" s="16">
        <f t="shared" si="13"/>
        <v>169.19279700000001</v>
      </c>
      <c r="N145" s="16">
        <f>'[1]TCE - ANEXO III - Preencher'!O154</f>
        <v>1.35</v>
      </c>
      <c r="O145" s="16">
        <f>'[1]TCE - ANEXO III - Preencher'!P154</f>
        <v>0</v>
      </c>
      <c r="P145" s="17">
        <f t="shared" si="14"/>
        <v>1.35</v>
      </c>
      <c r="Q145" s="16">
        <f>'[1]TCE - ANEXO III - Preencher'!R154</f>
        <v>271.08193499999999</v>
      </c>
      <c r="R145" s="16">
        <f>'[1]TCE - ANEXO III - Preencher'!S154</f>
        <v>66.78</v>
      </c>
      <c r="S145" s="17">
        <f t="shared" si="15"/>
        <v>204.30193499999999</v>
      </c>
      <c r="T145" s="16">
        <f>'[1]TCE - ANEXO III - Preencher'!U154</f>
        <v>138.86000000000001</v>
      </c>
      <c r="U145" s="16">
        <f>'[1]TCE - ANEXO III - Preencher'!V154</f>
        <v>0</v>
      </c>
      <c r="V145" s="17">
        <f t="shared" si="16"/>
        <v>138.86000000000001</v>
      </c>
      <c r="W145" s="18" t="str">
        <f>IF('[1]TCE - ANEXO III - Preencher'!X154="","",'[1]TCE - ANEXO III - Preencher'!X154)</f>
        <v>AUXÍLIO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625.34313200000008</v>
      </c>
    </row>
    <row r="146" spans="1:28" s="4" customFormat="1" x14ac:dyDescent="0.2">
      <c r="A146" s="9">
        <f>IFERROR(VLOOKUP(B146,'[1]DADOS (OCULTAR)'!$P$3:$R$91,3,0),"")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NILZA FELIPE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2237-05</v>
      </c>
      <c r="G146" s="14" t="str">
        <f>IF('[1]TCE - ANEXO III - Preencher'!H155="","",'[1]TCE - ANEXO III - Preencher'!H155)</f>
        <v>11/2021</v>
      </c>
      <c r="H146" s="15">
        <f>'[1]TCE - ANEXO III - Preencher'!I155</f>
        <v>0</v>
      </c>
      <c r="I146" s="15">
        <f>'[1]TCE - ANEXO III - Preencher'!J155</f>
        <v>117.86239999999999</v>
      </c>
      <c r="J146" s="15">
        <f>'[1]TCE - ANEXO III - Preencher'!K155</f>
        <v>0</v>
      </c>
      <c r="K146" s="16">
        <f>'[1]TCE - ANEXO III - Preencher'!L155</f>
        <v>191.452797</v>
      </c>
      <c r="L146" s="16">
        <f>'[1]TCE - ANEXO III - Preencher'!M155</f>
        <v>22.26</v>
      </c>
      <c r="M146" s="16">
        <f t="shared" si="13"/>
        <v>169.19279700000001</v>
      </c>
      <c r="N146" s="16">
        <f>'[1]TCE - ANEXO III - Preencher'!O155</f>
        <v>1.35</v>
      </c>
      <c r="O146" s="16">
        <f>'[1]TCE - ANEXO III - Preencher'!P155</f>
        <v>0</v>
      </c>
      <c r="P146" s="17">
        <f t="shared" si="14"/>
        <v>1.35</v>
      </c>
      <c r="Q146" s="16">
        <f>'[1]TCE - ANEXO III - Preencher'!R155</f>
        <v>311.58193499999999</v>
      </c>
      <c r="R146" s="16">
        <f>'[1]TCE - ANEXO III - Preencher'!S155</f>
        <v>66.78</v>
      </c>
      <c r="S146" s="17">
        <f t="shared" si="15"/>
        <v>244.80193499999999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533.207132</v>
      </c>
    </row>
    <row r="147" spans="1:28" s="4" customFormat="1" x14ac:dyDescent="0.2">
      <c r="A147" s="9">
        <f>IFERROR(VLOOKUP(B147,'[1]DADOS (OCULTAR)'!$P$3:$R$91,3,0),"")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PERLA ANDRADE FAUSTINO DA SILVA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2251-25</v>
      </c>
      <c r="G147" s="14" t="str">
        <f>IF('[1]TCE - ANEXO III - Preencher'!H156="","",'[1]TCE - ANEXO III - Preencher'!H156)</f>
        <v>11/2021</v>
      </c>
      <c r="H147" s="15">
        <f>'[1]TCE - ANEXO III - Preencher'!I156</f>
        <v>0</v>
      </c>
      <c r="I147" s="15">
        <f>'[1]TCE - ANEXO III - Preencher'!J156</f>
        <v>397.04320000000001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10.83</v>
      </c>
      <c r="O147" s="16">
        <f>'[1]TCE - ANEXO III - Preencher'!P156</f>
        <v>0</v>
      </c>
      <c r="P147" s="17">
        <f t="shared" si="14"/>
        <v>10.83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407.8732</v>
      </c>
    </row>
    <row r="148" spans="1:28" s="4" customFormat="1" x14ac:dyDescent="0.2">
      <c r="A148" s="9">
        <f>IFERROR(VLOOKUP(B148,'[1]DADOS (OCULTAR)'!$P$3:$R$91,3,0),"")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POLLYANNA CRISTIANNE SALLES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5211-30</v>
      </c>
      <c r="G148" s="14" t="str">
        <f>IF('[1]TCE - ANEXO III - Preencher'!H157="","",'[1]TCE - ANEXO III - Preencher'!H157)</f>
        <v>11/2021</v>
      </c>
      <c r="H148" s="15">
        <f>'[1]TCE - ANEXO III - Preencher'!I157</f>
        <v>0</v>
      </c>
      <c r="I148" s="15">
        <f>'[1]TCE - ANEXO III - Preencher'!J157</f>
        <v>110.48560000000001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1.35</v>
      </c>
      <c r="O148" s="16">
        <f>'[1]TCE - ANEXO III - Preencher'!P157</f>
        <v>0</v>
      </c>
      <c r="P148" s="17">
        <f t="shared" si="14"/>
        <v>1.35</v>
      </c>
      <c r="Q148" s="16">
        <f>'[1]TCE - ANEXO III - Preencher'!R157</f>
        <v>271.08193499999999</v>
      </c>
      <c r="R148" s="16">
        <f>'[1]TCE - ANEXO III - Preencher'!S157</f>
        <v>66.78</v>
      </c>
      <c r="S148" s="17">
        <f t="shared" si="15"/>
        <v>204.30193499999999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316.13753499999996</v>
      </c>
    </row>
    <row r="149" spans="1:28" s="4" customFormat="1" x14ac:dyDescent="0.2">
      <c r="A149" s="9">
        <f>IFERROR(VLOOKUP(B149,'[1]DADOS (OCULTAR)'!$P$3:$R$91,3,0),"")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PRISCILA BEZERRA DA SILVA SANTOS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11/2021</v>
      </c>
      <c r="H149" s="15">
        <f>'[1]TCE - ANEXO III - Preencher'!I158</f>
        <v>0</v>
      </c>
      <c r="I149" s="15">
        <f>'[1]TCE - ANEXO III - Preencher'!J158</f>
        <v>198.91120000000001</v>
      </c>
      <c r="J149" s="15">
        <f>'[1]TCE - ANEXO III - Preencher'!K158</f>
        <v>0</v>
      </c>
      <c r="K149" s="16">
        <f>'[1]TCE - ANEXO III - Preencher'!L158</f>
        <v>191.452797</v>
      </c>
      <c r="L149" s="16">
        <f>'[1]TCE - ANEXO III - Preencher'!M158</f>
        <v>22.48</v>
      </c>
      <c r="M149" s="16">
        <f t="shared" si="13"/>
        <v>168.97279700000001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369.23399700000004</v>
      </c>
    </row>
    <row r="150" spans="1:28" s="4" customFormat="1" x14ac:dyDescent="0.2">
      <c r="A150" s="9">
        <f>IFERROR(VLOOKUP(B150,'[1]DADOS (OCULTAR)'!$P$3:$R$91,3,0),"")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PRISCILA KEILA SILVESTRE DA SILVA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2251-25</v>
      </c>
      <c r="G150" s="14" t="str">
        <f>IF('[1]TCE - ANEXO III - Preencher'!H159="","",'[1]TCE - ANEXO III - Preencher'!H159)</f>
        <v>11/2021</v>
      </c>
      <c r="H150" s="15">
        <f>'[1]TCE - ANEXO III - Preencher'!I159</f>
        <v>0</v>
      </c>
      <c r="I150" s="15">
        <f>'[1]TCE - ANEXO III - Preencher'!J159</f>
        <v>381.41520000000003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10.83</v>
      </c>
      <c r="O150" s="16">
        <f>'[1]TCE - ANEXO III - Preencher'!P159</f>
        <v>0</v>
      </c>
      <c r="P150" s="17">
        <f t="shared" si="14"/>
        <v>10.83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392.24520000000001</v>
      </c>
    </row>
    <row r="151" spans="1:28" s="4" customFormat="1" x14ac:dyDescent="0.2">
      <c r="A151" s="9">
        <f>IFERROR(VLOOKUP(B151,'[1]DADOS (OCULTAR)'!$P$3:$R$91,3,0),"")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PRISCILLA DARLIM MELO FERREIRA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4110-10</v>
      </c>
      <c r="G151" s="14" t="str">
        <f>IF('[1]TCE - ANEXO III - Preencher'!H160="","",'[1]TCE - ANEXO III - Preencher'!H160)</f>
        <v>11/2021</v>
      </c>
      <c r="H151" s="15">
        <f>'[1]TCE - ANEXO III - Preencher'!I160</f>
        <v>0</v>
      </c>
      <c r="I151" s="15">
        <f>'[1]TCE - ANEXO III - Preencher'!J160</f>
        <v>119.7624</v>
      </c>
      <c r="J151" s="15">
        <f>'[1]TCE - ANEXO III - Preencher'!K160</f>
        <v>0</v>
      </c>
      <c r="K151" s="16">
        <f>'[1]TCE - ANEXO III - Preencher'!L160</f>
        <v>191.452797</v>
      </c>
      <c r="L151" s="16">
        <f>'[1]TCE - ANEXO III - Preencher'!M160</f>
        <v>22.26</v>
      </c>
      <c r="M151" s="16">
        <f t="shared" si="13"/>
        <v>169.19279700000001</v>
      </c>
      <c r="N151" s="16">
        <f>'[1]TCE - ANEXO III - Preencher'!O160</f>
        <v>1.35</v>
      </c>
      <c r="O151" s="16">
        <f>'[1]TCE - ANEXO III - Preencher'!P160</f>
        <v>0</v>
      </c>
      <c r="P151" s="17">
        <f t="shared" si="14"/>
        <v>1.35</v>
      </c>
      <c r="Q151" s="16">
        <f>'[1]TCE - ANEXO III - Preencher'!R160</f>
        <v>158.58193499999999</v>
      </c>
      <c r="R151" s="16">
        <f>'[1]TCE - ANEXO III - Preencher'!S160</f>
        <v>66.78</v>
      </c>
      <c r="S151" s="17">
        <f t="shared" si="15"/>
        <v>91.801934999999986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382.10713199999998</v>
      </c>
    </row>
    <row r="152" spans="1:28" s="4" customFormat="1" x14ac:dyDescent="0.2">
      <c r="A152" s="9">
        <f>IFERROR(VLOOKUP(B152,'[1]DADOS (OCULTAR)'!$P$3:$R$91,3,0),"")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PRISCILLA KAROLINA JUSTINO DE OLIVEIRA SANTOS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 t="str">
        <f>IF('[1]TCE - ANEXO III - Preencher'!H161="","",'[1]TCE - ANEXO III - Preencher'!H161)</f>
        <v>11/2021</v>
      </c>
      <c r="H152" s="15">
        <f>'[1]TCE - ANEXO III - Preencher'!I161</f>
        <v>0</v>
      </c>
      <c r="I152" s="15">
        <f>'[1]TCE - ANEXO III - Preencher'!J161</f>
        <v>123.42</v>
      </c>
      <c r="J152" s="15">
        <f>'[1]TCE - ANEXO III - Preencher'!K161</f>
        <v>0</v>
      </c>
      <c r="K152" s="16">
        <f>'[1]TCE - ANEXO III - Preencher'!L161</f>
        <v>191.452797</v>
      </c>
      <c r="L152" s="16">
        <f>'[1]TCE - ANEXO III - Preencher'!M161</f>
        <v>22.48</v>
      </c>
      <c r="M152" s="16">
        <f t="shared" si="13"/>
        <v>168.97279700000001</v>
      </c>
      <c r="N152" s="16">
        <f>'[1]TCE - ANEXO III - Preencher'!O161</f>
        <v>1.35</v>
      </c>
      <c r="O152" s="16">
        <f>'[1]TCE - ANEXO III - Preencher'!P161</f>
        <v>0</v>
      </c>
      <c r="P152" s="17">
        <f t="shared" si="14"/>
        <v>1.35</v>
      </c>
      <c r="Q152" s="16">
        <f>'[1]TCE - ANEXO III - Preencher'!R161</f>
        <v>158.58193499999999</v>
      </c>
      <c r="R152" s="16">
        <f>'[1]TCE - ANEXO III - Preencher'!S161</f>
        <v>67.430000000000007</v>
      </c>
      <c r="S152" s="17">
        <f t="shared" si="15"/>
        <v>91.15193499999998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384.89473200000003</v>
      </c>
    </row>
    <row r="153" spans="1:28" s="4" customFormat="1" x14ac:dyDescent="0.2">
      <c r="A153" s="9">
        <f>IFERROR(VLOOKUP(B153,'[1]DADOS (OCULTAR)'!$P$3:$R$91,3,0),"")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RAFAEL MELO AZEDO VIEIRA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2251-25</v>
      </c>
      <c r="G153" s="14" t="str">
        <f>IF('[1]TCE - ANEXO III - Preencher'!H162="","",'[1]TCE - ANEXO III - Preencher'!H162)</f>
        <v>11/2021</v>
      </c>
      <c r="H153" s="15">
        <f>'[1]TCE - ANEXO III - Preencher'!I162</f>
        <v>0</v>
      </c>
      <c r="I153" s="15">
        <f>'[1]TCE - ANEXO III - Preencher'!J162</f>
        <v>415.58800000000002</v>
      </c>
      <c r="J153" s="15">
        <f>'[1]TCE - ANEXO III - Preencher'!K162</f>
        <v>0</v>
      </c>
      <c r="K153" s="16">
        <f>'[1]TCE - ANEXO III - Preencher'!L162</f>
        <v>191.452797</v>
      </c>
      <c r="L153" s="16">
        <f>'[1]TCE - ANEXO III - Preencher'!M162</f>
        <v>6.34</v>
      </c>
      <c r="M153" s="16">
        <f t="shared" si="13"/>
        <v>185.112797</v>
      </c>
      <c r="N153" s="16">
        <f>'[1]TCE - ANEXO III - Preencher'!O162</f>
        <v>10.83</v>
      </c>
      <c r="O153" s="16">
        <f>'[1]TCE - ANEXO III - Preencher'!P162</f>
        <v>0</v>
      </c>
      <c r="P153" s="17">
        <f t="shared" si="14"/>
        <v>10.83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611.53079700000001</v>
      </c>
    </row>
    <row r="154" spans="1:28" s="4" customFormat="1" x14ac:dyDescent="0.2">
      <c r="A154" s="9">
        <f>IFERROR(VLOOKUP(B154,'[1]DADOS (OCULTAR)'!$P$3:$R$91,3,0),"")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RAFAELA BEZERRA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5211-30</v>
      </c>
      <c r="G154" s="14" t="str">
        <f>IF('[1]TCE - ANEXO III - Preencher'!H163="","",'[1]TCE - ANEXO III - Preencher'!H163)</f>
        <v>11/2021</v>
      </c>
      <c r="H154" s="15">
        <f>'[1]TCE - ANEXO III - Preencher'!I163</f>
        <v>0</v>
      </c>
      <c r="I154" s="15">
        <f>'[1]TCE - ANEXO III - Preencher'!J163</f>
        <v>108.2512</v>
      </c>
      <c r="J154" s="15">
        <f>'[1]TCE - ANEXO III - Preencher'!K163</f>
        <v>0</v>
      </c>
      <c r="K154" s="16">
        <f>'[1]TCE - ANEXO III - Preencher'!L163</f>
        <v>191.452797</v>
      </c>
      <c r="L154" s="16">
        <f>'[1]TCE - ANEXO III - Preencher'!M163</f>
        <v>22.26</v>
      </c>
      <c r="M154" s="16">
        <f t="shared" si="13"/>
        <v>169.19279700000001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217.31526799999997</v>
      </c>
      <c r="R154" s="16">
        <f>'[1]TCE - ANEXO III - Preencher'!S163</f>
        <v>66.78</v>
      </c>
      <c r="S154" s="17">
        <f t="shared" si="15"/>
        <v>150.53526799999997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429.32926500000002</v>
      </c>
    </row>
    <row r="155" spans="1:28" s="4" customFormat="1" x14ac:dyDescent="0.2">
      <c r="A155" s="9">
        <f>IFERROR(VLOOKUP(B155,'[1]DADOS (OCULTAR)'!$P$3:$R$91,3,0),"")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RAFAELA DA SILVA MONTEIRO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 t="str">
        <f>IF('[1]TCE - ANEXO III - Preencher'!H164="","",'[1]TCE - ANEXO III - Preencher'!H164)</f>
        <v>11/2021</v>
      </c>
      <c r="H155" s="15">
        <f>'[1]TCE - ANEXO III - Preencher'!I164</f>
        <v>0</v>
      </c>
      <c r="I155" s="15">
        <f>'[1]TCE - ANEXO III - Preencher'!J164</f>
        <v>108.9408</v>
      </c>
      <c r="J155" s="15">
        <f>'[1]TCE - ANEXO III - Preencher'!K164</f>
        <v>0</v>
      </c>
      <c r="K155" s="16">
        <f>'[1]TCE - ANEXO III - Preencher'!L164</f>
        <v>191.452797</v>
      </c>
      <c r="L155" s="16">
        <f>'[1]TCE - ANEXO III - Preencher'!M164</f>
        <v>22.48</v>
      </c>
      <c r="M155" s="16">
        <f t="shared" si="13"/>
        <v>168.97279700000001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271.08193499999999</v>
      </c>
      <c r="R155" s="16">
        <f>'[1]TCE - ANEXO III - Preencher'!S164</f>
        <v>67.430000000000007</v>
      </c>
      <c r="S155" s="17">
        <f t="shared" si="15"/>
        <v>203.65193499999998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482.91553199999998</v>
      </c>
    </row>
    <row r="156" spans="1:28" s="4" customFormat="1" x14ac:dyDescent="0.2">
      <c r="A156" s="9">
        <f>IFERROR(VLOOKUP(B156,'[1]DADOS (OCULTAR)'!$P$3:$R$91,3,0),"")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RAFAELA ESPOSITO DE LIMA ASFORA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 t="str">
        <f>IF('[1]TCE - ANEXO III - Preencher'!H165="","",'[1]TCE - ANEXO III - Preencher'!H165)</f>
        <v>11/2021</v>
      </c>
      <c r="H156" s="15">
        <f>'[1]TCE - ANEXO III - Preencher'!I165</f>
        <v>0</v>
      </c>
      <c r="I156" s="15">
        <f>'[1]TCE - ANEXO III - Preencher'!J165</f>
        <v>837.14800000000002</v>
      </c>
      <c r="J156" s="15">
        <f>'[1]TCE - ANEXO III - Preencher'!K165</f>
        <v>0</v>
      </c>
      <c r="K156" s="16">
        <f>'[1]TCE - ANEXO III - Preencher'!L165</f>
        <v>191.46</v>
      </c>
      <c r="L156" s="16">
        <f>'[1]TCE - ANEXO III - Preencher'!M165</f>
        <v>9.5</v>
      </c>
      <c r="M156" s="16">
        <f t="shared" si="13"/>
        <v>181.96</v>
      </c>
      <c r="N156" s="16">
        <f>'[1]TCE - ANEXO III - Preencher'!O165</f>
        <v>10.83</v>
      </c>
      <c r="O156" s="16">
        <f>'[1]TCE - ANEXO III - Preencher'!P165</f>
        <v>0</v>
      </c>
      <c r="P156" s="17">
        <f t="shared" si="14"/>
        <v>10.83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1029.9380000000001</v>
      </c>
    </row>
    <row r="157" spans="1:28" s="4" customFormat="1" x14ac:dyDescent="0.2">
      <c r="A157" s="9">
        <f>IFERROR(VLOOKUP(B157,'[1]DADOS (OCULTAR)'!$P$3:$R$91,3,0),"")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RAFAELLA DE CASSIA FERREIRA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 t="str">
        <f>IF('[1]TCE - ANEXO III - Preencher'!H166="","",'[1]TCE - ANEXO III - Preencher'!H166)</f>
        <v>11/2021</v>
      </c>
      <c r="H157" s="15">
        <f>'[1]TCE - ANEXO III - Preencher'!I166</f>
        <v>0</v>
      </c>
      <c r="I157" s="15">
        <f>'[1]TCE - ANEXO III - Preencher'!J166</f>
        <v>170.1104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1.35</v>
      </c>
      <c r="O157" s="16">
        <f>'[1]TCE - ANEXO III - Preencher'!P166</f>
        <v>0</v>
      </c>
      <c r="P157" s="17">
        <f t="shared" si="14"/>
        <v>1.35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171.46039999999999</v>
      </c>
    </row>
    <row r="158" spans="1:28" s="4" customFormat="1" x14ac:dyDescent="0.2">
      <c r="A158" s="9">
        <f>IFERROR(VLOOKUP(B158,'[1]DADOS (OCULTAR)'!$P$3:$R$91,3,0),"")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RAPHAEL PINHEIRO CAMURUGY DA HORA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2251-24</v>
      </c>
      <c r="G158" s="14" t="str">
        <f>IF('[1]TCE - ANEXO III - Preencher'!H167="","",'[1]TCE - ANEXO III - Preencher'!H167)</f>
        <v>11/2021</v>
      </c>
      <c r="H158" s="15">
        <f>'[1]TCE - ANEXO III - Preencher'!I167</f>
        <v>0</v>
      </c>
      <c r="I158" s="15">
        <f>'[1]TCE - ANEXO III - Preencher'!J167</f>
        <v>365.12240000000003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10.83</v>
      </c>
      <c r="O158" s="16">
        <f>'[1]TCE - ANEXO III - Preencher'!P167</f>
        <v>0</v>
      </c>
      <c r="P158" s="17">
        <f t="shared" si="14"/>
        <v>10.83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375.95240000000001</v>
      </c>
    </row>
    <row r="159" spans="1:28" s="4" customFormat="1" x14ac:dyDescent="0.2">
      <c r="A159" s="9">
        <f>IFERROR(VLOOKUP(B159,'[1]DADOS (OCULTAR)'!$P$3:$R$91,3,0),"")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RAYSSA BATISTA DA SILVA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2251-24</v>
      </c>
      <c r="G159" s="14" t="str">
        <f>IF('[1]TCE - ANEXO III - Preencher'!H168="","",'[1]TCE - ANEXO III - Preencher'!H168)</f>
        <v>11/2021</v>
      </c>
      <c r="H159" s="15">
        <f>'[1]TCE - ANEXO III - Preencher'!I168</f>
        <v>0</v>
      </c>
      <c r="I159" s="15">
        <f>'[1]TCE - ANEXO III - Preencher'!J168</f>
        <v>438.25279999999998</v>
      </c>
      <c r="J159" s="15">
        <f>'[1]TCE - ANEXO III - Preencher'!K168</f>
        <v>0</v>
      </c>
      <c r="K159" s="16">
        <f>'[1]TCE - ANEXO III - Preencher'!L168</f>
        <v>191.452797</v>
      </c>
      <c r="L159" s="16">
        <f>'[1]TCE - ANEXO III - Preencher'!M168</f>
        <v>6.34</v>
      </c>
      <c r="M159" s="16">
        <f t="shared" si="13"/>
        <v>185.112797</v>
      </c>
      <c r="N159" s="16">
        <f>'[1]TCE - ANEXO III - Preencher'!O168</f>
        <v>10.83</v>
      </c>
      <c r="O159" s="16">
        <f>'[1]TCE - ANEXO III - Preencher'!P168</f>
        <v>0</v>
      </c>
      <c r="P159" s="17">
        <f t="shared" si="14"/>
        <v>10.83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634.19559700000002</v>
      </c>
    </row>
    <row r="160" spans="1:28" s="4" customFormat="1" x14ac:dyDescent="0.2">
      <c r="A160" s="9">
        <f>IFERROR(VLOOKUP(B160,'[1]DADOS (OCULTAR)'!$P$3:$R$91,3,0),"")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REBECA MEDEIROS TENORIO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2516-05</v>
      </c>
      <c r="G160" s="14" t="str">
        <f>IF('[1]TCE - ANEXO III - Preencher'!H169="","",'[1]TCE - ANEXO III - Preencher'!H169)</f>
        <v>11/2021</v>
      </c>
      <c r="H160" s="15">
        <f>'[1]TCE - ANEXO III - Preencher'!I169</f>
        <v>0</v>
      </c>
      <c r="I160" s="15">
        <f>'[1]TCE - ANEXO III - Preencher'!J169</f>
        <v>216.4624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1.35</v>
      </c>
      <c r="O160" s="16">
        <f>'[1]TCE - ANEXO III - Preencher'!P169</f>
        <v>0</v>
      </c>
      <c r="P160" s="17">
        <f t="shared" si="14"/>
        <v>1.35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217.8124</v>
      </c>
    </row>
    <row r="161" spans="1:28" s="4" customFormat="1" x14ac:dyDescent="0.2">
      <c r="A161" s="9">
        <f>IFERROR(VLOOKUP(B161,'[1]DADOS (OCULTAR)'!$P$3:$R$91,3,0),"")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RENATA MARIA PEREIRA DE MENESES VAZ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 t="str">
        <f>IF('[1]TCE - ANEXO III - Preencher'!H170="","",'[1]TCE - ANEXO III - Preencher'!H170)</f>
        <v>11/2021</v>
      </c>
      <c r="H161" s="15">
        <f>'[1]TCE - ANEXO III - Preencher'!I170</f>
        <v>0</v>
      </c>
      <c r="I161" s="15">
        <f>'[1]TCE - ANEXO III - Preencher'!J170</f>
        <v>459.76560000000001</v>
      </c>
      <c r="J161" s="15">
        <f>'[1]TCE - ANEXO III - Preencher'!K170</f>
        <v>0</v>
      </c>
      <c r="K161" s="16">
        <f>'[1]TCE - ANEXO III - Preencher'!L170</f>
        <v>191.452797</v>
      </c>
      <c r="L161" s="16">
        <f>'[1]TCE - ANEXO III - Preencher'!M170</f>
        <v>4.75</v>
      </c>
      <c r="M161" s="16">
        <f t="shared" si="13"/>
        <v>186.702797</v>
      </c>
      <c r="N161" s="16">
        <f>'[1]TCE - ANEXO III - Preencher'!O170</f>
        <v>10.83</v>
      </c>
      <c r="O161" s="16">
        <f>'[1]TCE - ANEXO III - Preencher'!P170</f>
        <v>0</v>
      </c>
      <c r="P161" s="17">
        <f t="shared" si="14"/>
        <v>10.83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657.29839700000002</v>
      </c>
    </row>
    <row r="162" spans="1:28" s="4" customFormat="1" x14ac:dyDescent="0.2">
      <c r="A162" s="9">
        <f>IFERROR(VLOOKUP(B162,'[1]DADOS (OCULTAR)'!$P$3:$R$91,3,0),"")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RICARDO JOSE FERNANDES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3241-15</v>
      </c>
      <c r="G162" s="14" t="str">
        <f>IF('[1]TCE - ANEXO III - Preencher'!H171="","",'[1]TCE - ANEXO III - Preencher'!H171)</f>
        <v>11/2021</v>
      </c>
      <c r="H162" s="15">
        <f>'[1]TCE - ANEXO III - Preencher'!I171</f>
        <v>0</v>
      </c>
      <c r="I162" s="15">
        <f>'[1]TCE - ANEXO III - Preencher'!J171</f>
        <v>293.81119999999999</v>
      </c>
      <c r="J162" s="15">
        <f>'[1]TCE - ANEXO III - Preencher'!K171</f>
        <v>0</v>
      </c>
      <c r="K162" s="16">
        <f>'[1]TCE - ANEXO III - Preencher'!L171</f>
        <v>191.452797</v>
      </c>
      <c r="L162" s="16">
        <f>'[1]TCE - ANEXO III - Preencher'!M171</f>
        <v>8.14</v>
      </c>
      <c r="M162" s="16">
        <f t="shared" si="13"/>
        <v>183.31279699999999</v>
      </c>
      <c r="N162" s="16">
        <f>'[1]TCE - ANEXO III - Preencher'!O171</f>
        <v>1.35</v>
      </c>
      <c r="O162" s="16">
        <f>'[1]TCE - ANEXO III - Preencher'!P171</f>
        <v>0</v>
      </c>
      <c r="P162" s="17">
        <f t="shared" si="14"/>
        <v>1.35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478.473997</v>
      </c>
    </row>
    <row r="163" spans="1:28" s="4" customFormat="1" x14ac:dyDescent="0.2">
      <c r="A163" s="9">
        <f>IFERROR(VLOOKUP(B163,'[1]DADOS (OCULTAR)'!$P$3:$R$91,3,0),"")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RICARDO JOSE OLIMPIO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2235-05</v>
      </c>
      <c r="G163" s="14" t="str">
        <f>IF('[1]TCE - ANEXO III - Preencher'!H172="","",'[1]TCE - ANEXO III - Preencher'!H172)</f>
        <v>11/2021</v>
      </c>
      <c r="H163" s="15">
        <f>'[1]TCE - ANEXO III - Preencher'!I172</f>
        <v>0</v>
      </c>
      <c r="I163" s="15">
        <f>'[1]TCE - ANEXO III - Preencher'!J172</f>
        <v>286.10719999999998</v>
      </c>
      <c r="J163" s="15">
        <f>'[1]TCE - ANEXO III - Preencher'!K172</f>
        <v>0</v>
      </c>
      <c r="K163" s="16">
        <f>'[1]TCE - ANEXO III - Preencher'!L172</f>
        <v>191.48</v>
      </c>
      <c r="L163" s="16">
        <f>'[1]TCE - ANEXO III - Preencher'!M172</f>
        <v>3.08</v>
      </c>
      <c r="M163" s="16">
        <f t="shared" si="13"/>
        <v>188.39999999999998</v>
      </c>
      <c r="N163" s="16">
        <f>'[1]TCE - ANEXO III - Preencher'!O172</f>
        <v>2.84</v>
      </c>
      <c r="O163" s="16">
        <f>'[1]TCE - ANEXO III - Preencher'!P172</f>
        <v>0</v>
      </c>
      <c r="P163" s="17">
        <f t="shared" si="14"/>
        <v>2.84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477.34719999999993</v>
      </c>
    </row>
    <row r="164" spans="1:28" s="4" customFormat="1" x14ac:dyDescent="0.2">
      <c r="A164" s="9">
        <f>IFERROR(VLOOKUP(B164,'[1]DADOS (OCULTAR)'!$P$3:$R$91,3,0),"")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RISOMAR MARIA DOS SANTOS BEZERRA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4110-10</v>
      </c>
      <c r="G164" s="14" t="str">
        <f>IF('[1]TCE - ANEXO III - Preencher'!H173="","",'[1]TCE - ANEXO III - Preencher'!H173)</f>
        <v>11/2021</v>
      </c>
      <c r="H164" s="15">
        <f>'[1]TCE - ANEXO III - Preencher'!I173</f>
        <v>0</v>
      </c>
      <c r="I164" s="15">
        <f>'[1]TCE - ANEXO III - Preencher'!J173</f>
        <v>174.2816</v>
      </c>
      <c r="J164" s="15">
        <f>'[1]TCE - ANEXO III - Preencher'!K173</f>
        <v>0</v>
      </c>
      <c r="K164" s="16">
        <f>'[1]TCE - ANEXO III - Preencher'!L173</f>
        <v>191.452797</v>
      </c>
      <c r="L164" s="16">
        <f>'[1]TCE - ANEXO III - Preencher'!M173</f>
        <v>22.26</v>
      </c>
      <c r="M164" s="16">
        <f t="shared" si="13"/>
        <v>169.19279700000001</v>
      </c>
      <c r="N164" s="16">
        <f>'[1]TCE - ANEXO III - Preencher'!O173</f>
        <v>1.35</v>
      </c>
      <c r="O164" s="16">
        <f>'[1]TCE - ANEXO III - Preencher'!P173</f>
        <v>0</v>
      </c>
      <c r="P164" s="17">
        <f t="shared" si="14"/>
        <v>1.35</v>
      </c>
      <c r="Q164" s="16">
        <f>'[1]TCE - ANEXO III - Preencher'!R173</f>
        <v>158.58193499999999</v>
      </c>
      <c r="R164" s="16">
        <f>'[1]TCE - ANEXO III - Preencher'!S173</f>
        <v>62.09</v>
      </c>
      <c r="S164" s="17">
        <f t="shared" si="15"/>
        <v>96.491934999999984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441.31633199999999</v>
      </c>
    </row>
    <row r="165" spans="1:28" s="4" customFormat="1" x14ac:dyDescent="0.2">
      <c r="A165" s="9">
        <f>IFERROR(VLOOKUP(B165,'[1]DADOS (OCULTAR)'!$P$3:$R$91,3,0),"")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RISSIA IZAHELLE DELMONDES DE ALENCAR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 t="str">
        <f>IF('[1]TCE - ANEXO III - Preencher'!H174="","",'[1]TCE - ANEXO III - Preencher'!H174)</f>
        <v>11/2021</v>
      </c>
      <c r="H165" s="15">
        <f>'[1]TCE - ANEXO III - Preencher'!I174</f>
        <v>0</v>
      </c>
      <c r="I165" s="15">
        <f>'[1]TCE - ANEXO III - Preencher'!J174</f>
        <v>389.452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10.83</v>
      </c>
      <c r="O165" s="16">
        <f>'[1]TCE - ANEXO III - Preencher'!P174</f>
        <v>0</v>
      </c>
      <c r="P165" s="17">
        <f t="shared" si="14"/>
        <v>10.83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400.28199999999998</v>
      </c>
    </row>
    <row r="166" spans="1:28" s="4" customFormat="1" x14ac:dyDescent="0.2">
      <c r="A166" s="9">
        <f>IFERROR(VLOOKUP(B166,'[1]DADOS (OCULTAR)'!$P$3:$R$91,3,0),"")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ROGERIO ROLIM RODRIGUES DA SILVA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5174-10</v>
      </c>
      <c r="G166" s="14" t="str">
        <f>IF('[1]TCE - ANEXO III - Preencher'!H175="","",'[1]TCE - ANEXO III - Preencher'!H175)</f>
        <v>11/2021</v>
      </c>
      <c r="H166" s="15">
        <f>'[1]TCE - ANEXO III - Preencher'!I175</f>
        <v>0</v>
      </c>
      <c r="I166" s="15">
        <f>'[1]TCE - ANEXO III - Preencher'!J175</f>
        <v>129.636</v>
      </c>
      <c r="J166" s="15">
        <f>'[1]TCE - ANEXO III - Preencher'!K175</f>
        <v>0</v>
      </c>
      <c r="K166" s="16">
        <f>'[1]TCE - ANEXO III - Preencher'!L175</f>
        <v>191.452797</v>
      </c>
      <c r="L166" s="16">
        <f>'[1]TCE - ANEXO III - Preencher'!M175</f>
        <v>22.26</v>
      </c>
      <c r="M166" s="16">
        <f t="shared" si="13"/>
        <v>169.19279700000001</v>
      </c>
      <c r="N166" s="16">
        <f>'[1]TCE - ANEXO III - Preencher'!O175</f>
        <v>1.35</v>
      </c>
      <c r="O166" s="16">
        <f>'[1]TCE - ANEXO III - Preencher'!P175</f>
        <v>0</v>
      </c>
      <c r="P166" s="17">
        <f t="shared" si="14"/>
        <v>1.35</v>
      </c>
      <c r="Q166" s="16">
        <f>'[1]TCE - ANEXO III - Preencher'!R175</f>
        <v>271.08193499999999</v>
      </c>
      <c r="R166" s="16">
        <f>'[1]TCE - ANEXO III - Preencher'!S175</f>
        <v>66.78</v>
      </c>
      <c r="S166" s="17">
        <f t="shared" si="15"/>
        <v>204.30193499999999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504.48073199999999</v>
      </c>
    </row>
    <row r="167" spans="1:28" s="4" customFormat="1" x14ac:dyDescent="0.2">
      <c r="A167" s="9">
        <f>IFERROR(VLOOKUP(B167,'[1]DADOS (OCULTAR)'!$P$3:$R$91,3,0),"")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SAULO DE TASSO RIBEIRO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7664-20</v>
      </c>
      <c r="G167" s="14" t="str">
        <f>IF('[1]TCE - ANEXO III - Preencher'!H176="","",'[1]TCE - ANEXO III - Preencher'!H176)</f>
        <v>11/2021</v>
      </c>
      <c r="H167" s="15">
        <f>'[1]TCE - ANEXO III - Preencher'!I176</f>
        <v>0</v>
      </c>
      <c r="I167" s="15">
        <f>'[1]TCE - ANEXO III - Preencher'!J176</f>
        <v>391.07119999999998</v>
      </c>
      <c r="J167" s="15">
        <f>'[1]TCE - ANEXO III - Preencher'!K176</f>
        <v>0</v>
      </c>
      <c r="K167" s="16">
        <f>'[1]TCE - ANEXO III - Preencher'!L176</f>
        <v>191.452797</v>
      </c>
      <c r="L167" s="16">
        <f>'[1]TCE - ANEXO III - Preencher'!M176</f>
        <v>12.2</v>
      </c>
      <c r="M167" s="16">
        <f t="shared" si="13"/>
        <v>179.25279700000002</v>
      </c>
      <c r="N167" s="16">
        <f>'[1]TCE - ANEXO III - Preencher'!O176</f>
        <v>1.35</v>
      </c>
      <c r="O167" s="16">
        <f>'[1]TCE - ANEXO III - Preencher'!P176</f>
        <v>0</v>
      </c>
      <c r="P167" s="17">
        <f t="shared" si="14"/>
        <v>1.35</v>
      </c>
      <c r="Q167" s="16">
        <f>'[1]TCE - ANEXO III - Preencher'!R176</f>
        <v>147.18193499999998</v>
      </c>
      <c r="R167" s="16">
        <f>'[1]TCE - ANEXO III - Preencher'!S176</f>
        <v>33</v>
      </c>
      <c r="S167" s="17">
        <f t="shared" si="15"/>
        <v>114.18193499999998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685.85593199999994</v>
      </c>
    </row>
    <row r="168" spans="1:28" s="4" customFormat="1" x14ac:dyDescent="0.2">
      <c r="A168" s="9">
        <f>IFERROR(VLOOKUP(B168,'[1]DADOS (OCULTAR)'!$P$3:$R$91,3,0),"")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SIMONE MARIA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5174-10</v>
      </c>
      <c r="G168" s="14" t="str">
        <f>IF('[1]TCE - ANEXO III - Preencher'!H177="","",'[1]TCE - ANEXO III - Preencher'!H177)</f>
        <v>11/2021</v>
      </c>
      <c r="H168" s="15">
        <f>'[1]TCE - ANEXO III - Preencher'!I177</f>
        <v>0</v>
      </c>
      <c r="I168" s="15">
        <f>'[1]TCE - ANEXO III - Preencher'!J177</f>
        <v>111.6048</v>
      </c>
      <c r="J168" s="15">
        <f>'[1]TCE - ANEXO III - Preencher'!K177</f>
        <v>0</v>
      </c>
      <c r="K168" s="16">
        <f>'[1]TCE - ANEXO III - Preencher'!L177</f>
        <v>191.452797</v>
      </c>
      <c r="L168" s="16">
        <f>'[1]TCE - ANEXO III - Preencher'!M177</f>
        <v>22.26</v>
      </c>
      <c r="M168" s="16">
        <f t="shared" si="13"/>
        <v>169.19279700000001</v>
      </c>
      <c r="N168" s="16">
        <f>'[1]TCE - ANEXO III - Preencher'!O177</f>
        <v>1.35</v>
      </c>
      <c r="O168" s="16">
        <f>'[1]TCE - ANEXO III - Preencher'!P177</f>
        <v>0</v>
      </c>
      <c r="P168" s="17">
        <f t="shared" si="14"/>
        <v>1.35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282.14759700000002</v>
      </c>
    </row>
    <row r="169" spans="1:28" s="4" customFormat="1" x14ac:dyDescent="0.2">
      <c r="A169" s="9">
        <f>IFERROR(VLOOKUP(B169,'[1]DADOS (OCULTAR)'!$P$3:$R$91,3,0),"")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STEPHANY MARIA INOCENCIO FARIAS NOVAES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 t="str">
        <f>IF('[1]TCE - ANEXO III - Preencher'!H178="","",'[1]TCE - ANEXO III - Preencher'!H178)</f>
        <v>11/2021</v>
      </c>
      <c r="H169" s="15">
        <f>'[1]TCE - ANEXO III - Preencher'!I178</f>
        <v>0</v>
      </c>
      <c r="I169" s="15">
        <f>'[1]TCE - ANEXO III - Preencher'!J178</f>
        <v>444.49840000000012</v>
      </c>
      <c r="J169" s="15">
        <f>'[1]TCE - ANEXO III - Preencher'!K178</f>
        <v>0</v>
      </c>
      <c r="K169" s="16">
        <f>'[1]TCE - ANEXO III - Preencher'!L178</f>
        <v>191.452797</v>
      </c>
      <c r="L169" s="16">
        <f>'[1]TCE - ANEXO III - Preencher'!M178</f>
        <v>6.34</v>
      </c>
      <c r="M169" s="16">
        <f t="shared" si="13"/>
        <v>185.112797</v>
      </c>
      <c r="N169" s="16">
        <f>'[1]TCE - ANEXO III - Preencher'!O178</f>
        <v>10.83</v>
      </c>
      <c r="O169" s="16">
        <f>'[1]TCE - ANEXO III - Preencher'!P178</f>
        <v>0</v>
      </c>
      <c r="P169" s="17">
        <f t="shared" si="14"/>
        <v>10.83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640.44119700000022</v>
      </c>
    </row>
    <row r="170" spans="1:28" s="4" customFormat="1" x14ac:dyDescent="0.2">
      <c r="A170" s="9">
        <f>IFERROR(VLOOKUP(B170,'[1]DADOS (OCULTAR)'!$P$3:$R$91,3,0),"")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SUELLEN CINTRA CAMPOS DELGADO DE SOUZA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1312-10</v>
      </c>
      <c r="G170" s="14" t="str">
        <f>IF('[1]TCE - ANEXO III - Preencher'!H179="","",'[1]TCE - ANEXO III - Preencher'!H179)</f>
        <v>11/2021</v>
      </c>
      <c r="H170" s="15">
        <f>'[1]TCE - ANEXO III - Preencher'!I179</f>
        <v>0</v>
      </c>
      <c r="I170" s="15">
        <f>'[1]TCE - ANEXO III - Preencher'!J179</f>
        <v>931.3832000000001</v>
      </c>
      <c r="J170" s="15">
        <f>'[1]TCE - ANEXO III - Preencher'!K179</f>
        <v>0</v>
      </c>
      <c r="K170" s="16">
        <f>'[1]TCE - ANEXO III - Preencher'!L179</f>
        <v>191.452797</v>
      </c>
      <c r="L170" s="16">
        <f>'[1]TCE - ANEXO III - Preencher'!M179</f>
        <v>30</v>
      </c>
      <c r="M170" s="16">
        <f t="shared" si="13"/>
        <v>161.452797</v>
      </c>
      <c r="N170" s="16">
        <f>'[1]TCE - ANEXO III - Preencher'!O179</f>
        <v>1.35</v>
      </c>
      <c r="O170" s="16">
        <f>'[1]TCE - ANEXO III - Preencher'!P179</f>
        <v>0</v>
      </c>
      <c r="P170" s="17">
        <f t="shared" si="14"/>
        <v>1.35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1094.185997</v>
      </c>
    </row>
    <row r="171" spans="1:28" s="4" customFormat="1" x14ac:dyDescent="0.2">
      <c r="A171" s="9">
        <f>IFERROR(VLOOKUP(B171,'[1]DADOS (OCULTAR)'!$P$3:$R$91,3,0),"")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SUELMA MARIA DA CONCEICAO ALVES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11/2021</v>
      </c>
      <c r="H171" s="15">
        <f>'[1]TCE - ANEXO III - Preencher'!I180</f>
        <v>0</v>
      </c>
      <c r="I171" s="15">
        <f>'[1]TCE - ANEXO III - Preencher'!J180</f>
        <v>125.7624</v>
      </c>
      <c r="J171" s="15">
        <f>'[1]TCE - ANEXO III - Preencher'!K180</f>
        <v>0</v>
      </c>
      <c r="K171" s="16">
        <f>'[1]TCE - ANEXO III - Preencher'!L180</f>
        <v>191.452797</v>
      </c>
      <c r="L171" s="16">
        <f>'[1]TCE - ANEXO III - Preencher'!M180</f>
        <v>22.48</v>
      </c>
      <c r="M171" s="16">
        <f t="shared" si="13"/>
        <v>168.97279700000001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180</v>
      </c>
      <c r="R171" s="16">
        <f>'[1]TCE - ANEXO III - Preencher'!S180</f>
        <v>67.430000000000007</v>
      </c>
      <c r="S171" s="17">
        <f t="shared" si="15"/>
        <v>112.57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408.65519700000004</v>
      </c>
    </row>
    <row r="172" spans="1:28" s="4" customFormat="1" x14ac:dyDescent="0.2">
      <c r="A172" s="9">
        <f>IFERROR(VLOOKUP(B172,'[1]DADOS (OCULTAR)'!$P$3:$R$91,3,0),"")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SUENY MARIA ALVES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2235-05</v>
      </c>
      <c r="G172" s="14" t="str">
        <f>IF('[1]TCE - ANEXO III - Preencher'!H181="","",'[1]TCE - ANEXO III - Preencher'!H181)</f>
        <v>11/2021</v>
      </c>
      <c r="H172" s="15">
        <f>'[1]TCE - ANEXO III - Preencher'!I181</f>
        <v>0</v>
      </c>
      <c r="I172" s="15">
        <f>'[1]TCE - ANEXO III - Preencher'!J181</f>
        <v>393.39679999999998</v>
      </c>
      <c r="J172" s="15">
        <f>'[1]TCE - ANEXO III - Preencher'!K181</f>
        <v>0</v>
      </c>
      <c r="K172" s="16">
        <f>'[1]TCE - ANEXO III - Preencher'!L181</f>
        <v>191.452797</v>
      </c>
      <c r="L172" s="16">
        <f>'[1]TCE - ANEXO III - Preencher'!M181</f>
        <v>3.08</v>
      </c>
      <c r="M172" s="16">
        <f t="shared" si="13"/>
        <v>188.37279699999999</v>
      </c>
      <c r="N172" s="16">
        <f>'[1]TCE - ANEXO III - Preencher'!O181</f>
        <v>2.84</v>
      </c>
      <c r="O172" s="16">
        <f>'[1]TCE - ANEXO III - Preencher'!P181</f>
        <v>0</v>
      </c>
      <c r="P172" s="17">
        <f t="shared" si="14"/>
        <v>2.84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584.60959700000001</v>
      </c>
    </row>
    <row r="173" spans="1:28" s="4" customFormat="1" x14ac:dyDescent="0.2">
      <c r="A173" s="9">
        <f>IFERROR(VLOOKUP(B173,'[1]DADOS (OCULTAR)'!$P$3:$R$91,3,0),"")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SUIYN DE SA LEITAO MARQUES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 t="str">
        <f>'[1]TCE - ANEXO III - Preencher'!G182</f>
        <v>1421-05</v>
      </c>
      <c r="G173" s="14" t="str">
        <f>IF('[1]TCE - ANEXO III - Preencher'!H182="","",'[1]TCE - ANEXO III - Preencher'!H182)</f>
        <v>11/2021</v>
      </c>
      <c r="H173" s="15">
        <f>'[1]TCE - ANEXO III - Preencher'!I182</f>
        <v>0</v>
      </c>
      <c r="I173" s="15">
        <f>'[1]TCE - ANEXO III - Preencher'!J182</f>
        <v>915.86080000000004</v>
      </c>
      <c r="J173" s="15">
        <f>'[1]TCE - ANEXO III - Preencher'!K182</f>
        <v>0</v>
      </c>
      <c r="K173" s="16">
        <f>'[1]TCE - ANEXO III - Preencher'!L182</f>
        <v>191.452797</v>
      </c>
      <c r="L173" s="16">
        <f>'[1]TCE - ANEXO III - Preencher'!M182</f>
        <v>30</v>
      </c>
      <c r="M173" s="16">
        <f t="shared" si="13"/>
        <v>161.452797</v>
      </c>
      <c r="N173" s="16">
        <f>'[1]TCE - ANEXO III - Preencher'!O182</f>
        <v>1.35</v>
      </c>
      <c r="O173" s="16">
        <f>'[1]TCE - ANEXO III - Preencher'!P182</f>
        <v>0</v>
      </c>
      <c r="P173" s="17">
        <f t="shared" si="14"/>
        <v>1.35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1078.663597</v>
      </c>
    </row>
    <row r="174" spans="1:28" s="4" customFormat="1" x14ac:dyDescent="0.2">
      <c r="A174" s="9">
        <f>IFERROR(VLOOKUP(B174,'[1]DADOS (OCULTAR)'!$P$3:$R$91,3,0),"")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TAINA COSTA NORAT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2251-24</v>
      </c>
      <c r="G174" s="14" t="str">
        <f>IF('[1]TCE - ANEXO III - Preencher'!H183="","",'[1]TCE - ANEXO III - Preencher'!H183)</f>
        <v>11/2021</v>
      </c>
      <c r="H174" s="15">
        <f>'[1]TCE - ANEXO III - Preencher'!I183</f>
        <v>0</v>
      </c>
      <c r="I174" s="15">
        <f>'[1]TCE - ANEXO III - Preencher'!J183</f>
        <v>501.80959999999999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10.83</v>
      </c>
      <c r="O174" s="16">
        <f>'[1]TCE - ANEXO III - Preencher'!P183</f>
        <v>0</v>
      </c>
      <c r="P174" s="17">
        <f t="shared" si="14"/>
        <v>10.83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512.63959999999997</v>
      </c>
    </row>
    <row r="175" spans="1:28" s="4" customFormat="1" x14ac:dyDescent="0.2">
      <c r="A175" s="9">
        <f>IFERROR(VLOOKUP(B175,'[1]DADOS (OCULTAR)'!$P$3:$R$91,3,0),"")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TAMIRES DA SILVA VIEIRA DIAS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 t="str">
        <f>IF('[1]TCE - ANEXO III - Preencher'!H184="","",'[1]TCE - ANEXO III - Preencher'!H184)</f>
        <v>11/2021</v>
      </c>
      <c r="H175" s="15">
        <f>'[1]TCE - ANEXO III - Preencher'!I184</f>
        <v>0</v>
      </c>
      <c r="I175" s="15">
        <f>'[1]TCE - ANEXO III - Preencher'!J184</f>
        <v>176.84</v>
      </c>
      <c r="J175" s="15">
        <f>'[1]TCE - ANEXO III - Preencher'!K184</f>
        <v>0</v>
      </c>
      <c r="K175" s="16">
        <f>'[1]TCE - ANEXO III - Preencher'!L184</f>
        <v>191.452797</v>
      </c>
      <c r="L175" s="16">
        <f>'[1]TCE - ANEXO III - Preencher'!M184</f>
        <v>22.48</v>
      </c>
      <c r="M175" s="16">
        <f t="shared" si="13"/>
        <v>168.97279700000001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158.58193499999999</v>
      </c>
      <c r="R175" s="16">
        <f>'[1]TCE - ANEXO III - Preencher'!S184</f>
        <v>65.73</v>
      </c>
      <c r="S175" s="17">
        <f t="shared" si="15"/>
        <v>92.851934999999983</v>
      </c>
      <c r="T175" s="16">
        <f>'[1]TCE - ANEXO III - Preencher'!U184</f>
        <v>67.099999999999994</v>
      </c>
      <c r="U175" s="16">
        <f>'[1]TCE - ANEXO III - Preencher'!V184</f>
        <v>0</v>
      </c>
      <c r="V175" s="17">
        <f t="shared" si="16"/>
        <v>67.099999999999994</v>
      </c>
      <c r="W175" s="18" t="str">
        <f>IF('[1]TCE - ANEXO III - Preencher'!X184="","",'[1]TCE - ANEXO III - Preencher'!X184)</f>
        <v>AUXÍLIO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507.114732</v>
      </c>
    </row>
    <row r="176" spans="1:28" s="4" customFormat="1" x14ac:dyDescent="0.2">
      <c r="A176" s="9">
        <f>IFERROR(VLOOKUP(B176,'[1]DADOS (OCULTAR)'!$P$3:$R$91,3,0),"")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THAIS DIOGENES DOS SANTOS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 t="str">
        <f>IF('[1]TCE - ANEXO III - Preencher'!H185="","",'[1]TCE - ANEXO III - Preencher'!H185)</f>
        <v>11/2021</v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1.35</v>
      </c>
      <c r="O176" s="16">
        <f>'[1]TCE - ANEXO III - Preencher'!P185</f>
        <v>0</v>
      </c>
      <c r="P176" s="17">
        <f t="shared" si="14"/>
        <v>1.35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1.35</v>
      </c>
    </row>
    <row r="177" spans="1:28" s="4" customFormat="1" x14ac:dyDescent="0.2">
      <c r="A177" s="9">
        <f>IFERROR(VLOOKUP(B177,'[1]DADOS (OCULTAR)'!$P$3:$R$91,3,0),"")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THAIS FERNANDA DOS SANTOS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 t="str">
        <f>IF('[1]TCE - ANEXO III - Preencher'!H186="","",'[1]TCE - ANEXO III - Preencher'!H186)</f>
        <v>11/2021</v>
      </c>
      <c r="H177" s="15">
        <f>'[1]TCE - ANEXO III - Preencher'!I186</f>
        <v>0</v>
      </c>
      <c r="I177" s="15">
        <f>'[1]TCE - ANEXO III - Preencher'!J186</f>
        <v>119.4208</v>
      </c>
      <c r="J177" s="15">
        <f>'[1]TCE - ANEXO III - Preencher'!K186</f>
        <v>0</v>
      </c>
      <c r="K177" s="16">
        <f>'[1]TCE - ANEXO III - Preencher'!L186</f>
        <v>191.452797</v>
      </c>
      <c r="L177" s="16">
        <f>'[1]TCE - ANEXO III - Preencher'!M186</f>
        <v>22.48</v>
      </c>
      <c r="M177" s="16">
        <f t="shared" si="13"/>
        <v>168.97279700000001</v>
      </c>
      <c r="N177" s="16">
        <f>'[1]TCE - ANEXO III - Preencher'!O186</f>
        <v>1.35</v>
      </c>
      <c r="O177" s="16">
        <f>'[1]TCE - ANEXO III - Preencher'!P186</f>
        <v>0</v>
      </c>
      <c r="P177" s="17">
        <f t="shared" si="14"/>
        <v>1.35</v>
      </c>
      <c r="Q177" s="16">
        <f>'[1]TCE - ANEXO III - Preencher'!R186</f>
        <v>180</v>
      </c>
      <c r="R177" s="16">
        <f>'[1]TCE - ANEXO III - Preencher'!S186</f>
        <v>63.81</v>
      </c>
      <c r="S177" s="17">
        <f t="shared" si="15"/>
        <v>116.19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405.93359700000002</v>
      </c>
    </row>
    <row r="178" spans="1:28" s="4" customFormat="1" x14ac:dyDescent="0.2">
      <c r="A178" s="9">
        <f>IFERROR(VLOOKUP(B178,'[1]DADOS (OCULTAR)'!$P$3:$R$91,3,0),"")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THAMYRIS BOURBON DE QUEIROZ MELO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4131-15</v>
      </c>
      <c r="G178" s="14" t="str">
        <f>IF('[1]TCE - ANEXO III - Preencher'!H187="","",'[1]TCE - ANEXO III - Preencher'!H187)</f>
        <v>11/2021</v>
      </c>
      <c r="H178" s="15">
        <f>'[1]TCE - ANEXO III - Preencher'!I187</f>
        <v>0</v>
      </c>
      <c r="I178" s="15">
        <f>'[1]TCE - ANEXO III - Preencher'!J187</f>
        <v>124.22799999999999</v>
      </c>
      <c r="J178" s="15">
        <f>'[1]TCE - ANEXO III - Preencher'!K187</f>
        <v>0</v>
      </c>
      <c r="K178" s="16">
        <f>'[1]TCE - ANEXO III - Preencher'!L187</f>
        <v>191.452797</v>
      </c>
      <c r="L178" s="16">
        <f>'[1]TCE - ANEXO III - Preencher'!M187</f>
        <v>29.02</v>
      </c>
      <c r="M178" s="16">
        <f t="shared" si="13"/>
        <v>162.43279699999999</v>
      </c>
      <c r="N178" s="16">
        <f>'[1]TCE - ANEXO III - Preencher'!O187</f>
        <v>1.35</v>
      </c>
      <c r="O178" s="16">
        <f>'[1]TCE - ANEXO III - Preencher'!P187</f>
        <v>0</v>
      </c>
      <c r="P178" s="17">
        <f t="shared" si="14"/>
        <v>1.35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288.01079700000003</v>
      </c>
    </row>
    <row r="179" spans="1:28" s="4" customFormat="1" x14ac:dyDescent="0.2">
      <c r="A179" s="9">
        <f>IFERROR(VLOOKUP(B179,'[1]DADOS (OCULTAR)'!$P$3:$R$91,3,0),"")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TIAGO CANDEIA TEIXEIRA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 t="str">
        <f>IF('[1]TCE - ANEXO III - Preencher'!H188="","",'[1]TCE - ANEXO III - Preencher'!H188)</f>
        <v>11/2021</v>
      </c>
      <c r="H179" s="15">
        <f>'[1]TCE - ANEXO III - Preencher'!I188</f>
        <v>0</v>
      </c>
      <c r="I179" s="15">
        <f>'[1]TCE - ANEXO III - Preencher'!J188</f>
        <v>454.59039999999999</v>
      </c>
      <c r="J179" s="15">
        <f>'[1]TCE - ANEXO III - Preencher'!K188</f>
        <v>0</v>
      </c>
      <c r="K179" s="16">
        <f>'[1]TCE - ANEXO III - Preencher'!L188</f>
        <v>191.452797</v>
      </c>
      <c r="L179" s="16">
        <f>'[1]TCE - ANEXO III - Preencher'!M188</f>
        <v>1.58</v>
      </c>
      <c r="M179" s="16">
        <f t="shared" si="13"/>
        <v>189.87279699999999</v>
      </c>
      <c r="N179" s="16">
        <f>'[1]TCE - ANEXO III - Preencher'!O188</f>
        <v>10.83</v>
      </c>
      <c r="O179" s="16">
        <f>'[1]TCE - ANEXO III - Preencher'!P188</f>
        <v>0</v>
      </c>
      <c r="P179" s="17">
        <f t="shared" si="14"/>
        <v>10.83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655.29319700000008</v>
      </c>
    </row>
    <row r="180" spans="1:28" s="4" customFormat="1" x14ac:dyDescent="0.2">
      <c r="A180" s="9">
        <f>IFERROR(VLOOKUP(B180,'[1]DADOS (OCULTAR)'!$P$3:$R$91,3,0),"")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TULIO PORTO FERREIRA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1312-05</v>
      </c>
      <c r="G180" s="14" t="str">
        <f>IF('[1]TCE - ANEXO III - Preencher'!H189="","",'[1]TCE - ANEXO III - Preencher'!H189)</f>
        <v>11/2021</v>
      </c>
      <c r="H180" s="15">
        <f>'[1]TCE - ANEXO III - Preencher'!I189</f>
        <v>0</v>
      </c>
      <c r="I180" s="15">
        <f>'[1]TCE - ANEXO III - Preencher'!J189</f>
        <v>1025.0440000000001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1.35</v>
      </c>
      <c r="O180" s="16">
        <f>'[1]TCE - ANEXO III - Preencher'!P189</f>
        <v>0</v>
      </c>
      <c r="P180" s="17">
        <f t="shared" si="14"/>
        <v>1.35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1026.394</v>
      </c>
    </row>
    <row r="181" spans="1:28" s="4" customFormat="1" x14ac:dyDescent="0.2">
      <c r="A181" s="9">
        <f>IFERROR(VLOOKUP(B181,'[1]DADOS (OCULTAR)'!$P$3:$R$91,3,0),"")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VICTOR LUIZ ARAUJO PRAZERES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 t="str">
        <f>IF('[1]TCE - ANEXO III - Preencher'!H190="","",'[1]TCE - ANEXO III - Preencher'!H190)</f>
        <v>11/2021</v>
      </c>
      <c r="H181" s="15">
        <f>'[1]TCE - ANEXO III - Preencher'!I190</f>
        <v>0</v>
      </c>
      <c r="I181" s="15">
        <f>'[1]TCE - ANEXO III - Preencher'!J190</f>
        <v>460.07440000000003</v>
      </c>
      <c r="J181" s="15">
        <f>'[1]TCE - ANEXO III - Preencher'!K190</f>
        <v>0</v>
      </c>
      <c r="K181" s="16">
        <f>'[1]TCE - ANEXO III - Preencher'!L190</f>
        <v>191.452797</v>
      </c>
      <c r="L181" s="16">
        <f>'[1]TCE - ANEXO III - Preencher'!M190</f>
        <v>1.58</v>
      </c>
      <c r="M181" s="16">
        <f t="shared" si="13"/>
        <v>189.87279699999999</v>
      </c>
      <c r="N181" s="16">
        <f>'[1]TCE - ANEXO III - Preencher'!O190</f>
        <v>10.83</v>
      </c>
      <c r="O181" s="16">
        <f>'[1]TCE - ANEXO III - Preencher'!P190</f>
        <v>0</v>
      </c>
      <c r="P181" s="17">
        <f t="shared" si="14"/>
        <v>10.83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660.777197</v>
      </c>
    </row>
    <row r="182" spans="1:28" s="4" customFormat="1" x14ac:dyDescent="0.2">
      <c r="A182" s="9">
        <f>IFERROR(VLOOKUP(B182,'[1]DADOS (OCULTAR)'!$P$3:$R$91,3,0),"")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VIVIANE LAURENTINO DO NASCIMENTO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 t="str">
        <f>IF('[1]TCE - ANEXO III - Preencher'!H191="","",'[1]TCE - ANEXO III - Preencher'!H191)</f>
        <v>11/2021</v>
      </c>
      <c r="H182" s="15">
        <f>'[1]TCE - ANEXO III - Preencher'!I191</f>
        <v>0</v>
      </c>
      <c r="I182" s="15">
        <f>'[1]TCE - ANEXO III - Preencher'!J191</f>
        <v>107.5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1.35</v>
      </c>
      <c r="O182" s="16">
        <f>'[1]TCE - ANEXO III - Preencher'!P191</f>
        <v>0</v>
      </c>
      <c r="P182" s="17">
        <f t="shared" si="14"/>
        <v>1.35</v>
      </c>
      <c r="Q182" s="16">
        <f>'[1]TCE - ANEXO III - Preencher'!R191</f>
        <v>158.58193499999999</v>
      </c>
      <c r="R182" s="16">
        <f>'[1]TCE - ANEXO III - Preencher'!S191</f>
        <v>67.430000000000007</v>
      </c>
      <c r="S182" s="17">
        <f t="shared" si="15"/>
        <v>91.15193499999998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200.00193499999997</v>
      </c>
    </row>
    <row r="183" spans="1:28" s="4" customFormat="1" x14ac:dyDescent="0.2">
      <c r="A183" s="9">
        <f>IFERROR(VLOOKUP(B183,'[1]DADOS (OCULTAR)'!$P$3:$R$91,3,0),"")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WALLYSON RAMOS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5174-10</v>
      </c>
      <c r="G183" s="14" t="str">
        <f>IF('[1]TCE - ANEXO III - Preencher'!H192="","",'[1]TCE - ANEXO III - Preencher'!H192)</f>
        <v>11/2021</v>
      </c>
      <c r="H183" s="15">
        <f>'[1]TCE - ANEXO III - Preencher'!I192</f>
        <v>0</v>
      </c>
      <c r="I183" s="15">
        <f>'[1]TCE - ANEXO III - Preencher'!J192</f>
        <v>125.21120000000001</v>
      </c>
      <c r="J183" s="15">
        <f>'[1]TCE - ANEXO III - Preencher'!K192</f>
        <v>0</v>
      </c>
      <c r="K183" s="16">
        <f>'[1]TCE - ANEXO III - Preencher'!L192</f>
        <v>191.452797</v>
      </c>
      <c r="L183" s="16">
        <f>'[1]TCE - ANEXO III - Preencher'!M192</f>
        <v>22.26</v>
      </c>
      <c r="M183" s="16">
        <f t="shared" si="13"/>
        <v>169.19279700000001</v>
      </c>
      <c r="N183" s="16">
        <f>'[1]TCE - ANEXO III - Preencher'!O192</f>
        <v>1.35</v>
      </c>
      <c r="O183" s="16">
        <f>'[1]TCE - ANEXO III - Preencher'!P192</f>
        <v>0</v>
      </c>
      <c r="P183" s="17">
        <f t="shared" si="14"/>
        <v>1.35</v>
      </c>
      <c r="Q183" s="16">
        <f>'[1]TCE - ANEXO III - Preencher'!R192</f>
        <v>271.08193499999999</v>
      </c>
      <c r="R183" s="16">
        <f>'[1]TCE - ANEXO III - Preencher'!S192</f>
        <v>66.78</v>
      </c>
      <c r="S183" s="17">
        <f t="shared" si="15"/>
        <v>204.30193499999999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500.05593199999998</v>
      </c>
    </row>
    <row r="184" spans="1:28" s="4" customFormat="1" x14ac:dyDescent="0.2">
      <c r="A184" s="9">
        <f>IFERROR(VLOOKUP(B184,'[1]DADOS (OCULTAR)'!$P$3:$R$91,3,0),"")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WANESSA FRANCIOLLY MOREIRA CABRAL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2237-10</v>
      </c>
      <c r="G184" s="14" t="str">
        <f>IF('[1]TCE - ANEXO III - Preencher'!H193="","",'[1]TCE - ANEXO III - Preencher'!H193)</f>
        <v>11/2021</v>
      </c>
      <c r="H184" s="15">
        <f>'[1]TCE - ANEXO III - Preencher'!I193</f>
        <v>0</v>
      </c>
      <c r="I184" s="15">
        <f>'[1]TCE - ANEXO III - Preencher'!J193</f>
        <v>324.99360000000001</v>
      </c>
      <c r="J184" s="15">
        <f>'[1]TCE - ANEXO III - Preencher'!K193</f>
        <v>0</v>
      </c>
      <c r="K184" s="16">
        <f>'[1]TCE - ANEXO III - Preencher'!L193</f>
        <v>191.452797</v>
      </c>
      <c r="L184" s="16">
        <f>'[1]TCE - ANEXO III - Preencher'!M193</f>
        <v>55.69</v>
      </c>
      <c r="M184" s="16">
        <f t="shared" si="13"/>
        <v>135.76279700000001</v>
      </c>
      <c r="N184" s="16">
        <f>'[1]TCE - ANEXO III - Preencher'!O193</f>
        <v>1.35</v>
      </c>
      <c r="O184" s="16">
        <f>'[1]TCE - ANEXO III - Preencher'!P193</f>
        <v>0</v>
      </c>
      <c r="P184" s="17">
        <f t="shared" si="14"/>
        <v>1.35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462.10639700000002</v>
      </c>
    </row>
    <row r="185" spans="1:28" s="4" customFormat="1" x14ac:dyDescent="0.2">
      <c r="A185" s="9">
        <f>IFERROR(VLOOKUP(B185,'[1]DADOS (OCULTAR)'!$P$3:$R$91,3,0),"")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WELLINGTON DIAS DE AZEVEDO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4141-05</v>
      </c>
      <c r="G185" s="14" t="str">
        <f>IF('[1]TCE - ANEXO III - Preencher'!H194="","",'[1]TCE - ANEXO III - Preencher'!H194)</f>
        <v>11/2021</v>
      </c>
      <c r="H185" s="15">
        <f>'[1]TCE - ANEXO III - Preencher'!I194</f>
        <v>0</v>
      </c>
      <c r="I185" s="15">
        <f>'[1]TCE - ANEXO III - Preencher'!J194</f>
        <v>184.2208</v>
      </c>
      <c r="J185" s="15">
        <f>'[1]TCE - ANEXO III - Preencher'!K194</f>
        <v>0</v>
      </c>
      <c r="K185" s="16">
        <f>'[1]TCE - ANEXO III - Preencher'!L194</f>
        <v>191.452797</v>
      </c>
      <c r="L185" s="16">
        <f>'[1]TCE - ANEXO III - Preencher'!M194</f>
        <v>23.92</v>
      </c>
      <c r="M185" s="16">
        <f t="shared" si="13"/>
        <v>167.53279700000002</v>
      </c>
      <c r="N185" s="16">
        <f>'[1]TCE - ANEXO III - Preencher'!O194</f>
        <v>1.35</v>
      </c>
      <c r="O185" s="16">
        <f>'[1]TCE - ANEXO III - Preencher'!P194</f>
        <v>0</v>
      </c>
      <c r="P185" s="17">
        <f t="shared" si="14"/>
        <v>1.35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353.10359700000004</v>
      </c>
    </row>
    <row r="186" spans="1:28" s="4" customFormat="1" x14ac:dyDescent="0.2">
      <c r="A186" s="9">
        <f>IFERROR(VLOOKUP(B186,'[1]DADOS (OCULTAR)'!$P$3:$R$91,3,0),"")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WENIA KERCIA DE ALENCAR SANTOS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2235-05</v>
      </c>
      <c r="G186" s="14" t="str">
        <f>IF('[1]TCE - ANEXO III - Preencher'!H195="","",'[1]TCE - ANEXO III - Preencher'!H195)</f>
        <v>11/2021</v>
      </c>
      <c r="H186" s="15">
        <f>'[1]TCE - ANEXO III - Preencher'!I195</f>
        <v>0</v>
      </c>
      <c r="I186" s="15">
        <f>'[1]TCE - ANEXO III - Preencher'!J195</f>
        <v>271.8904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2.84</v>
      </c>
      <c r="O186" s="16">
        <f>'[1]TCE - ANEXO III - Preencher'!P195</f>
        <v>0</v>
      </c>
      <c r="P186" s="17">
        <f t="shared" si="14"/>
        <v>2.84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274.73039999999997</v>
      </c>
    </row>
    <row r="187" spans="1:28" s="4" customFormat="1" x14ac:dyDescent="0.2">
      <c r="A187" s="9">
        <f>IFERROR(VLOOKUP(B187,'[1]DADOS (OCULTAR)'!$P$3:$R$91,3,0),"")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YASMIN RODRIGUES VILACA DE LIMA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2251-25</v>
      </c>
      <c r="G187" s="14" t="str">
        <f>IF('[1]TCE - ANEXO III - Preencher'!H196="","",'[1]TCE - ANEXO III - Preencher'!H196)</f>
        <v>11/2021</v>
      </c>
      <c r="H187" s="15">
        <f>'[1]TCE - ANEXO III - Preencher'!I196</f>
        <v>0</v>
      </c>
      <c r="I187" s="15">
        <f>'[1]TCE - ANEXO III - Preencher'!J196</f>
        <v>770.47600000000011</v>
      </c>
      <c r="J187" s="15">
        <f>'[1]TCE - ANEXO III - Preencher'!K196</f>
        <v>0</v>
      </c>
      <c r="K187" s="16">
        <f>'[1]TCE - ANEXO III - Preencher'!L196</f>
        <v>191.452797</v>
      </c>
      <c r="L187" s="16">
        <f>'[1]TCE - ANEXO III - Preencher'!M196</f>
        <v>6.34</v>
      </c>
      <c r="M187" s="16">
        <f t="shared" si="13"/>
        <v>185.112797</v>
      </c>
      <c r="N187" s="16">
        <f>'[1]TCE - ANEXO III - Preencher'!O196</f>
        <v>10.83</v>
      </c>
      <c r="O187" s="16">
        <f>'[1]TCE - ANEXO III - Preencher'!P196</f>
        <v>0</v>
      </c>
      <c r="P187" s="17">
        <f t="shared" si="14"/>
        <v>10.83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966.41879700000015</v>
      </c>
    </row>
    <row r="188" spans="1:28" s="4" customFormat="1" x14ac:dyDescent="0.2">
      <c r="A188" s="9">
        <f>IFERROR(VLOOKUP(B188,'[1]DADOS (OCULTAR)'!$P$3:$R$91,3,0),"")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ZILANDA ISRAELY LIMA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 t="str">
        <f>IF('[1]TCE - ANEXO III - Preencher'!H197="","",'[1]TCE - ANEXO III - Preencher'!H197)</f>
        <v>11/2021</v>
      </c>
      <c r="H188" s="15">
        <f>'[1]TCE - ANEXO III - Preencher'!I197</f>
        <v>0</v>
      </c>
      <c r="I188" s="15">
        <f>'[1]TCE - ANEXO III - Preencher'!J197</f>
        <v>166.696</v>
      </c>
      <c r="J188" s="15">
        <f>'[1]TCE - ANEXO III - Preencher'!K197</f>
        <v>0</v>
      </c>
      <c r="K188" s="16">
        <f>'[1]TCE - ANEXO III - Preencher'!L197</f>
        <v>191.452797</v>
      </c>
      <c r="L188" s="16">
        <f>'[1]TCE - ANEXO III - Preencher'!M197</f>
        <v>22.48</v>
      </c>
      <c r="M188" s="16">
        <f t="shared" si="13"/>
        <v>168.97279700000001</v>
      </c>
      <c r="N188" s="16">
        <f>'[1]TCE - ANEXO III - Preencher'!O197</f>
        <v>1.35</v>
      </c>
      <c r="O188" s="16">
        <f>'[1]TCE - ANEXO III - Preencher'!P197</f>
        <v>0</v>
      </c>
      <c r="P188" s="17">
        <f t="shared" si="14"/>
        <v>1.35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337.01879700000006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Suiyn</dc:creator>
  <cp:lastModifiedBy>Suiyn</cp:lastModifiedBy>
  <dcterms:created xsi:type="dcterms:W3CDTF">2022-01-04T18:19:03Z</dcterms:created>
  <dcterms:modified xsi:type="dcterms:W3CDTF">2022-01-04T18:19:17Z</dcterms:modified>
</cp:coreProperties>
</file>