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90" windowWidth="20115" windowHeight="775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44525"/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S5002" i="1" s="1"/>
  <c r="Q5002" i="1"/>
  <c r="P5002" i="1"/>
  <c r="O5002" i="1"/>
  <c r="N5002" i="1"/>
  <c r="L5002" i="1"/>
  <c r="K5002" i="1"/>
  <c r="M5002" i="1" s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O5001" i="1"/>
  <c r="P5001" i="1" s="1"/>
  <c r="N5001" i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R5000" i="1"/>
  <c r="S5000" i="1" s="1"/>
  <c r="Q5000" i="1"/>
  <c r="P5000" i="1"/>
  <c r="O5000" i="1"/>
  <c r="N5000" i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/>
  <c r="AA4999" i="1"/>
  <c r="Y4999" i="1"/>
  <c r="Z4999" i="1" s="1"/>
  <c r="X4999" i="1"/>
  <c r="W4999" i="1"/>
  <c r="U4999" i="1"/>
  <c r="V4999" i="1" s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Z4998" i="1"/>
  <c r="Y4998" i="1"/>
  <c r="X4998" i="1"/>
  <c r="W4998" i="1"/>
  <c r="V4998" i="1"/>
  <c r="U4998" i="1"/>
  <c r="T4998" i="1"/>
  <c r="R4998" i="1"/>
  <c r="Q4998" i="1"/>
  <c r="S4998" i="1" s="1"/>
  <c r="O4998" i="1"/>
  <c r="N4998" i="1"/>
  <c r="P4998" i="1" s="1"/>
  <c r="L4998" i="1"/>
  <c r="M4998" i="1" s="1"/>
  <c r="K4998" i="1"/>
  <c r="J4998" i="1"/>
  <c r="I4998" i="1"/>
  <c r="H4998" i="1"/>
  <c r="AB4998" i="1" s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O4997" i="1"/>
  <c r="P4997" i="1" s="1"/>
  <c r="N4997" i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R4996" i="1"/>
  <c r="S4996" i="1" s="1"/>
  <c r="Q4996" i="1"/>
  <c r="P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Y4995" i="1"/>
  <c r="Z4995" i="1" s="1"/>
  <c r="X4995" i="1"/>
  <c r="W4995" i="1"/>
  <c r="U4995" i="1"/>
  <c r="V4995" i="1" s="1"/>
  <c r="T4995" i="1"/>
  <c r="S4995" i="1"/>
  <c r="R4995" i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Z4994" i="1"/>
  <c r="Y4994" i="1"/>
  <c r="X4994" i="1"/>
  <c r="W4994" i="1"/>
  <c r="V4994" i="1"/>
  <c r="U4994" i="1"/>
  <c r="T4994" i="1"/>
  <c r="R4994" i="1"/>
  <c r="Q4994" i="1"/>
  <c r="S4994" i="1" s="1"/>
  <c r="O4994" i="1"/>
  <c r="N4994" i="1"/>
  <c r="P4994" i="1" s="1"/>
  <c r="L4994" i="1"/>
  <c r="M4994" i="1" s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O4993" i="1"/>
  <c r="P4993" i="1" s="1"/>
  <c r="N4993" i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R4992" i="1"/>
  <c r="S4992" i="1" s="1"/>
  <c r="Q4992" i="1"/>
  <c r="P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Y4991" i="1"/>
  <c r="Z4991" i="1" s="1"/>
  <c r="X4991" i="1"/>
  <c r="W4991" i="1"/>
  <c r="U4991" i="1"/>
  <c r="V4991" i="1" s="1"/>
  <c r="T4991" i="1"/>
  <c r="S4991" i="1"/>
  <c r="R4991" i="1"/>
  <c r="Q4991" i="1"/>
  <c r="O4991" i="1"/>
  <c r="N4991" i="1"/>
  <c r="P4991" i="1" s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B4991" i="1"/>
  <c r="A4991" i="1" s="1"/>
  <c r="AA4990" i="1"/>
  <c r="Z4990" i="1"/>
  <c r="Y4990" i="1"/>
  <c r="X4990" i="1"/>
  <c r="W4990" i="1"/>
  <c r="V4990" i="1"/>
  <c r="U4990" i="1"/>
  <c r="T4990" i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O4989" i="1"/>
  <c r="N4989" i="1"/>
  <c r="P4989" i="1" s="1"/>
  <c r="M4989" i="1"/>
  <c r="L4989" i="1"/>
  <c r="K4989" i="1"/>
  <c r="J4989" i="1"/>
  <c r="I4989" i="1"/>
  <c r="H4989" i="1"/>
  <c r="AB4989" i="1" s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R4988" i="1"/>
  <c r="S4988" i="1" s="1"/>
  <c r="Q4988" i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Y4987" i="1"/>
  <c r="Z4987" i="1" s="1"/>
  <c r="X4987" i="1"/>
  <c r="W4987" i="1"/>
  <c r="U4987" i="1"/>
  <c r="V4987" i="1" s="1"/>
  <c r="T4987" i="1"/>
  <c r="S4987" i="1"/>
  <c r="R4987" i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Z4986" i="1"/>
  <c r="Y4986" i="1"/>
  <c r="X4986" i="1"/>
  <c r="W4986" i="1"/>
  <c r="V4986" i="1"/>
  <c r="U4986" i="1"/>
  <c r="T4986" i="1"/>
  <c r="R4986" i="1"/>
  <c r="S4986" i="1" s="1"/>
  <c r="Q4986" i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Y4985" i="1"/>
  <c r="Z4985" i="1" s="1"/>
  <c r="X4985" i="1"/>
  <c r="W4985" i="1"/>
  <c r="U4985" i="1"/>
  <c r="V4985" i="1" s="1"/>
  <c r="T4985" i="1"/>
  <c r="R4985" i="1"/>
  <c r="Q4985" i="1"/>
  <c r="S4985" i="1" s="1"/>
  <c r="O4985" i="1"/>
  <c r="N4985" i="1"/>
  <c r="P4985" i="1" s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R4984" i="1"/>
  <c r="S4984" i="1" s="1"/>
  <c r="Q4984" i="1"/>
  <c r="P4984" i="1"/>
  <c r="O4984" i="1"/>
  <c r="N4984" i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V4983" i="1" s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V4982" i="1"/>
  <c r="U4982" i="1"/>
  <c r="T4982" i="1"/>
  <c r="R4982" i="1"/>
  <c r="S4982" i="1" s="1"/>
  <c r="Q4982" i="1"/>
  <c r="O4982" i="1"/>
  <c r="N4982" i="1"/>
  <c r="P4982" i="1" s="1"/>
  <c r="L4982" i="1"/>
  <c r="K4982" i="1"/>
  <c r="M4982" i="1" s="1"/>
  <c r="J4982" i="1"/>
  <c r="I4982" i="1"/>
  <c r="H4982" i="1"/>
  <c r="AB4982" i="1" s="1"/>
  <c r="G4982" i="1"/>
  <c r="F4982" i="1"/>
  <c r="E4982" i="1"/>
  <c r="D4982" i="1"/>
  <c r="B4982" i="1"/>
  <c r="A4982" i="1"/>
  <c r="AA4981" i="1"/>
  <c r="Y4981" i="1"/>
  <c r="X4981" i="1"/>
  <c r="W4981" i="1"/>
  <c r="U4981" i="1"/>
  <c r="T4981" i="1"/>
  <c r="V4981" i="1" s="1"/>
  <c r="R4981" i="1"/>
  <c r="Q4981" i="1"/>
  <c r="S4981" i="1" s="1"/>
  <c r="O4981" i="1"/>
  <c r="N4981" i="1"/>
  <c r="P4981" i="1" s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R4980" i="1"/>
  <c r="S4980" i="1" s="1"/>
  <c r="Q4980" i="1"/>
  <c r="P4980" i="1"/>
  <c r="O4980" i="1"/>
  <c r="N4980" i="1"/>
  <c r="L4980" i="1"/>
  <c r="K4980" i="1"/>
  <c r="M4980" i="1" s="1"/>
  <c r="J4980" i="1"/>
  <c r="AB4980" i="1" s="1"/>
  <c r="I4980" i="1"/>
  <c r="H4980" i="1"/>
  <c r="G4980" i="1"/>
  <c r="F4980" i="1"/>
  <c r="E4980" i="1"/>
  <c r="D4980" i="1"/>
  <c r="B4980" i="1"/>
  <c r="A4980" i="1"/>
  <c r="AA4979" i="1"/>
  <c r="Y4979" i="1"/>
  <c r="Z4979" i="1" s="1"/>
  <c r="X4979" i="1"/>
  <c r="W4979" i="1"/>
  <c r="U4979" i="1"/>
  <c r="V4979" i="1" s="1"/>
  <c r="T4979" i="1"/>
  <c r="S4979" i="1"/>
  <c r="R4979" i="1"/>
  <c r="Q4979" i="1"/>
  <c r="O4979" i="1"/>
  <c r="N4979" i="1"/>
  <c r="P4979" i="1" s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T4978" i="1"/>
  <c r="V4978" i="1" s="1"/>
  <c r="R4978" i="1"/>
  <c r="S4978" i="1" s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R4977" i="1"/>
  <c r="Q4977" i="1"/>
  <c r="S4977" i="1" s="1"/>
  <c r="O4977" i="1"/>
  <c r="N4977" i="1"/>
  <c r="P4977" i="1" s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R4976" i="1"/>
  <c r="S4976" i="1" s="1"/>
  <c r="Q4976" i="1"/>
  <c r="O4976" i="1"/>
  <c r="N4976" i="1"/>
  <c r="P4976" i="1" s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Z4975" i="1" s="1"/>
  <c r="X4975" i="1"/>
  <c r="W4975" i="1"/>
  <c r="U4975" i="1"/>
  <c r="V4975" i="1" s="1"/>
  <c r="T4975" i="1"/>
  <c r="R4975" i="1"/>
  <c r="Q4975" i="1"/>
  <c r="S4975" i="1" s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V4974" i="1"/>
  <c r="U4974" i="1"/>
  <c r="T4974" i="1"/>
  <c r="R4974" i="1"/>
  <c r="Q4974" i="1"/>
  <c r="P4974" i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Z4973" i="1" s="1"/>
  <c r="X4973" i="1"/>
  <c r="W4973" i="1"/>
  <c r="U4973" i="1"/>
  <c r="V4973" i="1" s="1"/>
  <c r="T4973" i="1"/>
  <c r="S4973" i="1"/>
  <c r="R4973" i="1"/>
  <c r="Q4973" i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S4972" i="1" s="1"/>
  <c r="Q4972" i="1"/>
  <c r="P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Z4971" i="1" s="1"/>
  <c r="X4971" i="1"/>
  <c r="W4971" i="1"/>
  <c r="U4971" i="1"/>
  <c r="V4971" i="1" s="1"/>
  <c r="T4971" i="1"/>
  <c r="S4971" i="1"/>
  <c r="R4971" i="1"/>
  <c r="Q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R4970" i="1"/>
  <c r="Q4970" i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Y4969" i="1"/>
  <c r="Z4969" i="1" s="1"/>
  <c r="X4969" i="1"/>
  <c r="W4969" i="1"/>
  <c r="U4969" i="1"/>
  <c r="V4969" i="1" s="1"/>
  <c r="T4969" i="1"/>
  <c r="R4969" i="1"/>
  <c r="Q4969" i="1"/>
  <c r="S4969" i="1" s="1"/>
  <c r="O4969" i="1"/>
  <c r="N4969" i="1"/>
  <c r="P4969" i="1" s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R4968" i="1"/>
  <c r="S4968" i="1" s="1"/>
  <c r="Q4968" i="1"/>
  <c r="O4968" i="1"/>
  <c r="N4968" i="1"/>
  <c r="P4968" i="1" s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Z4967" i="1" s="1"/>
  <c r="X4967" i="1"/>
  <c r="W4967" i="1"/>
  <c r="U4967" i="1"/>
  <c r="V4967" i="1" s="1"/>
  <c r="T4967" i="1"/>
  <c r="R4967" i="1"/>
  <c r="Q4967" i="1"/>
  <c r="S4967" i="1" s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V4966" i="1"/>
  <c r="U4966" i="1"/>
  <c r="T4966" i="1"/>
  <c r="R4966" i="1"/>
  <c r="Q4966" i="1"/>
  <c r="P4966" i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S4965" i="1"/>
  <c r="R4965" i="1"/>
  <c r="Q4965" i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S4964" i="1" s="1"/>
  <c r="Q4964" i="1"/>
  <c r="P4964" i="1"/>
  <c r="O4964" i="1"/>
  <c r="N4964" i="1"/>
  <c r="L4964" i="1"/>
  <c r="K4964" i="1"/>
  <c r="M4964" i="1" s="1"/>
  <c r="J4964" i="1"/>
  <c r="AB4964" i="1" s="1"/>
  <c r="I4964" i="1"/>
  <c r="H4964" i="1"/>
  <c r="G4964" i="1"/>
  <c r="F4964" i="1"/>
  <c r="E4964" i="1"/>
  <c r="D4964" i="1"/>
  <c r="B4964" i="1"/>
  <c r="A4964" i="1"/>
  <c r="AA4963" i="1"/>
  <c r="Y4963" i="1"/>
  <c r="Z4963" i="1" s="1"/>
  <c r="X4963" i="1"/>
  <c r="W4963" i="1"/>
  <c r="U4963" i="1"/>
  <c r="V4963" i="1" s="1"/>
  <c r="T4963" i="1"/>
  <c r="S4963" i="1"/>
  <c r="R4963" i="1"/>
  <c r="Q4963" i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R4962" i="1"/>
  <c r="S4962" i="1" s="1"/>
  <c r="Q4962" i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Y4961" i="1"/>
  <c r="Z4961" i="1" s="1"/>
  <c r="X4961" i="1"/>
  <c r="W4961" i="1"/>
  <c r="U4961" i="1"/>
  <c r="V4961" i="1" s="1"/>
  <c r="T4961" i="1"/>
  <c r="R4961" i="1"/>
  <c r="Q4961" i="1"/>
  <c r="S4961" i="1" s="1"/>
  <c r="O4961" i="1"/>
  <c r="N4961" i="1"/>
  <c r="P4961" i="1" s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R4960" i="1"/>
  <c r="S4960" i="1" s="1"/>
  <c r="Q4960" i="1"/>
  <c r="O4960" i="1"/>
  <c r="N4960" i="1"/>
  <c r="P4960" i="1" s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Z4959" i="1" s="1"/>
  <c r="X4959" i="1"/>
  <c r="W4959" i="1"/>
  <c r="U4959" i="1"/>
  <c r="V4959" i="1" s="1"/>
  <c r="T4959" i="1"/>
  <c r="R4959" i="1"/>
  <c r="Q4959" i="1"/>
  <c r="S4959" i="1" s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R4958" i="1"/>
  <c r="Q4958" i="1"/>
  <c r="P4958" i="1"/>
  <c r="O4958" i="1"/>
  <c r="N4958" i="1"/>
  <c r="L4958" i="1"/>
  <c r="M4958" i="1" s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S4957" i="1"/>
  <c r="R4957" i="1"/>
  <c r="Q4957" i="1"/>
  <c r="O4957" i="1"/>
  <c r="P4957" i="1" s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S4956" i="1" s="1"/>
  <c r="Q4956" i="1"/>
  <c r="P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Z4955" i="1" s="1"/>
  <c r="X4955" i="1"/>
  <c r="W4955" i="1"/>
  <c r="U4955" i="1"/>
  <c r="V4955" i="1" s="1"/>
  <c r="T4955" i="1"/>
  <c r="S4955" i="1"/>
  <c r="R4955" i="1"/>
  <c r="Q4955" i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U4953" i="1"/>
  <c r="V4953" i="1" s="1"/>
  <c r="T4953" i="1"/>
  <c r="R4953" i="1"/>
  <c r="Q4953" i="1"/>
  <c r="S4953" i="1" s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P4952" i="1"/>
  <c r="O4952" i="1"/>
  <c r="N4952" i="1"/>
  <c r="L4952" i="1"/>
  <c r="M4952" i="1" s="1"/>
  <c r="K4952" i="1"/>
  <c r="J4952" i="1"/>
  <c r="I4952" i="1"/>
  <c r="H4952" i="1"/>
  <c r="AB4952" i="1" s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O4951" i="1"/>
  <c r="P4951" i="1" s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S4950" i="1" s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Z4949" i="1" s="1"/>
  <c r="X4949" i="1"/>
  <c r="W4949" i="1"/>
  <c r="U4949" i="1"/>
  <c r="V4949" i="1" s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AB4949" i="1" s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P4948" i="1"/>
  <c r="O4948" i="1"/>
  <c r="N4948" i="1"/>
  <c r="L4948" i="1"/>
  <c r="M4948" i="1" s="1"/>
  <c r="K4948" i="1"/>
  <c r="J4948" i="1"/>
  <c r="I4948" i="1"/>
  <c r="H4948" i="1"/>
  <c r="AB4948" i="1" s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O4947" i="1"/>
  <c r="P4947" i="1" s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S4946" i="1" s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Z4945" i="1" s="1"/>
  <c r="X4945" i="1"/>
  <c r="W4945" i="1"/>
  <c r="U4945" i="1"/>
  <c r="V4945" i="1" s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P4944" i="1"/>
  <c r="O4944" i="1"/>
  <c r="N4944" i="1"/>
  <c r="L4944" i="1"/>
  <c r="K4944" i="1"/>
  <c r="M4944" i="1" s="1"/>
  <c r="J4944" i="1"/>
  <c r="I4944" i="1"/>
  <c r="H4944" i="1"/>
  <c r="AB4944" i="1" s="1"/>
  <c r="G4944" i="1"/>
  <c r="F4944" i="1"/>
  <c r="E4944" i="1"/>
  <c r="D4944" i="1"/>
  <c r="B4944" i="1"/>
  <c r="A4944" i="1"/>
  <c r="AA4943" i="1"/>
  <c r="Y4943" i="1"/>
  <c r="Z4943" i="1" s="1"/>
  <c r="X4943" i="1"/>
  <c r="W4943" i="1"/>
  <c r="U4943" i="1"/>
  <c r="V4943" i="1" s="1"/>
  <c r="T4943" i="1"/>
  <c r="S4943" i="1"/>
  <c r="R4943" i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S4942" i="1" s="1"/>
  <c r="Q4942" i="1"/>
  <c r="O4942" i="1"/>
  <c r="N4942" i="1"/>
  <c r="P4942" i="1" s="1"/>
  <c r="L4942" i="1"/>
  <c r="K4942" i="1"/>
  <c r="M4942" i="1" s="1"/>
  <c r="J4942" i="1"/>
  <c r="I4942" i="1"/>
  <c r="H4942" i="1"/>
  <c r="AB4942" i="1" s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V4941" i="1" s="1"/>
  <c r="T4941" i="1"/>
  <c r="R4941" i="1"/>
  <c r="Q4941" i="1"/>
  <c r="S4941" i="1" s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S4940" i="1" s="1"/>
  <c r="Q4940" i="1"/>
  <c r="P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S4938" i="1" s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V4937" i="1" s="1"/>
  <c r="T4937" i="1"/>
  <c r="R4937" i="1"/>
  <c r="Q4937" i="1"/>
  <c r="S4937" i="1" s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Q4936" i="1"/>
  <c r="O4936" i="1"/>
  <c r="N4936" i="1"/>
  <c r="P4936" i="1" s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W4935" i="1"/>
  <c r="U4935" i="1"/>
  <c r="T4935" i="1"/>
  <c r="R4935" i="1"/>
  <c r="Q4935" i="1"/>
  <c r="S4935" i="1" s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S4934" i="1" s="1"/>
  <c r="Q4934" i="1"/>
  <c r="P4934" i="1"/>
  <c r="O4934" i="1"/>
  <c r="N4934" i="1"/>
  <c r="L4934" i="1"/>
  <c r="K4934" i="1"/>
  <c r="M4934" i="1" s="1"/>
  <c r="J4934" i="1"/>
  <c r="I4934" i="1"/>
  <c r="H4934" i="1"/>
  <c r="AB4934" i="1" s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V4933" i="1" s="1"/>
  <c r="T4933" i="1"/>
  <c r="S4933" i="1"/>
  <c r="R4933" i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S4932" i="1" s="1"/>
  <c r="Q4932" i="1"/>
  <c r="P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V4931" i="1" s="1"/>
  <c r="T4931" i="1"/>
  <c r="S4931" i="1"/>
  <c r="R4931" i="1"/>
  <c r="Q4931" i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R4929" i="1"/>
  <c r="Q4929" i="1"/>
  <c r="S4929" i="1" s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S4928" i="1" s="1"/>
  <c r="Q4928" i="1"/>
  <c r="O4928" i="1"/>
  <c r="N4928" i="1"/>
  <c r="P4928" i="1" s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Z4927" i="1" s="1"/>
  <c r="X4927" i="1"/>
  <c r="W4927" i="1"/>
  <c r="V4927" i="1"/>
  <c r="U4927" i="1"/>
  <c r="T4927" i="1"/>
  <c r="R4927" i="1"/>
  <c r="Q4927" i="1"/>
  <c r="S4927" i="1" s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P4926" i="1"/>
  <c r="O4926" i="1"/>
  <c r="N4926" i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O4925" i="1"/>
  <c r="P4925" i="1" s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S4924" i="1" s="1"/>
  <c r="Q4924" i="1"/>
  <c r="O4924" i="1"/>
  <c r="N4924" i="1"/>
  <c r="P4924" i="1" s="1"/>
  <c r="L4924" i="1"/>
  <c r="K4924" i="1"/>
  <c r="M4924" i="1" s="1"/>
  <c r="J4924" i="1"/>
  <c r="I4924" i="1"/>
  <c r="H4924" i="1"/>
  <c r="AB4924" i="1" s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Q4923" i="1"/>
  <c r="S4923" i="1" s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P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S4920" i="1"/>
  <c r="R4920" i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Q4919" i="1"/>
  <c r="S4919" i="1" s="1"/>
  <c r="O4919" i="1"/>
  <c r="N4919" i="1"/>
  <c r="P4919" i="1" s="1"/>
  <c r="L4919" i="1"/>
  <c r="M4919" i="1" s="1"/>
  <c r="K4919" i="1"/>
  <c r="J4919" i="1"/>
  <c r="I4919" i="1"/>
  <c r="H4919" i="1"/>
  <c r="AB4919" i="1" s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O4918" i="1"/>
  <c r="P4918" i="1" s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R4917" i="1"/>
  <c r="S4917" i="1" s="1"/>
  <c r="Q4917" i="1"/>
  <c r="P4917" i="1"/>
  <c r="O4917" i="1"/>
  <c r="N4917" i="1"/>
  <c r="L4917" i="1"/>
  <c r="K4917" i="1"/>
  <c r="M4917" i="1" s="1"/>
  <c r="J4917" i="1"/>
  <c r="I4917" i="1"/>
  <c r="H4917" i="1"/>
  <c r="AB4917" i="1" s="1"/>
  <c r="G4917" i="1"/>
  <c r="F4917" i="1"/>
  <c r="E4917" i="1"/>
  <c r="D4917" i="1"/>
  <c r="B4917" i="1"/>
  <c r="A4917" i="1"/>
  <c r="AA4916" i="1"/>
  <c r="Y4916" i="1"/>
  <c r="Z4916" i="1" s="1"/>
  <c r="X4916" i="1"/>
  <c r="W4916" i="1"/>
  <c r="U4916" i="1"/>
  <c r="V4916" i="1" s="1"/>
  <c r="T4916" i="1"/>
  <c r="S4916" i="1"/>
  <c r="R4916" i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Q4915" i="1"/>
  <c r="S4915" i="1" s="1"/>
  <c r="O4915" i="1"/>
  <c r="N4915" i="1"/>
  <c r="P4915" i="1" s="1"/>
  <c r="L4915" i="1"/>
  <c r="M4915" i="1" s="1"/>
  <c r="K4915" i="1"/>
  <c r="J4915" i="1"/>
  <c r="I4915" i="1"/>
  <c r="H4915" i="1"/>
  <c r="AB4915" i="1" s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O4914" i="1"/>
  <c r="P4914" i="1" s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R4913" i="1"/>
  <c r="S4913" i="1" s="1"/>
  <c r="Q4913" i="1"/>
  <c r="P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Z4912" i="1" s="1"/>
  <c r="X4912" i="1"/>
  <c r="W4912" i="1"/>
  <c r="U4912" i="1"/>
  <c r="V4912" i="1" s="1"/>
  <c r="T4912" i="1"/>
  <c r="S4912" i="1"/>
  <c r="R4912" i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Q4911" i="1"/>
  <c r="S4911" i="1" s="1"/>
  <c r="O4911" i="1"/>
  <c r="N4911" i="1"/>
  <c r="P4911" i="1" s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O4910" i="1"/>
  <c r="P4910" i="1" s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R4909" i="1"/>
  <c r="S4909" i="1" s="1"/>
  <c r="Q4909" i="1"/>
  <c r="P4909" i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V4908" i="1" s="1"/>
  <c r="T4908" i="1"/>
  <c r="S4908" i="1"/>
  <c r="R4908" i="1"/>
  <c r="Q4908" i="1"/>
  <c r="O4908" i="1"/>
  <c r="N4908" i="1"/>
  <c r="P4908" i="1" s="1"/>
  <c r="L4908" i="1"/>
  <c r="K4908" i="1"/>
  <c r="M4908" i="1" s="1"/>
  <c r="J4908" i="1"/>
  <c r="I4908" i="1"/>
  <c r="H4908" i="1"/>
  <c r="AB4908" i="1" s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Q4907" i="1"/>
  <c r="S4907" i="1" s="1"/>
  <c r="O4907" i="1"/>
  <c r="N4907" i="1"/>
  <c r="P4907" i="1" s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O4906" i="1"/>
  <c r="P4906" i="1" s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R4905" i="1"/>
  <c r="S4905" i="1" s="1"/>
  <c r="Q4905" i="1"/>
  <c r="P4905" i="1"/>
  <c r="O4905" i="1"/>
  <c r="N4905" i="1"/>
  <c r="L4905" i="1"/>
  <c r="K4905" i="1"/>
  <c r="M4905" i="1" s="1"/>
  <c r="J4905" i="1"/>
  <c r="I4905" i="1"/>
  <c r="H4905" i="1"/>
  <c r="AB4905" i="1" s="1"/>
  <c r="G4905" i="1"/>
  <c r="F4905" i="1"/>
  <c r="E4905" i="1"/>
  <c r="D4905" i="1"/>
  <c r="B4905" i="1"/>
  <c r="A4905" i="1"/>
  <c r="AA4904" i="1"/>
  <c r="Y4904" i="1"/>
  <c r="Z4904" i="1" s="1"/>
  <c r="X4904" i="1"/>
  <c r="W4904" i="1"/>
  <c r="U4904" i="1"/>
  <c r="V4904" i="1" s="1"/>
  <c r="T4904" i="1"/>
  <c r="S4904" i="1"/>
  <c r="R4904" i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Q4903" i="1"/>
  <c r="S4903" i="1" s="1"/>
  <c r="O4903" i="1"/>
  <c r="N4903" i="1"/>
  <c r="P4903" i="1" s="1"/>
  <c r="L4903" i="1"/>
  <c r="M4903" i="1" s="1"/>
  <c r="K4903" i="1"/>
  <c r="J4903" i="1"/>
  <c r="I4903" i="1"/>
  <c r="H4903" i="1"/>
  <c r="AB4903" i="1" s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P4902" i="1" s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R4901" i="1"/>
  <c r="S4901" i="1" s="1"/>
  <c r="Q4901" i="1"/>
  <c r="P4901" i="1"/>
  <c r="O4901" i="1"/>
  <c r="N4901" i="1"/>
  <c r="L4901" i="1"/>
  <c r="K4901" i="1"/>
  <c r="M4901" i="1" s="1"/>
  <c r="J4901" i="1"/>
  <c r="I4901" i="1"/>
  <c r="H4901" i="1"/>
  <c r="AB4901" i="1" s="1"/>
  <c r="G4901" i="1"/>
  <c r="F4901" i="1"/>
  <c r="E4901" i="1"/>
  <c r="D4901" i="1"/>
  <c r="B4901" i="1"/>
  <c r="A4901" i="1"/>
  <c r="AA4900" i="1"/>
  <c r="Y4900" i="1"/>
  <c r="Z4900" i="1" s="1"/>
  <c r="X4900" i="1"/>
  <c r="W4900" i="1"/>
  <c r="U4900" i="1"/>
  <c r="V4900" i="1" s="1"/>
  <c r="T4900" i="1"/>
  <c r="S4900" i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Q4899" i="1"/>
  <c r="S4899" i="1" s="1"/>
  <c r="O4899" i="1"/>
  <c r="N4899" i="1"/>
  <c r="P4899" i="1" s="1"/>
  <c r="L4899" i="1"/>
  <c r="M4899" i="1" s="1"/>
  <c r="K4899" i="1"/>
  <c r="J4899" i="1"/>
  <c r="I4899" i="1"/>
  <c r="H4899" i="1"/>
  <c r="AB4899" i="1" s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P4898" i="1" s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R4897" i="1"/>
  <c r="S4897" i="1" s="1"/>
  <c r="Q4897" i="1"/>
  <c r="P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Z4896" i="1" s="1"/>
  <c r="X4896" i="1"/>
  <c r="W4896" i="1"/>
  <c r="U4896" i="1"/>
  <c r="V4896" i="1" s="1"/>
  <c r="T4896" i="1"/>
  <c r="S4896" i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Q4895" i="1"/>
  <c r="S4895" i="1" s="1"/>
  <c r="O4895" i="1"/>
  <c r="N4895" i="1"/>
  <c r="P4895" i="1" s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P4894" i="1" s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R4893" i="1"/>
  <c r="S4893" i="1" s="1"/>
  <c r="Q4893" i="1"/>
  <c r="P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V4892" i="1" s="1"/>
  <c r="T4892" i="1"/>
  <c r="S4892" i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AB4892" i="1" s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Q4891" i="1"/>
  <c r="S4891" i="1" s="1"/>
  <c r="O4891" i="1"/>
  <c r="N4891" i="1"/>
  <c r="P4891" i="1" s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P4890" i="1" s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R4889" i="1"/>
  <c r="S4889" i="1" s="1"/>
  <c r="Q4889" i="1"/>
  <c r="P4889" i="1"/>
  <c r="O4889" i="1"/>
  <c r="N4889" i="1"/>
  <c r="L4889" i="1"/>
  <c r="K4889" i="1"/>
  <c r="M4889" i="1" s="1"/>
  <c r="J4889" i="1"/>
  <c r="I4889" i="1"/>
  <c r="H4889" i="1"/>
  <c r="AB4889" i="1" s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V4888" i="1" s="1"/>
  <c r="T4888" i="1"/>
  <c r="S4888" i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Q4887" i="1"/>
  <c r="S4887" i="1" s="1"/>
  <c r="O4887" i="1"/>
  <c r="N4887" i="1"/>
  <c r="P4887" i="1" s="1"/>
  <c r="L4887" i="1"/>
  <c r="M4887" i="1" s="1"/>
  <c r="K4887" i="1"/>
  <c r="J4887" i="1"/>
  <c r="I4887" i="1"/>
  <c r="H4887" i="1"/>
  <c r="AB4887" i="1" s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O4886" i="1"/>
  <c r="P4886" i="1" s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S4885" i="1" s="1"/>
  <c r="Q4885" i="1"/>
  <c r="P4885" i="1"/>
  <c r="O4885" i="1"/>
  <c r="N4885" i="1"/>
  <c r="L4885" i="1"/>
  <c r="K4885" i="1"/>
  <c r="M4885" i="1" s="1"/>
  <c r="J4885" i="1"/>
  <c r="I4885" i="1"/>
  <c r="H4885" i="1"/>
  <c r="AB4885" i="1" s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V4884" i="1" s="1"/>
  <c r="T4884" i="1"/>
  <c r="S4884" i="1"/>
  <c r="R4884" i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Q4883" i="1"/>
  <c r="O4883" i="1"/>
  <c r="N4883" i="1"/>
  <c r="P4883" i="1" s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W4882" i="1"/>
  <c r="U4882" i="1"/>
  <c r="T4882" i="1"/>
  <c r="V4882" i="1" s="1"/>
  <c r="R4882" i="1"/>
  <c r="Q4882" i="1"/>
  <c r="S4882" i="1" s="1"/>
  <c r="O4882" i="1"/>
  <c r="P4882" i="1" s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S4881" i="1" s="1"/>
  <c r="Q4881" i="1"/>
  <c r="P4881" i="1"/>
  <c r="O4881" i="1"/>
  <c r="N4881" i="1"/>
  <c r="L4881" i="1"/>
  <c r="K4881" i="1"/>
  <c r="M4881" i="1" s="1"/>
  <c r="J4881" i="1"/>
  <c r="I4881" i="1"/>
  <c r="H4881" i="1"/>
  <c r="AB4881" i="1" s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V4880" i="1" s="1"/>
  <c r="T4880" i="1"/>
  <c r="S4880" i="1"/>
  <c r="R4880" i="1"/>
  <c r="Q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P4879" i="1"/>
  <c r="O4879" i="1"/>
  <c r="N4879" i="1"/>
  <c r="L4879" i="1"/>
  <c r="M4879" i="1" s="1"/>
  <c r="K4879" i="1"/>
  <c r="J4879" i="1"/>
  <c r="AB4879" i="1" s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O4878" i="1"/>
  <c r="P4878" i="1" s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S4877" i="1" s="1"/>
  <c r="Q4877" i="1"/>
  <c r="O4877" i="1"/>
  <c r="N4877" i="1"/>
  <c r="P4877" i="1" s="1"/>
  <c r="L4877" i="1"/>
  <c r="K4877" i="1"/>
  <c r="M4877" i="1" s="1"/>
  <c r="J4877" i="1"/>
  <c r="AB4877" i="1" s="1"/>
  <c r="I4877" i="1"/>
  <c r="H4877" i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V4876" i="1" s="1"/>
  <c r="T4876" i="1"/>
  <c r="R4876" i="1"/>
  <c r="Q4876" i="1"/>
  <c r="S4876" i="1" s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Q4875" i="1"/>
  <c r="O4875" i="1"/>
  <c r="N4875" i="1"/>
  <c r="P4875" i="1" s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W4874" i="1"/>
  <c r="U4874" i="1"/>
  <c r="T4874" i="1"/>
  <c r="R4874" i="1"/>
  <c r="Q4874" i="1"/>
  <c r="S4874" i="1" s="1"/>
  <c r="O4874" i="1"/>
  <c r="P4874" i="1" s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S4873" i="1" s="1"/>
  <c r="Q4873" i="1"/>
  <c r="P4873" i="1"/>
  <c r="O4873" i="1"/>
  <c r="N4873" i="1"/>
  <c r="L4873" i="1"/>
  <c r="K4873" i="1"/>
  <c r="M4873" i="1" s="1"/>
  <c r="J4873" i="1"/>
  <c r="I4873" i="1"/>
  <c r="H4873" i="1"/>
  <c r="AB4873" i="1" s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V4872" i="1" s="1"/>
  <c r="T4872" i="1"/>
  <c r="S4872" i="1"/>
  <c r="R4872" i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P4871" i="1"/>
  <c r="O4871" i="1"/>
  <c r="N4871" i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O4870" i="1"/>
  <c r="P4870" i="1" s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S4869" i="1" s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V4868" i="1" s="1"/>
  <c r="T4868" i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Q4867" i="1"/>
  <c r="O4867" i="1"/>
  <c r="N4867" i="1"/>
  <c r="P4867" i="1" s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W4866" i="1"/>
  <c r="U4866" i="1"/>
  <c r="T4866" i="1"/>
  <c r="R4866" i="1"/>
  <c r="Q4866" i="1"/>
  <c r="S4866" i="1" s="1"/>
  <c r="O4866" i="1"/>
  <c r="P4866" i="1" s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S4865" i="1" s="1"/>
  <c r="Q4865" i="1"/>
  <c r="P4865" i="1"/>
  <c r="O4865" i="1"/>
  <c r="N4865" i="1"/>
  <c r="L4865" i="1"/>
  <c r="K4865" i="1"/>
  <c r="M4865" i="1" s="1"/>
  <c r="J4865" i="1"/>
  <c r="I4865" i="1"/>
  <c r="H4865" i="1"/>
  <c r="AB4865" i="1" s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V4864" i="1" s="1"/>
  <c r="T4864" i="1"/>
  <c r="S4864" i="1"/>
  <c r="R4864" i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P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Q4861" i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R4860" i="1"/>
  <c r="Q4860" i="1"/>
  <c r="S4860" i="1" s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P4859" i="1"/>
  <c r="O4859" i="1"/>
  <c r="N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S4858" i="1"/>
  <c r="R4858" i="1"/>
  <c r="Q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Q4857" i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P4856" i="1"/>
  <c r="O4856" i="1"/>
  <c r="N4856" i="1"/>
  <c r="M4856" i="1"/>
  <c r="L4856" i="1"/>
  <c r="K4856" i="1"/>
  <c r="J4856" i="1"/>
  <c r="I4856" i="1"/>
  <c r="AB4856" i="1" s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O4855" i="1"/>
  <c r="P4855" i="1" s="1"/>
  <c r="N4855" i="1"/>
  <c r="L4855" i="1"/>
  <c r="K4855" i="1"/>
  <c r="M4855" i="1" s="1"/>
  <c r="AB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S4854" i="1"/>
  <c r="R4854" i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Z4853" i="1"/>
  <c r="Y4853" i="1"/>
  <c r="X4853" i="1"/>
  <c r="W4853" i="1"/>
  <c r="V4853" i="1"/>
  <c r="U4853" i="1"/>
  <c r="T4853" i="1"/>
  <c r="R4853" i="1"/>
  <c r="Q4853" i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R4852" i="1"/>
  <c r="Q4852" i="1"/>
  <c r="S4852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O4851" i="1"/>
  <c r="P4851" i="1" s="1"/>
  <c r="N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S4850" i="1"/>
  <c r="R4850" i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Q4849" i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R4848" i="1"/>
  <c r="Q4848" i="1"/>
  <c r="S4848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O4847" i="1"/>
  <c r="P4847" i="1" s="1"/>
  <c r="N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S4846" i="1" s="1"/>
  <c r="Q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AB4845" i="1" s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R4844" i="1"/>
  <c r="Q4844" i="1"/>
  <c r="S4844" i="1" s="1"/>
  <c r="P4844" i="1"/>
  <c r="O4844" i="1"/>
  <c r="N4844" i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P4843" i="1"/>
  <c r="O4843" i="1"/>
  <c r="N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S4842" i="1"/>
  <c r="R4842" i="1"/>
  <c r="Q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Z4841" i="1" s="1"/>
  <c r="X4841" i="1"/>
  <c r="W4841" i="1"/>
  <c r="U4841" i="1"/>
  <c r="V4841" i="1" s="1"/>
  <c r="T4841" i="1"/>
  <c r="R4841" i="1"/>
  <c r="Q4841" i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P4840" i="1"/>
  <c r="O4840" i="1"/>
  <c r="N4840" i="1"/>
  <c r="M4840" i="1"/>
  <c r="L4840" i="1"/>
  <c r="K4840" i="1"/>
  <c r="J4840" i="1"/>
  <c r="I4840" i="1"/>
  <c r="AB4840" i="1" s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O4839" i="1"/>
  <c r="P4839" i="1" s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S4838" i="1"/>
  <c r="R4838" i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Z4837" i="1"/>
  <c r="Y4837" i="1"/>
  <c r="X4837" i="1"/>
  <c r="W4837" i="1"/>
  <c r="V4837" i="1"/>
  <c r="U4837" i="1"/>
  <c r="T4837" i="1"/>
  <c r="S4837" i="1"/>
  <c r="R4837" i="1"/>
  <c r="Q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Q4836" i="1"/>
  <c r="S4836" i="1" s="1"/>
  <c r="P4836" i="1"/>
  <c r="O4836" i="1"/>
  <c r="N4836" i="1"/>
  <c r="M4836" i="1"/>
  <c r="L4836" i="1"/>
  <c r="K4836" i="1"/>
  <c r="J4836" i="1"/>
  <c r="I4836" i="1"/>
  <c r="H4836" i="1"/>
  <c r="AB4836" i="1" s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R4835" i="1"/>
  <c r="Q4835" i="1"/>
  <c r="S4835" i="1" s="1"/>
  <c r="O4835" i="1"/>
  <c r="P4835" i="1" s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O4834" i="1"/>
  <c r="P4834" i="1" s="1"/>
  <c r="N4834" i="1"/>
  <c r="L4834" i="1"/>
  <c r="K4834" i="1"/>
  <c r="M4834" i="1" s="1"/>
  <c r="J4834" i="1"/>
  <c r="AB4834" i="1" s="1"/>
  <c r="I4834" i="1"/>
  <c r="H4834" i="1"/>
  <c r="G4834" i="1"/>
  <c r="F4834" i="1"/>
  <c r="E4834" i="1"/>
  <c r="D4834" i="1"/>
  <c r="B4834" i="1"/>
  <c r="A4834" i="1" s="1"/>
  <c r="AA4833" i="1"/>
  <c r="Y4833" i="1"/>
  <c r="Z4833" i="1" s="1"/>
  <c r="X4833" i="1"/>
  <c r="W4833" i="1"/>
  <c r="U4833" i="1"/>
  <c r="V4833" i="1" s="1"/>
  <c r="T4833" i="1"/>
  <c r="R4833" i="1"/>
  <c r="Q4833" i="1"/>
  <c r="S4833" i="1" s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Q4832" i="1"/>
  <c r="S4832" i="1" s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O4831" i="1"/>
  <c r="P4831" i="1" s="1"/>
  <c r="N4831" i="1"/>
  <c r="L4831" i="1"/>
  <c r="K4831" i="1"/>
  <c r="M4831" i="1" s="1"/>
  <c r="J4831" i="1"/>
  <c r="I4831" i="1"/>
  <c r="H4831" i="1"/>
  <c r="AB4831" i="1" s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S4830" i="1"/>
  <c r="R4830" i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Q4829" i="1"/>
  <c r="S4829" i="1" s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P4827" i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S4826" i="1"/>
  <c r="R4826" i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Q4825" i="1"/>
  <c r="S4825" i="1" s="1"/>
  <c r="O4825" i="1"/>
  <c r="N4825" i="1"/>
  <c r="P4825" i="1" s="1"/>
  <c r="M4825" i="1"/>
  <c r="L4825" i="1"/>
  <c r="K4825" i="1"/>
  <c r="J4825" i="1"/>
  <c r="I4825" i="1"/>
  <c r="H4825" i="1"/>
  <c r="AB4825" i="1" s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P4824" i="1"/>
  <c r="O4824" i="1"/>
  <c r="N4824" i="1"/>
  <c r="M4824" i="1"/>
  <c r="L4824" i="1"/>
  <c r="K4824" i="1"/>
  <c r="J4824" i="1"/>
  <c r="I4824" i="1"/>
  <c r="H4824" i="1"/>
  <c r="AB4824" i="1" s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P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S4822" i="1"/>
  <c r="R4822" i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Q4821" i="1"/>
  <c r="S4821" i="1" s="1"/>
  <c r="O4821" i="1"/>
  <c r="N4821" i="1"/>
  <c r="P4821" i="1" s="1"/>
  <c r="M4821" i="1"/>
  <c r="L4821" i="1"/>
  <c r="K4821" i="1"/>
  <c r="J4821" i="1"/>
  <c r="I4821" i="1"/>
  <c r="H4821" i="1"/>
  <c r="AB4821" i="1" s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P4819" i="1"/>
  <c r="O4819" i="1"/>
  <c r="N4819" i="1"/>
  <c r="L4819" i="1"/>
  <c r="K4819" i="1"/>
  <c r="M4819" i="1" s="1"/>
  <c r="J4819" i="1"/>
  <c r="I4819" i="1"/>
  <c r="H4819" i="1"/>
  <c r="AB4819" i="1" s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S4818" i="1"/>
  <c r="R4818" i="1"/>
  <c r="Q4818" i="1"/>
  <c r="O4818" i="1"/>
  <c r="N4818" i="1"/>
  <c r="P4818" i="1" s="1"/>
  <c r="L4818" i="1"/>
  <c r="K4818" i="1"/>
  <c r="M4818" i="1" s="1"/>
  <c r="J4818" i="1"/>
  <c r="I4818" i="1"/>
  <c r="H4818" i="1"/>
  <c r="AB4818" i="1" s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Q4817" i="1"/>
  <c r="S4817" i="1" s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P4815" i="1"/>
  <c r="O4815" i="1"/>
  <c r="N4815" i="1"/>
  <c r="L4815" i="1"/>
  <c r="K4815" i="1"/>
  <c r="M4815" i="1" s="1"/>
  <c r="J4815" i="1"/>
  <c r="I4815" i="1"/>
  <c r="H4815" i="1"/>
  <c r="AB4815" i="1" s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S4814" i="1"/>
  <c r="R4814" i="1"/>
  <c r="Q4814" i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Q4813" i="1"/>
  <c r="S4813" i="1" s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P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S4810" i="1"/>
  <c r="R4810" i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Q4809" i="1"/>
  <c r="S4809" i="1" s="1"/>
  <c r="O4809" i="1"/>
  <c r="N4809" i="1"/>
  <c r="P4809" i="1" s="1"/>
  <c r="M4809" i="1"/>
  <c r="L4809" i="1"/>
  <c r="K4809" i="1"/>
  <c r="J4809" i="1"/>
  <c r="I4809" i="1"/>
  <c r="H4809" i="1"/>
  <c r="AB4809" i="1" s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P4808" i="1"/>
  <c r="O4808" i="1"/>
  <c r="N4808" i="1"/>
  <c r="M4808" i="1"/>
  <c r="L4808" i="1"/>
  <c r="K4808" i="1"/>
  <c r="J4808" i="1"/>
  <c r="I4808" i="1"/>
  <c r="H4808" i="1"/>
  <c r="AB4808" i="1" s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P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S4806" i="1"/>
  <c r="R4806" i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Q4805" i="1"/>
  <c r="S4805" i="1" s="1"/>
  <c r="O4805" i="1"/>
  <c r="N4805" i="1"/>
  <c r="P4805" i="1" s="1"/>
  <c r="M4805" i="1"/>
  <c r="L4805" i="1"/>
  <c r="K4805" i="1"/>
  <c r="J4805" i="1"/>
  <c r="I4805" i="1"/>
  <c r="H4805" i="1"/>
  <c r="AB4805" i="1" s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P4803" i="1"/>
  <c r="O4803" i="1"/>
  <c r="N4803" i="1"/>
  <c r="L4803" i="1"/>
  <c r="K4803" i="1"/>
  <c r="M4803" i="1" s="1"/>
  <c r="J4803" i="1"/>
  <c r="I4803" i="1"/>
  <c r="H4803" i="1"/>
  <c r="AB4803" i="1" s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S4802" i="1"/>
  <c r="R4802" i="1"/>
  <c r="Q4802" i="1"/>
  <c r="O4802" i="1"/>
  <c r="N4802" i="1"/>
  <c r="P4802" i="1" s="1"/>
  <c r="L4802" i="1"/>
  <c r="K4802" i="1"/>
  <c r="M4802" i="1" s="1"/>
  <c r="J4802" i="1"/>
  <c r="I4802" i="1"/>
  <c r="H4802" i="1"/>
  <c r="AB4802" i="1" s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Q4801" i="1"/>
  <c r="S4801" i="1" s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P4799" i="1"/>
  <c r="O4799" i="1"/>
  <c r="N4799" i="1"/>
  <c r="L4799" i="1"/>
  <c r="K4799" i="1"/>
  <c r="M4799" i="1" s="1"/>
  <c r="J4799" i="1"/>
  <c r="I4799" i="1"/>
  <c r="H4799" i="1"/>
  <c r="AB4799" i="1" s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S4798" i="1"/>
  <c r="R4798" i="1"/>
  <c r="Q4798" i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Q4797" i="1"/>
  <c r="S4797" i="1" s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P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S4794" i="1"/>
  <c r="R4794" i="1"/>
  <c r="Q4794" i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Q4793" i="1"/>
  <c r="S4793" i="1" s="1"/>
  <c r="O4793" i="1"/>
  <c r="N4793" i="1"/>
  <c r="P4793" i="1" s="1"/>
  <c r="M4793" i="1"/>
  <c r="L4793" i="1"/>
  <c r="K4793" i="1"/>
  <c r="J4793" i="1"/>
  <c r="I4793" i="1"/>
  <c r="H4793" i="1"/>
  <c r="AB4793" i="1" s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P4792" i="1"/>
  <c r="O4792" i="1"/>
  <c r="N4792" i="1"/>
  <c r="M4792" i="1"/>
  <c r="L4792" i="1"/>
  <c r="K4792" i="1"/>
  <c r="J4792" i="1"/>
  <c r="I4792" i="1"/>
  <c r="H4792" i="1"/>
  <c r="AB4792" i="1" s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P4791" i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S4790" i="1"/>
  <c r="R4790" i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Q4789" i="1"/>
  <c r="S4789" i="1" s="1"/>
  <c r="O4789" i="1"/>
  <c r="N4789" i="1"/>
  <c r="P4789" i="1" s="1"/>
  <c r="M4789" i="1"/>
  <c r="L4789" i="1"/>
  <c r="K4789" i="1"/>
  <c r="J4789" i="1"/>
  <c r="I4789" i="1"/>
  <c r="H4789" i="1"/>
  <c r="AB4789" i="1" s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P4787" i="1"/>
  <c r="O4787" i="1"/>
  <c r="N4787" i="1"/>
  <c r="L4787" i="1"/>
  <c r="K4787" i="1"/>
  <c r="M4787" i="1" s="1"/>
  <c r="J4787" i="1"/>
  <c r="I4787" i="1"/>
  <c r="H4787" i="1"/>
  <c r="AB4787" i="1" s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S4786" i="1"/>
  <c r="R4786" i="1"/>
  <c r="Q4786" i="1"/>
  <c r="O4786" i="1"/>
  <c r="N4786" i="1"/>
  <c r="P4786" i="1" s="1"/>
  <c r="L4786" i="1"/>
  <c r="K4786" i="1"/>
  <c r="M4786" i="1" s="1"/>
  <c r="J4786" i="1"/>
  <c r="I4786" i="1"/>
  <c r="H4786" i="1"/>
  <c r="AB4786" i="1" s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Q4785" i="1"/>
  <c r="S4785" i="1" s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P4783" i="1"/>
  <c r="O4783" i="1"/>
  <c r="N4783" i="1"/>
  <c r="L4783" i="1"/>
  <c r="K4783" i="1"/>
  <c r="M4783" i="1" s="1"/>
  <c r="J4783" i="1"/>
  <c r="I4783" i="1"/>
  <c r="H4783" i="1"/>
  <c r="AB4783" i="1" s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S4782" i="1"/>
  <c r="R4782" i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Q4781" i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R4780" i="1"/>
  <c r="Q4780" i="1"/>
  <c r="S4780" i="1" s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P4779" i="1"/>
  <c r="O4779" i="1"/>
  <c r="N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S4778" i="1"/>
  <c r="R4778" i="1"/>
  <c r="Q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Q4777" i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R4776" i="1"/>
  <c r="Q4776" i="1"/>
  <c r="S4776" i="1" s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P4775" i="1"/>
  <c r="O4775" i="1"/>
  <c r="N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S4774" i="1"/>
  <c r="R4774" i="1"/>
  <c r="Q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Q4773" i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R4772" i="1"/>
  <c r="Q4772" i="1"/>
  <c r="S4772" i="1" s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P4771" i="1"/>
  <c r="O4771" i="1"/>
  <c r="N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S4770" i="1"/>
  <c r="R4770" i="1"/>
  <c r="Q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Z4769" i="1" s="1"/>
  <c r="X4769" i="1"/>
  <c r="W4769" i="1"/>
  <c r="U4769" i="1"/>
  <c r="V4769" i="1" s="1"/>
  <c r="T4769" i="1"/>
  <c r="R4769" i="1"/>
  <c r="Q4769" i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V4768" i="1" s="1"/>
  <c r="R4768" i="1"/>
  <c r="Q4768" i="1"/>
  <c r="S4768" i="1" s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O4767" i="1"/>
  <c r="P4767" i="1" s="1"/>
  <c r="N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S4766" i="1"/>
  <c r="R4766" i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Q4765" i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R4764" i="1"/>
  <c r="Q4764" i="1"/>
  <c r="S4764" i="1" s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P4763" i="1"/>
  <c r="O4763" i="1"/>
  <c r="N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S4762" i="1"/>
  <c r="R4762" i="1"/>
  <c r="Q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Z4761" i="1" s="1"/>
  <c r="X4761" i="1"/>
  <c r="W4761" i="1"/>
  <c r="U4761" i="1"/>
  <c r="V4761" i="1" s="1"/>
  <c r="T4761" i="1"/>
  <c r="R4761" i="1"/>
  <c r="Q4761" i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V4760" i="1" s="1"/>
  <c r="R4760" i="1"/>
  <c r="Q4760" i="1"/>
  <c r="S4760" i="1" s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O4759" i="1"/>
  <c r="P4759" i="1" s="1"/>
  <c r="N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S4758" i="1"/>
  <c r="R4758" i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Q4757" i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R4756" i="1"/>
  <c r="Q4756" i="1"/>
  <c r="S4756" i="1" s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P4755" i="1"/>
  <c r="O4755" i="1"/>
  <c r="N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S4754" i="1"/>
  <c r="R4754" i="1"/>
  <c r="Q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Z4753" i="1" s="1"/>
  <c r="X4753" i="1"/>
  <c r="W4753" i="1"/>
  <c r="U4753" i="1"/>
  <c r="V4753" i="1" s="1"/>
  <c r="T4753" i="1"/>
  <c r="R4753" i="1"/>
  <c r="Q4753" i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V4752" i="1" s="1"/>
  <c r="R4752" i="1"/>
  <c r="Q4752" i="1"/>
  <c r="S4752" i="1" s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P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S4750" i="1"/>
  <c r="R4750" i="1"/>
  <c r="Q4750" i="1"/>
  <c r="O4750" i="1"/>
  <c r="N4750" i="1"/>
  <c r="P4750" i="1" s="1"/>
  <c r="L4750" i="1"/>
  <c r="K4750" i="1"/>
  <c r="M4750" i="1" s="1"/>
  <c r="J4750" i="1"/>
  <c r="I4750" i="1"/>
  <c r="H4750" i="1"/>
  <c r="AB4750" i="1" s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P4748" i="1"/>
  <c r="O4748" i="1"/>
  <c r="N4748" i="1"/>
  <c r="M4748" i="1"/>
  <c r="L4748" i="1"/>
  <c r="K4748" i="1"/>
  <c r="J4748" i="1"/>
  <c r="I4748" i="1"/>
  <c r="H4748" i="1"/>
  <c r="AB4748" i="1" s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P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S4746" i="1"/>
  <c r="R4746" i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Q4745" i="1"/>
  <c r="S4745" i="1" s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P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S4742" i="1"/>
  <c r="R4742" i="1"/>
  <c r="Q4742" i="1"/>
  <c r="O4742" i="1"/>
  <c r="N4742" i="1"/>
  <c r="P4742" i="1" s="1"/>
  <c r="L4742" i="1"/>
  <c r="K4742" i="1"/>
  <c r="M4742" i="1" s="1"/>
  <c r="J4742" i="1"/>
  <c r="I4742" i="1"/>
  <c r="H4742" i="1"/>
  <c r="AB4742" i="1" s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Q4741" i="1"/>
  <c r="S4741" i="1" s="1"/>
  <c r="O4741" i="1"/>
  <c r="N4741" i="1"/>
  <c r="P4741" i="1" s="1"/>
  <c r="M4741" i="1"/>
  <c r="L4741" i="1"/>
  <c r="K4741" i="1"/>
  <c r="J4741" i="1"/>
  <c r="I4741" i="1"/>
  <c r="H4741" i="1"/>
  <c r="AB4741" i="1" s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P4739" i="1"/>
  <c r="O4739" i="1"/>
  <c r="N4739" i="1"/>
  <c r="L4739" i="1"/>
  <c r="K4739" i="1"/>
  <c r="M4739" i="1" s="1"/>
  <c r="J4739" i="1"/>
  <c r="I4739" i="1"/>
  <c r="H4739" i="1"/>
  <c r="AB4739" i="1" s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S4738" i="1"/>
  <c r="R4738" i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P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S4734" i="1"/>
  <c r="R4734" i="1"/>
  <c r="Q4734" i="1"/>
  <c r="O4734" i="1"/>
  <c r="N4734" i="1"/>
  <c r="P4734" i="1" s="1"/>
  <c r="L4734" i="1"/>
  <c r="K4734" i="1"/>
  <c r="M4734" i="1" s="1"/>
  <c r="J4734" i="1"/>
  <c r="I4734" i="1"/>
  <c r="H4734" i="1"/>
  <c r="AB4734" i="1" s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P4732" i="1"/>
  <c r="O4732" i="1"/>
  <c r="N4732" i="1"/>
  <c r="M4732" i="1"/>
  <c r="L4732" i="1"/>
  <c r="K4732" i="1"/>
  <c r="J4732" i="1"/>
  <c r="I4732" i="1"/>
  <c r="H4732" i="1"/>
  <c r="AB4732" i="1" s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P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S4730" i="1"/>
  <c r="R4730" i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Q4729" i="1"/>
  <c r="S4729" i="1" s="1"/>
  <c r="O4729" i="1"/>
  <c r="N4729" i="1"/>
  <c r="P4729" i="1" s="1"/>
  <c r="M4729" i="1"/>
  <c r="L4729" i="1"/>
  <c r="K4729" i="1"/>
  <c r="J4729" i="1"/>
  <c r="I4729" i="1"/>
  <c r="H4729" i="1"/>
  <c r="AB4729" i="1" s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P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S4726" i="1"/>
  <c r="R4726" i="1"/>
  <c r="Q4726" i="1"/>
  <c r="O4726" i="1"/>
  <c r="N4726" i="1"/>
  <c r="P4726" i="1" s="1"/>
  <c r="L4726" i="1"/>
  <c r="K4726" i="1"/>
  <c r="M4726" i="1" s="1"/>
  <c r="J4726" i="1"/>
  <c r="I4726" i="1"/>
  <c r="H4726" i="1"/>
  <c r="AB4726" i="1" s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AB4725" i="1" s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P4723" i="1"/>
  <c r="O4723" i="1"/>
  <c r="N4723" i="1"/>
  <c r="L4723" i="1"/>
  <c r="K4723" i="1"/>
  <c r="M4723" i="1" s="1"/>
  <c r="J4723" i="1"/>
  <c r="I4723" i="1"/>
  <c r="H4723" i="1"/>
  <c r="AB4723" i="1" s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S4722" i="1"/>
  <c r="R4722" i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P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S4718" i="1"/>
  <c r="R4718" i="1"/>
  <c r="Q4718" i="1"/>
  <c r="O4718" i="1"/>
  <c r="N4718" i="1"/>
  <c r="P4718" i="1" s="1"/>
  <c r="L4718" i="1"/>
  <c r="K4718" i="1"/>
  <c r="M4718" i="1" s="1"/>
  <c r="J4718" i="1"/>
  <c r="I4718" i="1"/>
  <c r="H4718" i="1"/>
  <c r="AB4718" i="1" s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Q4717" i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R4716" i="1"/>
  <c r="Q4716" i="1"/>
  <c r="S4716" i="1" s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P4715" i="1"/>
  <c r="O4715" i="1"/>
  <c r="N4715" i="1"/>
  <c r="L4715" i="1"/>
  <c r="K4715" i="1"/>
  <c r="M4715" i="1" s="1"/>
  <c r="J4715" i="1"/>
  <c r="I4715" i="1"/>
  <c r="H4715" i="1"/>
  <c r="AB4715" i="1" s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S4714" i="1"/>
  <c r="R4714" i="1"/>
  <c r="Q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Q4713" i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R4712" i="1"/>
  <c r="Q4712" i="1"/>
  <c r="S4712" i="1" s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P4711" i="1"/>
  <c r="O4711" i="1"/>
  <c r="N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S4710" i="1"/>
  <c r="R4710" i="1"/>
  <c r="Q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Q4709" i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R4708" i="1"/>
  <c r="Q4708" i="1"/>
  <c r="S4708" i="1" s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P4707" i="1"/>
  <c r="O4707" i="1"/>
  <c r="N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S4706" i="1"/>
  <c r="R4706" i="1"/>
  <c r="Q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Q4705" i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R4704" i="1"/>
  <c r="Q4704" i="1"/>
  <c r="S4704" i="1" s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P4703" i="1"/>
  <c r="O4703" i="1"/>
  <c r="N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S4702" i="1"/>
  <c r="R4702" i="1"/>
  <c r="Q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Z4701" i="1" s="1"/>
  <c r="X4701" i="1"/>
  <c r="W4701" i="1"/>
  <c r="U4701" i="1"/>
  <c r="V4701" i="1" s="1"/>
  <c r="T4701" i="1"/>
  <c r="R4701" i="1"/>
  <c r="Q4701" i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V4700" i="1" s="1"/>
  <c r="R4700" i="1"/>
  <c r="Q4700" i="1"/>
  <c r="S4700" i="1" s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O4699" i="1"/>
  <c r="P4699" i="1" s="1"/>
  <c r="N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S4698" i="1"/>
  <c r="R4698" i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Q4697" i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W4696" i="1"/>
  <c r="U4696" i="1"/>
  <c r="T4696" i="1"/>
  <c r="R4696" i="1"/>
  <c r="Q4696" i="1"/>
  <c r="S4696" i="1" s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P4695" i="1"/>
  <c r="O4695" i="1"/>
  <c r="N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S4694" i="1"/>
  <c r="R4694" i="1"/>
  <c r="Q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Z4693" i="1" s="1"/>
  <c r="X4693" i="1"/>
  <c r="W4693" i="1"/>
  <c r="U4693" i="1"/>
  <c r="V4693" i="1" s="1"/>
  <c r="T4693" i="1"/>
  <c r="R4693" i="1"/>
  <c r="Q4693" i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V4692" i="1" s="1"/>
  <c r="R4692" i="1"/>
  <c r="Q4692" i="1"/>
  <c r="S4692" i="1" s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O4691" i="1"/>
  <c r="P4691" i="1" s="1"/>
  <c r="N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S4690" i="1"/>
  <c r="R4690" i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Q4689" i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W4688" i="1"/>
  <c r="U4688" i="1"/>
  <c r="T4688" i="1"/>
  <c r="R4688" i="1"/>
  <c r="Q4688" i="1"/>
  <c r="S4688" i="1" s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P4687" i="1"/>
  <c r="O4687" i="1"/>
  <c r="N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S4686" i="1"/>
  <c r="R4686" i="1"/>
  <c r="Q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Z4685" i="1" s="1"/>
  <c r="X4685" i="1"/>
  <c r="W4685" i="1"/>
  <c r="U4685" i="1"/>
  <c r="V4685" i="1" s="1"/>
  <c r="T4685" i="1"/>
  <c r="R4685" i="1"/>
  <c r="Q4685" i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V4684" i="1" s="1"/>
  <c r="S4684" i="1"/>
  <c r="R4684" i="1"/>
  <c r="Q4684" i="1"/>
  <c r="P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S4683" i="1" s="1"/>
  <c r="Q4683" i="1"/>
  <c r="O4683" i="1"/>
  <c r="N4683" i="1"/>
  <c r="P4683" i="1" s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S4682" i="1"/>
  <c r="R4682" i="1"/>
  <c r="Q4682" i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P4680" i="1"/>
  <c r="O4680" i="1"/>
  <c r="N4680" i="1"/>
  <c r="L4680" i="1"/>
  <c r="K4680" i="1"/>
  <c r="M4680" i="1" s="1"/>
  <c r="J4680" i="1"/>
  <c r="I4680" i="1"/>
  <c r="H4680" i="1"/>
  <c r="AB4680" i="1" s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S4679" i="1"/>
  <c r="R4679" i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Q4678" i="1"/>
  <c r="S4678" i="1" s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P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S4675" i="1"/>
  <c r="R4675" i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Q4674" i="1"/>
  <c r="S4674" i="1" s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R4673" i="1"/>
  <c r="Q4673" i="1"/>
  <c r="S4673" i="1" s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P4672" i="1"/>
  <c r="O4672" i="1"/>
  <c r="N4672" i="1"/>
  <c r="L4672" i="1"/>
  <c r="K4672" i="1"/>
  <c r="M4672" i="1" s="1"/>
  <c r="J4672" i="1"/>
  <c r="I4672" i="1"/>
  <c r="H4672" i="1"/>
  <c r="AB4672" i="1" s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S4671" i="1"/>
  <c r="R4671" i="1"/>
  <c r="Q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Q4670" i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W4669" i="1"/>
  <c r="U4669" i="1"/>
  <c r="T4669" i="1"/>
  <c r="R4669" i="1"/>
  <c r="Q4669" i="1"/>
  <c r="S4669" i="1" s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P4668" i="1"/>
  <c r="O4668" i="1"/>
  <c r="N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S4667" i="1"/>
  <c r="R4667" i="1"/>
  <c r="Q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Q4666" i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W4665" i="1"/>
  <c r="U4665" i="1"/>
  <c r="T4665" i="1"/>
  <c r="R4665" i="1"/>
  <c r="Q4665" i="1"/>
  <c r="S4665" i="1" s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P4664" i="1"/>
  <c r="O4664" i="1"/>
  <c r="N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S4663" i="1"/>
  <c r="R4663" i="1"/>
  <c r="Q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Q4662" i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W4661" i="1"/>
  <c r="U4661" i="1"/>
  <c r="T4661" i="1"/>
  <c r="R4661" i="1"/>
  <c r="Q4661" i="1"/>
  <c r="S4661" i="1" s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R4660" i="1"/>
  <c r="S4660" i="1" s="1"/>
  <c r="Q4660" i="1"/>
  <c r="P4660" i="1"/>
  <c r="O4660" i="1"/>
  <c r="N4660" i="1"/>
  <c r="L4660" i="1"/>
  <c r="K4660" i="1"/>
  <c r="M4660" i="1" s="1"/>
  <c r="J4660" i="1"/>
  <c r="I4660" i="1"/>
  <c r="H4660" i="1"/>
  <c r="AB4660" i="1" s="1"/>
  <c r="G4660" i="1"/>
  <c r="F4660" i="1"/>
  <c r="E4660" i="1"/>
  <c r="D4660" i="1"/>
  <c r="B4660" i="1"/>
  <c r="A4660" i="1"/>
  <c r="AA4659" i="1"/>
  <c r="Y4659" i="1"/>
  <c r="Z4659" i="1" s="1"/>
  <c r="X4659" i="1"/>
  <c r="W4659" i="1"/>
  <c r="U4659" i="1"/>
  <c r="V4659" i="1" s="1"/>
  <c r="T4659" i="1"/>
  <c r="S4659" i="1"/>
  <c r="R4659" i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Q4658" i="1"/>
  <c r="S4658" i="1" s="1"/>
  <c r="O4658" i="1"/>
  <c r="N4658" i="1"/>
  <c r="P4658" i="1" s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R4657" i="1"/>
  <c r="Q4657" i="1"/>
  <c r="S4657" i="1" s="1"/>
  <c r="O4657" i="1"/>
  <c r="P4657" i="1" s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S4656" i="1" s="1"/>
  <c r="Q4656" i="1"/>
  <c r="P4656" i="1"/>
  <c r="O4656" i="1"/>
  <c r="N4656" i="1"/>
  <c r="L4656" i="1"/>
  <c r="K4656" i="1"/>
  <c r="M4656" i="1" s="1"/>
  <c r="J4656" i="1"/>
  <c r="I4656" i="1"/>
  <c r="H4656" i="1"/>
  <c r="AB4656" i="1" s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V4655" i="1" s="1"/>
  <c r="T4655" i="1"/>
  <c r="S4655" i="1"/>
  <c r="R4655" i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Q4654" i="1"/>
  <c r="S4654" i="1" s="1"/>
  <c r="O4654" i="1"/>
  <c r="N4654" i="1"/>
  <c r="P4654" i="1" s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R4653" i="1"/>
  <c r="Q4653" i="1"/>
  <c r="S4653" i="1" s="1"/>
  <c r="O4653" i="1"/>
  <c r="P4653" i="1" s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R4652" i="1"/>
  <c r="S4652" i="1" s="1"/>
  <c r="Q4652" i="1"/>
  <c r="P4652" i="1"/>
  <c r="O4652" i="1"/>
  <c r="N4652" i="1"/>
  <c r="L4652" i="1"/>
  <c r="K4652" i="1"/>
  <c r="M4652" i="1" s="1"/>
  <c r="J4652" i="1"/>
  <c r="I4652" i="1"/>
  <c r="H4652" i="1"/>
  <c r="AB4652" i="1" s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V4651" i="1" s="1"/>
  <c r="T4651" i="1"/>
  <c r="S4651" i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Q4650" i="1"/>
  <c r="S4650" i="1" s="1"/>
  <c r="O4650" i="1"/>
  <c r="N4650" i="1"/>
  <c r="P4650" i="1" s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R4649" i="1"/>
  <c r="Q4649" i="1"/>
  <c r="S4649" i="1" s="1"/>
  <c r="O4649" i="1"/>
  <c r="P4649" i="1" s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S4648" i="1" s="1"/>
  <c r="Q4648" i="1"/>
  <c r="P4648" i="1"/>
  <c r="O4648" i="1"/>
  <c r="N4648" i="1"/>
  <c r="L4648" i="1"/>
  <c r="K4648" i="1"/>
  <c r="M4648" i="1" s="1"/>
  <c r="J4648" i="1"/>
  <c r="I4648" i="1"/>
  <c r="H4648" i="1"/>
  <c r="AB4648" i="1" s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V4647" i="1" s="1"/>
  <c r="T4647" i="1"/>
  <c r="S4647" i="1"/>
  <c r="R4647" i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Q4646" i="1"/>
  <c r="S4646" i="1" s="1"/>
  <c r="O4646" i="1"/>
  <c r="N4646" i="1"/>
  <c r="P4646" i="1" s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R4645" i="1"/>
  <c r="Q4645" i="1"/>
  <c r="S4645" i="1" s="1"/>
  <c r="O4645" i="1"/>
  <c r="P4645" i="1" s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R4644" i="1"/>
  <c r="S4644" i="1" s="1"/>
  <c r="Q4644" i="1"/>
  <c r="P4644" i="1"/>
  <c r="O4644" i="1"/>
  <c r="N4644" i="1"/>
  <c r="L4644" i="1"/>
  <c r="K4644" i="1"/>
  <c r="M4644" i="1" s="1"/>
  <c r="J4644" i="1"/>
  <c r="I4644" i="1"/>
  <c r="H4644" i="1"/>
  <c r="AB4644" i="1" s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V4643" i="1" s="1"/>
  <c r="T4643" i="1"/>
  <c r="S4643" i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Q4642" i="1"/>
  <c r="S4642" i="1" s="1"/>
  <c r="O4642" i="1"/>
  <c r="N4642" i="1"/>
  <c r="P4642" i="1" s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R4641" i="1"/>
  <c r="Q4641" i="1"/>
  <c r="S4641" i="1" s="1"/>
  <c r="O4641" i="1"/>
  <c r="P4641" i="1" s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S4640" i="1" s="1"/>
  <c r="Q4640" i="1"/>
  <c r="P4640" i="1"/>
  <c r="O4640" i="1"/>
  <c r="N4640" i="1"/>
  <c r="L4640" i="1"/>
  <c r="K4640" i="1"/>
  <c r="M4640" i="1" s="1"/>
  <c r="J4640" i="1"/>
  <c r="I4640" i="1"/>
  <c r="H4640" i="1"/>
  <c r="AB4640" i="1" s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V4639" i="1" s="1"/>
  <c r="T4639" i="1"/>
  <c r="S4639" i="1"/>
  <c r="R4639" i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Q4638" i="1"/>
  <c r="S4638" i="1" s="1"/>
  <c r="O4638" i="1"/>
  <c r="N4638" i="1"/>
  <c r="P4638" i="1" s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R4637" i="1"/>
  <c r="Q4637" i="1"/>
  <c r="S4637" i="1" s="1"/>
  <c r="O4637" i="1"/>
  <c r="P4637" i="1" s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R4636" i="1"/>
  <c r="S4636" i="1" s="1"/>
  <c r="Q4636" i="1"/>
  <c r="P4636" i="1"/>
  <c r="O4636" i="1"/>
  <c r="N4636" i="1"/>
  <c r="L4636" i="1"/>
  <c r="K4636" i="1"/>
  <c r="M4636" i="1" s="1"/>
  <c r="J4636" i="1"/>
  <c r="I4636" i="1"/>
  <c r="H4636" i="1"/>
  <c r="AB4636" i="1" s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V4635" i="1" s="1"/>
  <c r="T4635" i="1"/>
  <c r="S4635" i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Q4634" i="1"/>
  <c r="S4634" i="1" s="1"/>
  <c r="O4634" i="1"/>
  <c r="N4634" i="1"/>
  <c r="P4634" i="1" s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R4633" i="1"/>
  <c r="Q4633" i="1"/>
  <c r="S4633" i="1" s="1"/>
  <c r="O4633" i="1"/>
  <c r="P4633" i="1" s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S4632" i="1" s="1"/>
  <c r="Q4632" i="1"/>
  <c r="P4632" i="1"/>
  <c r="O4632" i="1"/>
  <c r="N4632" i="1"/>
  <c r="L4632" i="1"/>
  <c r="K4632" i="1"/>
  <c r="M4632" i="1" s="1"/>
  <c r="J4632" i="1"/>
  <c r="I4632" i="1"/>
  <c r="H4632" i="1"/>
  <c r="AB4632" i="1" s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V4631" i="1" s="1"/>
  <c r="T4631" i="1"/>
  <c r="S4631" i="1"/>
  <c r="R4631" i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Q4630" i="1"/>
  <c r="S4630" i="1" s="1"/>
  <c r="O4630" i="1"/>
  <c r="N4630" i="1"/>
  <c r="P4630" i="1" s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R4629" i="1"/>
  <c r="Q4629" i="1"/>
  <c r="S4629" i="1" s="1"/>
  <c r="O4629" i="1"/>
  <c r="P4629" i="1" s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S4628" i="1" s="1"/>
  <c r="Q4628" i="1"/>
  <c r="P4628" i="1"/>
  <c r="O4628" i="1"/>
  <c r="N4628" i="1"/>
  <c r="L4628" i="1"/>
  <c r="K4628" i="1"/>
  <c r="M4628" i="1" s="1"/>
  <c r="J4628" i="1"/>
  <c r="I4628" i="1"/>
  <c r="H4628" i="1"/>
  <c r="AB4628" i="1" s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V4627" i="1" s="1"/>
  <c r="T4627" i="1"/>
  <c r="S4627" i="1"/>
  <c r="R4627" i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Q4626" i="1"/>
  <c r="S4626" i="1" s="1"/>
  <c r="O4626" i="1"/>
  <c r="N4626" i="1"/>
  <c r="P4626" i="1" s="1"/>
  <c r="L4626" i="1"/>
  <c r="M4626" i="1" s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R4625" i="1"/>
  <c r="Q4625" i="1"/>
  <c r="S4625" i="1" s="1"/>
  <c r="O4625" i="1"/>
  <c r="P4625" i="1" s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S4624" i="1" s="1"/>
  <c r="Q4624" i="1"/>
  <c r="P4624" i="1"/>
  <c r="O4624" i="1"/>
  <c r="N4624" i="1"/>
  <c r="L4624" i="1"/>
  <c r="K4624" i="1"/>
  <c r="M4624" i="1" s="1"/>
  <c r="J4624" i="1"/>
  <c r="I4624" i="1"/>
  <c r="H4624" i="1"/>
  <c r="AB4624" i="1" s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V4623" i="1" s="1"/>
  <c r="T4623" i="1"/>
  <c r="S4623" i="1"/>
  <c r="R4623" i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Q4622" i="1"/>
  <c r="S4622" i="1" s="1"/>
  <c r="O4622" i="1"/>
  <c r="N4622" i="1"/>
  <c r="P4622" i="1" s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R4621" i="1"/>
  <c r="Q4621" i="1"/>
  <c r="S4621" i="1" s="1"/>
  <c r="O4621" i="1"/>
  <c r="P4621" i="1" s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S4620" i="1" s="1"/>
  <c r="Q4620" i="1"/>
  <c r="P4620" i="1"/>
  <c r="O4620" i="1"/>
  <c r="N4620" i="1"/>
  <c r="L4620" i="1"/>
  <c r="K4620" i="1"/>
  <c r="M4620" i="1" s="1"/>
  <c r="J4620" i="1"/>
  <c r="I4620" i="1"/>
  <c r="H4620" i="1"/>
  <c r="AB4620" i="1" s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T4619" i="1"/>
  <c r="S4619" i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Q4618" i="1"/>
  <c r="S4618" i="1" s="1"/>
  <c r="P4618" i="1"/>
  <c r="O4618" i="1"/>
  <c r="N4618" i="1"/>
  <c r="L4618" i="1"/>
  <c r="M4618" i="1" s="1"/>
  <c r="K4618" i="1"/>
  <c r="J4618" i="1"/>
  <c r="I4618" i="1"/>
  <c r="H4618" i="1"/>
  <c r="AB4618" i="1" s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O4617" i="1"/>
  <c r="P4617" i="1" s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R4616" i="1"/>
  <c r="S4616" i="1" s="1"/>
  <c r="Q4616" i="1"/>
  <c r="P4616" i="1"/>
  <c r="O4616" i="1"/>
  <c r="N4616" i="1"/>
  <c r="L4616" i="1"/>
  <c r="K4616" i="1"/>
  <c r="M4616" i="1" s="1"/>
  <c r="J4616" i="1"/>
  <c r="AB4616" i="1" s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V4615" i="1" s="1"/>
  <c r="T4615" i="1"/>
  <c r="S4615" i="1"/>
  <c r="R4615" i="1"/>
  <c r="Q4615" i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R4614" i="1"/>
  <c r="Q4614" i="1"/>
  <c r="O4614" i="1"/>
  <c r="N4614" i="1"/>
  <c r="P4614" i="1" s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R4613" i="1"/>
  <c r="Q4613" i="1"/>
  <c r="S4613" i="1" s="1"/>
  <c r="O4613" i="1"/>
  <c r="P4613" i="1" s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S4612" i="1" s="1"/>
  <c r="Q4612" i="1"/>
  <c r="O4612" i="1"/>
  <c r="N4612" i="1"/>
  <c r="P4612" i="1" s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V4611" i="1" s="1"/>
  <c r="T4611" i="1"/>
  <c r="R4611" i="1"/>
  <c r="Q4611" i="1"/>
  <c r="S4611" i="1" s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Q4610" i="1"/>
  <c r="S4610" i="1" s="1"/>
  <c r="P4610" i="1"/>
  <c r="O4610" i="1"/>
  <c r="N4610" i="1"/>
  <c r="L4610" i="1"/>
  <c r="M4610" i="1" s="1"/>
  <c r="K4610" i="1"/>
  <c r="J4610" i="1"/>
  <c r="I4610" i="1"/>
  <c r="H4610" i="1"/>
  <c r="AB4610" i="1" s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O4609" i="1"/>
  <c r="P4609" i="1" s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R4608" i="1"/>
  <c r="S4608" i="1" s="1"/>
  <c r="Q4608" i="1"/>
  <c r="P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V4607" i="1" s="1"/>
  <c r="T4607" i="1"/>
  <c r="S4607" i="1"/>
  <c r="R4607" i="1"/>
  <c r="Q4607" i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R4606" i="1"/>
  <c r="Q4606" i="1"/>
  <c r="O4606" i="1"/>
  <c r="N4606" i="1"/>
  <c r="P4606" i="1" s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R4605" i="1"/>
  <c r="Q4605" i="1"/>
  <c r="S4605" i="1" s="1"/>
  <c r="O4605" i="1"/>
  <c r="P4605" i="1" s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S4604" i="1" s="1"/>
  <c r="Q4604" i="1"/>
  <c r="O4604" i="1"/>
  <c r="N4604" i="1"/>
  <c r="P4604" i="1" s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V4603" i="1" s="1"/>
  <c r="T4603" i="1"/>
  <c r="R4603" i="1"/>
  <c r="Q4603" i="1"/>
  <c r="S4603" i="1" s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Q4602" i="1"/>
  <c r="S4602" i="1" s="1"/>
  <c r="P4602" i="1"/>
  <c r="O4602" i="1"/>
  <c r="N4602" i="1"/>
  <c r="L4602" i="1"/>
  <c r="M4602" i="1" s="1"/>
  <c r="K4602" i="1"/>
  <c r="J4602" i="1"/>
  <c r="I4602" i="1"/>
  <c r="H4602" i="1"/>
  <c r="AB4602" i="1" s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O4601" i="1"/>
  <c r="P4601" i="1" s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R4600" i="1"/>
  <c r="S4600" i="1" s="1"/>
  <c r="Q4600" i="1"/>
  <c r="P4600" i="1"/>
  <c r="O4600" i="1"/>
  <c r="N4600" i="1"/>
  <c r="L4600" i="1"/>
  <c r="K4600" i="1"/>
  <c r="M4600" i="1" s="1"/>
  <c r="J4600" i="1"/>
  <c r="AB4600" i="1" s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V4599" i="1" s="1"/>
  <c r="T4599" i="1"/>
  <c r="S4599" i="1"/>
  <c r="R4599" i="1"/>
  <c r="Q4599" i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R4598" i="1"/>
  <c r="Q4598" i="1"/>
  <c r="O4598" i="1"/>
  <c r="N4598" i="1"/>
  <c r="P4598" i="1" s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R4597" i="1"/>
  <c r="Q4597" i="1"/>
  <c r="S4597" i="1" s="1"/>
  <c r="O4597" i="1"/>
  <c r="P4597" i="1" s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S4596" i="1" s="1"/>
  <c r="Q4596" i="1"/>
  <c r="O4596" i="1"/>
  <c r="N4596" i="1"/>
  <c r="P4596" i="1" s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V4595" i="1" s="1"/>
  <c r="T4595" i="1"/>
  <c r="R4595" i="1"/>
  <c r="Q4595" i="1"/>
  <c r="S4595" i="1" s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Q4594" i="1"/>
  <c r="S4594" i="1" s="1"/>
  <c r="P4594" i="1"/>
  <c r="O4594" i="1"/>
  <c r="N4594" i="1"/>
  <c r="L4594" i="1"/>
  <c r="M4594" i="1" s="1"/>
  <c r="K4594" i="1"/>
  <c r="J4594" i="1"/>
  <c r="I4594" i="1"/>
  <c r="H4594" i="1"/>
  <c r="AB4594" i="1" s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O4593" i="1"/>
  <c r="P4593" i="1" s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S4592" i="1" s="1"/>
  <c r="Q4592" i="1"/>
  <c r="P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V4591" i="1" s="1"/>
  <c r="T4591" i="1"/>
  <c r="S4591" i="1"/>
  <c r="R4591" i="1"/>
  <c r="Q4591" i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R4590" i="1"/>
  <c r="Q4590" i="1"/>
  <c r="O4590" i="1"/>
  <c r="N4590" i="1"/>
  <c r="P4590" i="1" s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R4589" i="1"/>
  <c r="Q4589" i="1"/>
  <c r="S4589" i="1" s="1"/>
  <c r="O4589" i="1"/>
  <c r="P4589" i="1" s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S4588" i="1" s="1"/>
  <c r="Q4588" i="1"/>
  <c r="O4588" i="1"/>
  <c r="N4588" i="1"/>
  <c r="P4588" i="1" s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V4587" i="1" s="1"/>
  <c r="T4587" i="1"/>
  <c r="R4587" i="1"/>
  <c r="Q4587" i="1"/>
  <c r="S4587" i="1" s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Q4586" i="1"/>
  <c r="S4586" i="1" s="1"/>
  <c r="P4586" i="1"/>
  <c r="O4586" i="1"/>
  <c r="N4586" i="1"/>
  <c r="L4586" i="1"/>
  <c r="M4586" i="1" s="1"/>
  <c r="K4586" i="1"/>
  <c r="J4586" i="1"/>
  <c r="I4586" i="1"/>
  <c r="H4586" i="1"/>
  <c r="AB4586" i="1" s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O4585" i="1"/>
  <c r="P4585" i="1" s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S4584" i="1" s="1"/>
  <c r="Q4584" i="1"/>
  <c r="O4584" i="1"/>
  <c r="N4584" i="1"/>
  <c r="P4584" i="1" s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Z4583" i="1"/>
  <c r="Y4583" i="1"/>
  <c r="X4583" i="1"/>
  <c r="W4583" i="1"/>
  <c r="V4583" i="1"/>
  <c r="U4583" i="1"/>
  <c r="T4583" i="1"/>
  <c r="R4583" i="1"/>
  <c r="S4583" i="1" s="1"/>
  <c r="Q4583" i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P4582" i="1"/>
  <c r="O4582" i="1"/>
  <c r="N4582" i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S4581" i="1" s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V4580" i="1" s="1"/>
  <c r="T4580" i="1"/>
  <c r="R4580" i="1"/>
  <c r="Q4580" i="1"/>
  <c r="S4580" i="1" s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P4579" i="1"/>
  <c r="O4579" i="1"/>
  <c r="N4579" i="1"/>
  <c r="L4579" i="1"/>
  <c r="M4579" i="1" s="1"/>
  <c r="K4579" i="1"/>
  <c r="J4579" i="1"/>
  <c r="I4579" i="1"/>
  <c r="H4579" i="1"/>
  <c r="AB4579" i="1" s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O4578" i="1"/>
  <c r="P4578" i="1" s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S4577" i="1" s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V4576" i="1" s="1"/>
  <c r="T4576" i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P4575" i="1"/>
  <c r="O4575" i="1"/>
  <c r="N4575" i="1"/>
  <c r="L4575" i="1"/>
  <c r="M4575" i="1" s="1"/>
  <c r="K4575" i="1"/>
  <c r="J4575" i="1"/>
  <c r="I4575" i="1"/>
  <c r="H4575" i="1"/>
  <c r="AB4575" i="1" s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O4574" i="1"/>
  <c r="P4574" i="1" s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S4573" i="1" s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Y4572" i="1"/>
  <c r="Z4572" i="1" s="1"/>
  <c r="X4572" i="1"/>
  <c r="W4572" i="1"/>
  <c r="U4572" i="1"/>
  <c r="V4572" i="1" s="1"/>
  <c r="T4572" i="1"/>
  <c r="R4572" i="1"/>
  <c r="Q4572" i="1"/>
  <c r="S4572" i="1" s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P4571" i="1"/>
  <c r="O4571" i="1"/>
  <c r="N4571" i="1"/>
  <c r="L4571" i="1"/>
  <c r="M4571" i="1" s="1"/>
  <c r="K4571" i="1"/>
  <c r="J4571" i="1"/>
  <c r="I4571" i="1"/>
  <c r="H4571" i="1"/>
  <c r="AB4571" i="1" s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O4570" i="1"/>
  <c r="P4570" i="1" s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S4569" i="1" s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V4568" i="1" s="1"/>
  <c r="T4568" i="1"/>
  <c r="R4568" i="1"/>
  <c r="Q4568" i="1"/>
  <c r="S4568" i="1" s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P4567" i="1"/>
  <c r="O4567" i="1"/>
  <c r="N4567" i="1"/>
  <c r="L4567" i="1"/>
  <c r="M4567" i="1" s="1"/>
  <c r="K4567" i="1"/>
  <c r="J4567" i="1"/>
  <c r="I4567" i="1"/>
  <c r="H4567" i="1"/>
  <c r="AB4567" i="1" s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O4566" i="1"/>
  <c r="P4566" i="1" s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S4565" i="1" s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V4564" i="1" s="1"/>
  <c r="T4564" i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P4563" i="1"/>
  <c r="O4563" i="1"/>
  <c r="N4563" i="1"/>
  <c r="L4563" i="1"/>
  <c r="M4563" i="1" s="1"/>
  <c r="K4563" i="1"/>
  <c r="J4563" i="1"/>
  <c r="I4563" i="1"/>
  <c r="H4563" i="1"/>
  <c r="AB4563" i="1" s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O4562" i="1"/>
  <c r="P4562" i="1" s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S4561" i="1" s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V4560" i="1" s="1"/>
  <c r="T4560" i="1"/>
  <c r="R4560" i="1"/>
  <c r="Q4560" i="1"/>
  <c r="S4560" i="1" s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P4559" i="1"/>
  <c r="O4559" i="1"/>
  <c r="N4559" i="1"/>
  <c r="L4559" i="1"/>
  <c r="M4559" i="1" s="1"/>
  <c r="K4559" i="1"/>
  <c r="J4559" i="1"/>
  <c r="I4559" i="1"/>
  <c r="H4559" i="1"/>
  <c r="AB4559" i="1" s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O4558" i="1"/>
  <c r="P4558" i="1" s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S4557" i="1" s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Y4556" i="1"/>
  <c r="Z4556" i="1" s="1"/>
  <c r="X4556" i="1"/>
  <c r="W4556" i="1"/>
  <c r="U4556" i="1"/>
  <c r="V4556" i="1" s="1"/>
  <c r="T4556" i="1"/>
  <c r="R4556" i="1"/>
  <c r="Q4556" i="1"/>
  <c r="S4556" i="1" s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P4555" i="1"/>
  <c r="O4555" i="1"/>
  <c r="N4555" i="1"/>
  <c r="L4555" i="1"/>
  <c r="M4555" i="1" s="1"/>
  <c r="K4555" i="1"/>
  <c r="J4555" i="1"/>
  <c r="I4555" i="1"/>
  <c r="H4555" i="1"/>
  <c r="AB4555" i="1" s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O4554" i="1"/>
  <c r="P4554" i="1" s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V4552" i="1" s="1"/>
  <c r="T4552" i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P4551" i="1"/>
  <c r="O4551" i="1"/>
  <c r="N4551" i="1"/>
  <c r="L4551" i="1"/>
  <c r="M4551" i="1" s="1"/>
  <c r="K4551" i="1"/>
  <c r="J4551" i="1"/>
  <c r="I4551" i="1"/>
  <c r="H4551" i="1"/>
  <c r="AB4551" i="1" s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O4550" i="1"/>
  <c r="P4550" i="1" s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S4549" i="1" s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V4548" i="1" s="1"/>
  <c r="T4548" i="1"/>
  <c r="R4548" i="1"/>
  <c r="Q4548" i="1"/>
  <c r="S4548" i="1" s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P4547" i="1"/>
  <c r="O4547" i="1"/>
  <c r="N4547" i="1"/>
  <c r="L4547" i="1"/>
  <c r="M4547" i="1" s="1"/>
  <c r="K4547" i="1"/>
  <c r="J4547" i="1"/>
  <c r="I4547" i="1"/>
  <c r="H4547" i="1"/>
  <c r="AB4547" i="1" s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O4546" i="1"/>
  <c r="P4546" i="1" s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S4545" i="1" s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V4544" i="1" s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P4543" i="1"/>
  <c r="O4543" i="1"/>
  <c r="N4543" i="1"/>
  <c r="L4543" i="1"/>
  <c r="M4543" i="1" s="1"/>
  <c r="K4543" i="1"/>
  <c r="J4543" i="1"/>
  <c r="I4543" i="1"/>
  <c r="H4543" i="1"/>
  <c r="AB4543" i="1" s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O4542" i="1"/>
  <c r="P4542" i="1" s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S4541" i="1" s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V4540" i="1" s="1"/>
  <c r="T4540" i="1"/>
  <c r="R4540" i="1"/>
  <c r="Q4540" i="1"/>
  <c r="S4540" i="1" s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P4539" i="1"/>
  <c r="O4539" i="1"/>
  <c r="N4539" i="1"/>
  <c r="L4539" i="1"/>
  <c r="M4539" i="1" s="1"/>
  <c r="K4539" i="1"/>
  <c r="J4539" i="1"/>
  <c r="I4539" i="1"/>
  <c r="H4539" i="1"/>
  <c r="AB4539" i="1" s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O4538" i="1"/>
  <c r="P4538" i="1" s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S4537" i="1" s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V4536" i="1" s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P4535" i="1"/>
  <c r="O4535" i="1"/>
  <c r="N4535" i="1"/>
  <c r="L4535" i="1"/>
  <c r="M4535" i="1" s="1"/>
  <c r="K4535" i="1"/>
  <c r="J4535" i="1"/>
  <c r="I4535" i="1"/>
  <c r="H4535" i="1"/>
  <c r="AB4535" i="1" s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O4534" i="1"/>
  <c r="P4534" i="1" s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S4533" i="1" s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V4532" i="1" s="1"/>
  <c r="T4532" i="1"/>
  <c r="R4532" i="1"/>
  <c r="Q4532" i="1"/>
  <c r="S4532" i="1" s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P4531" i="1"/>
  <c r="O4531" i="1"/>
  <c r="N4531" i="1"/>
  <c r="L4531" i="1"/>
  <c r="M4531" i="1" s="1"/>
  <c r="K4531" i="1"/>
  <c r="J4531" i="1"/>
  <c r="I4531" i="1"/>
  <c r="H4531" i="1"/>
  <c r="AB4531" i="1" s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O4530" i="1"/>
  <c r="P4530" i="1" s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S4529" i="1" s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V4528" i="1" s="1"/>
  <c r="T4528" i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P4527" i="1"/>
  <c r="O4527" i="1"/>
  <c r="N4527" i="1"/>
  <c r="L4527" i="1"/>
  <c r="M4527" i="1" s="1"/>
  <c r="K4527" i="1"/>
  <c r="J4527" i="1"/>
  <c r="I4527" i="1"/>
  <c r="H4527" i="1"/>
  <c r="AB4527" i="1" s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O4526" i="1"/>
  <c r="P4526" i="1" s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S4525" i="1" s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V4524" i="1" s="1"/>
  <c r="T4524" i="1"/>
  <c r="R4524" i="1"/>
  <c r="Q4524" i="1"/>
  <c r="S4524" i="1" s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P4523" i="1"/>
  <c r="O4523" i="1"/>
  <c r="N4523" i="1"/>
  <c r="L4523" i="1"/>
  <c r="M4523" i="1" s="1"/>
  <c r="K4523" i="1"/>
  <c r="J4523" i="1"/>
  <c r="I4523" i="1"/>
  <c r="H4523" i="1"/>
  <c r="AB4523" i="1" s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O4522" i="1"/>
  <c r="P4522" i="1" s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S4521" i="1"/>
  <c r="R4521" i="1"/>
  <c r="Q4521" i="1"/>
  <c r="O4521" i="1"/>
  <c r="N4521" i="1"/>
  <c r="P4521" i="1" s="1"/>
  <c r="L4521" i="1"/>
  <c r="K4521" i="1"/>
  <c r="M4521" i="1" s="1"/>
  <c r="J4521" i="1"/>
  <c r="I4521" i="1"/>
  <c r="H4521" i="1"/>
  <c r="AB4521" i="1" s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AB4520" i="1" s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P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S4517" i="1"/>
  <c r="R4517" i="1"/>
  <c r="Q4517" i="1"/>
  <c r="O4517" i="1"/>
  <c r="N4517" i="1"/>
  <c r="P4517" i="1" s="1"/>
  <c r="L4517" i="1"/>
  <c r="K4517" i="1"/>
  <c r="M4517" i="1" s="1"/>
  <c r="J4517" i="1"/>
  <c r="I4517" i="1"/>
  <c r="H4517" i="1"/>
  <c r="AB4517" i="1" s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Q4516" i="1"/>
  <c r="S4516" i="1" s="1"/>
  <c r="O4516" i="1"/>
  <c r="N4516" i="1"/>
  <c r="P4516" i="1" s="1"/>
  <c r="M4516" i="1"/>
  <c r="L4516" i="1"/>
  <c r="K4516" i="1"/>
  <c r="J4516" i="1"/>
  <c r="I4516" i="1"/>
  <c r="H4516" i="1"/>
  <c r="AB4516" i="1" s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P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S4513" i="1"/>
  <c r="R4513" i="1"/>
  <c r="Q4513" i="1"/>
  <c r="O4513" i="1"/>
  <c r="N4513" i="1"/>
  <c r="P4513" i="1" s="1"/>
  <c r="L4513" i="1"/>
  <c r="K4513" i="1"/>
  <c r="M4513" i="1" s="1"/>
  <c r="J4513" i="1"/>
  <c r="I4513" i="1"/>
  <c r="H4513" i="1"/>
  <c r="AB4513" i="1" s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AB4512" i="1" s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P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S4509" i="1"/>
  <c r="R4509" i="1"/>
  <c r="Q4509" i="1"/>
  <c r="O4509" i="1"/>
  <c r="N4509" i="1"/>
  <c r="P4509" i="1" s="1"/>
  <c r="L4509" i="1"/>
  <c r="K4509" i="1"/>
  <c r="M4509" i="1" s="1"/>
  <c r="J4509" i="1"/>
  <c r="I4509" i="1"/>
  <c r="H4509" i="1"/>
  <c r="AB4509" i="1" s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AB4508" i="1" s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P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S4505" i="1"/>
  <c r="R4505" i="1"/>
  <c r="Q4505" i="1"/>
  <c r="O4505" i="1"/>
  <c r="N4505" i="1"/>
  <c r="P4505" i="1" s="1"/>
  <c r="L4505" i="1"/>
  <c r="K4505" i="1"/>
  <c r="M4505" i="1" s="1"/>
  <c r="J4505" i="1"/>
  <c r="I4505" i="1"/>
  <c r="H4505" i="1"/>
  <c r="AB4505" i="1" s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S4504" i="1" s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V4503" i="1" s="1"/>
  <c r="T4503" i="1"/>
  <c r="R4503" i="1"/>
  <c r="Q4503" i="1"/>
  <c r="S4503" i="1" s="1"/>
  <c r="O4503" i="1"/>
  <c r="N4503" i="1"/>
  <c r="P4503" i="1" s="1"/>
  <c r="M4503" i="1"/>
  <c r="L4503" i="1"/>
  <c r="K4503" i="1"/>
  <c r="J4503" i="1"/>
  <c r="I4503" i="1"/>
  <c r="H4503" i="1"/>
  <c r="AB4503" i="1" s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P4502" i="1"/>
  <c r="O4502" i="1"/>
  <c r="N4502" i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O4501" i="1"/>
  <c r="P4501" i="1" s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S4500" i="1" s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Z4499" i="1" s="1"/>
  <c r="X4499" i="1"/>
  <c r="W4499" i="1"/>
  <c r="U4499" i="1"/>
  <c r="V4499" i="1" s="1"/>
  <c r="T4499" i="1"/>
  <c r="R4499" i="1"/>
  <c r="Q4499" i="1"/>
  <c r="S4499" i="1" s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P4498" i="1"/>
  <c r="O4498" i="1"/>
  <c r="N4498" i="1"/>
  <c r="L4498" i="1"/>
  <c r="M4498" i="1" s="1"/>
  <c r="K4498" i="1"/>
  <c r="J4498" i="1"/>
  <c r="I4498" i="1"/>
  <c r="H4498" i="1"/>
  <c r="AB4498" i="1" s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O4497" i="1"/>
  <c r="P4497" i="1" s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S4496" i="1" s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V4495" i="1" s="1"/>
  <c r="T4495" i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P4494" i="1"/>
  <c r="O4494" i="1"/>
  <c r="N4494" i="1"/>
  <c r="L4494" i="1"/>
  <c r="M4494" i="1" s="1"/>
  <c r="K4494" i="1"/>
  <c r="J4494" i="1"/>
  <c r="I4494" i="1"/>
  <c r="H4494" i="1"/>
  <c r="AB4494" i="1" s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O4493" i="1"/>
  <c r="P4493" i="1" s="1"/>
  <c r="AB4493" i="1" s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S4492" i="1" s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Z4491" i="1"/>
  <c r="Y4491" i="1"/>
  <c r="X4491" i="1"/>
  <c r="W4491" i="1"/>
  <c r="V4491" i="1"/>
  <c r="U4491" i="1"/>
  <c r="T4491" i="1"/>
  <c r="R4491" i="1"/>
  <c r="Q4491" i="1"/>
  <c r="S4491" i="1" s="1"/>
  <c r="O4491" i="1"/>
  <c r="N4491" i="1"/>
  <c r="P4491" i="1" s="1"/>
  <c r="M4491" i="1"/>
  <c r="L4491" i="1"/>
  <c r="K4491" i="1"/>
  <c r="J4491" i="1"/>
  <c r="I4491" i="1"/>
  <c r="H4491" i="1"/>
  <c r="AB4491" i="1" s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R4490" i="1"/>
  <c r="Q4490" i="1"/>
  <c r="S4490" i="1" s="1"/>
  <c r="P4490" i="1"/>
  <c r="O4490" i="1"/>
  <c r="N4490" i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P4489" i="1"/>
  <c r="O4489" i="1"/>
  <c r="N4489" i="1"/>
  <c r="L4489" i="1"/>
  <c r="K4489" i="1"/>
  <c r="M4489" i="1" s="1"/>
  <c r="J4489" i="1"/>
  <c r="I4489" i="1"/>
  <c r="H4489" i="1"/>
  <c r="AB4489" i="1" s="1"/>
  <c r="G4489" i="1"/>
  <c r="F4489" i="1"/>
  <c r="E4489" i="1"/>
  <c r="D4489" i="1"/>
  <c r="B4489" i="1"/>
  <c r="A4489" i="1" s="1"/>
  <c r="AA4488" i="1"/>
  <c r="Y4488" i="1"/>
  <c r="Z4488" i="1" s="1"/>
  <c r="X4488" i="1"/>
  <c r="W4488" i="1"/>
  <c r="U4488" i="1"/>
  <c r="V4488" i="1" s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O4487" i="1"/>
  <c r="N4487" i="1"/>
  <c r="P4487" i="1" s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O4486" i="1"/>
  <c r="P4486" i="1" s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S4485" i="1" s="1"/>
  <c r="Q4485" i="1"/>
  <c r="O4485" i="1"/>
  <c r="N4485" i="1"/>
  <c r="P4485" i="1" s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Z4484" i="1"/>
  <c r="Y4484" i="1"/>
  <c r="X4484" i="1"/>
  <c r="W4484" i="1"/>
  <c r="V4484" i="1"/>
  <c r="U4484" i="1"/>
  <c r="T4484" i="1"/>
  <c r="R4484" i="1"/>
  <c r="S4484" i="1" s="1"/>
  <c r="Q4484" i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P4483" i="1"/>
  <c r="O4483" i="1"/>
  <c r="N4483" i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W4482" i="1"/>
  <c r="U4482" i="1"/>
  <c r="T4482" i="1"/>
  <c r="V4482" i="1" s="1"/>
  <c r="R4482" i="1"/>
  <c r="Q4482" i="1"/>
  <c r="S4482" i="1" s="1"/>
  <c r="P4482" i="1"/>
  <c r="O4482" i="1"/>
  <c r="N4482" i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O4481" i="1"/>
  <c r="N4481" i="1"/>
  <c r="P4481" i="1" s="1"/>
  <c r="L4481" i="1"/>
  <c r="K4481" i="1"/>
  <c r="M4481" i="1" s="1"/>
  <c r="J4481" i="1"/>
  <c r="AB4481" i="1" s="1"/>
  <c r="I4481" i="1"/>
  <c r="H4481" i="1"/>
  <c r="G4481" i="1"/>
  <c r="F4481" i="1"/>
  <c r="E4481" i="1"/>
  <c r="D4481" i="1"/>
  <c r="B4481" i="1"/>
  <c r="A4481" i="1"/>
  <c r="AA4480" i="1"/>
  <c r="Y4480" i="1"/>
  <c r="Z4480" i="1" s="1"/>
  <c r="X4480" i="1"/>
  <c r="W4480" i="1"/>
  <c r="U4480" i="1"/>
  <c r="V4480" i="1" s="1"/>
  <c r="T4480" i="1"/>
  <c r="S4480" i="1"/>
  <c r="R4480" i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V4479" i="1" s="1"/>
  <c r="T4479" i="1"/>
  <c r="R4479" i="1"/>
  <c r="Q4479" i="1"/>
  <c r="S4479" i="1" s="1"/>
  <c r="P4479" i="1"/>
  <c r="O4479" i="1"/>
  <c r="N4479" i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R4478" i="1"/>
  <c r="Q4478" i="1"/>
  <c r="S4478" i="1" s="1"/>
  <c r="O4478" i="1"/>
  <c r="P4478" i="1" s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O4477" i="1"/>
  <c r="P4477" i="1" s="1"/>
  <c r="N4477" i="1"/>
  <c r="L4477" i="1"/>
  <c r="K4477" i="1"/>
  <c r="M4477" i="1" s="1"/>
  <c r="J4477" i="1"/>
  <c r="AB4477" i="1" s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V4476" i="1" s="1"/>
  <c r="T4476" i="1"/>
  <c r="R4476" i="1"/>
  <c r="Q4476" i="1"/>
  <c r="S4476" i="1" s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Q4475" i="1"/>
  <c r="S4475" i="1" s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O4474" i="1"/>
  <c r="P4474" i="1" s="1"/>
  <c r="N4474" i="1"/>
  <c r="L4474" i="1"/>
  <c r="K4474" i="1"/>
  <c r="M4474" i="1" s="1"/>
  <c r="AB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R4473" i="1"/>
  <c r="S4473" i="1" s="1"/>
  <c r="Q4473" i="1"/>
  <c r="P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Z4472" i="1" s="1"/>
  <c r="X4472" i="1"/>
  <c r="W4472" i="1"/>
  <c r="U4472" i="1"/>
  <c r="V4472" i="1" s="1"/>
  <c r="T4472" i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O4471" i="1"/>
  <c r="N4471" i="1"/>
  <c r="P4471" i="1" s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P4470" i="1" s="1"/>
  <c r="N4470" i="1"/>
  <c r="L4470" i="1"/>
  <c r="K4470" i="1"/>
  <c r="M4470" i="1" s="1"/>
  <c r="J4470" i="1"/>
  <c r="I4470" i="1"/>
  <c r="H4470" i="1"/>
  <c r="AB4470" i="1" s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S4469" i="1" s="1"/>
  <c r="Q4469" i="1"/>
  <c r="O4469" i="1"/>
  <c r="N4469" i="1"/>
  <c r="P4469" i="1" s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V4468" i="1"/>
  <c r="U4468" i="1"/>
  <c r="T4468" i="1"/>
  <c r="R4468" i="1"/>
  <c r="S4468" i="1" s="1"/>
  <c r="Q4468" i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P4467" i="1"/>
  <c r="O4467" i="1"/>
  <c r="N4467" i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W4466" i="1"/>
  <c r="U4466" i="1"/>
  <c r="T4466" i="1"/>
  <c r="V4466" i="1" s="1"/>
  <c r="R4466" i="1"/>
  <c r="Q4466" i="1"/>
  <c r="S4466" i="1" s="1"/>
  <c r="P4466" i="1"/>
  <c r="O4466" i="1"/>
  <c r="N4466" i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S4465" i="1" s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V4464" i="1" s="1"/>
  <c r="T4464" i="1"/>
  <c r="S4464" i="1"/>
  <c r="R4464" i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V4463" i="1" s="1"/>
  <c r="T4463" i="1"/>
  <c r="R4463" i="1"/>
  <c r="Q4463" i="1"/>
  <c r="S4463" i="1" s="1"/>
  <c r="P4463" i="1"/>
  <c r="O4463" i="1"/>
  <c r="N4463" i="1"/>
  <c r="L4463" i="1"/>
  <c r="M4463" i="1" s="1"/>
  <c r="K4463" i="1"/>
  <c r="J4463" i="1"/>
  <c r="I4463" i="1"/>
  <c r="H4463" i="1"/>
  <c r="AB4463" i="1" s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R4462" i="1"/>
  <c r="Q4462" i="1"/>
  <c r="S4462" i="1" s="1"/>
  <c r="O4462" i="1"/>
  <c r="P4462" i="1" s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O4461" i="1"/>
  <c r="P4461" i="1" s="1"/>
  <c r="N4461" i="1"/>
  <c r="L4461" i="1"/>
  <c r="K4461" i="1"/>
  <c r="M4461" i="1" s="1"/>
  <c r="J4461" i="1"/>
  <c r="AB4461" i="1" s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R4460" i="1"/>
  <c r="Q4460" i="1"/>
  <c r="S4460" i="1" s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Q4459" i="1"/>
  <c r="S4459" i="1" s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O4458" i="1"/>
  <c r="P4458" i="1" s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R4457" i="1"/>
  <c r="S4457" i="1" s="1"/>
  <c r="Q4457" i="1"/>
  <c r="P4457" i="1"/>
  <c r="O4457" i="1"/>
  <c r="N4457" i="1"/>
  <c r="L4457" i="1"/>
  <c r="K4457" i="1"/>
  <c r="M4457" i="1" s="1"/>
  <c r="AB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Z4456" i="1" s="1"/>
  <c r="X4456" i="1"/>
  <c r="W4456" i="1"/>
  <c r="U4456" i="1"/>
  <c r="V4456" i="1" s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O4455" i="1"/>
  <c r="N4455" i="1"/>
  <c r="P4455" i="1" s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O4454" i="1"/>
  <c r="P4454" i="1" s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S4453" i="1" s="1"/>
  <c r="Q4453" i="1"/>
  <c r="O4453" i="1"/>
  <c r="N4453" i="1"/>
  <c r="P4453" i="1" s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Z4452" i="1"/>
  <c r="Y4452" i="1"/>
  <c r="X4452" i="1"/>
  <c r="W4452" i="1"/>
  <c r="V4452" i="1"/>
  <c r="U4452" i="1"/>
  <c r="T4452" i="1"/>
  <c r="R4452" i="1"/>
  <c r="S4452" i="1" s="1"/>
  <c r="Q4452" i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P4451" i="1"/>
  <c r="O4451" i="1"/>
  <c r="N4451" i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W4450" i="1"/>
  <c r="U4450" i="1"/>
  <c r="T4450" i="1"/>
  <c r="V4450" i="1" s="1"/>
  <c r="R4450" i="1"/>
  <c r="Q4450" i="1"/>
  <c r="S4450" i="1" s="1"/>
  <c r="P4450" i="1"/>
  <c r="O4450" i="1"/>
  <c r="N4450" i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S4449" i="1" s="1"/>
  <c r="Q4449" i="1"/>
  <c r="O4449" i="1"/>
  <c r="N4449" i="1"/>
  <c r="P4449" i="1" s="1"/>
  <c r="L4449" i="1"/>
  <c r="K4449" i="1"/>
  <c r="M4449" i="1" s="1"/>
  <c r="J4449" i="1"/>
  <c r="AB4449" i="1" s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V4448" i="1" s="1"/>
  <c r="T4448" i="1"/>
  <c r="S4448" i="1"/>
  <c r="R4448" i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V4447" i="1" s="1"/>
  <c r="T4447" i="1"/>
  <c r="R4447" i="1"/>
  <c r="Q4447" i="1"/>
  <c r="S4447" i="1" s="1"/>
  <c r="P4447" i="1"/>
  <c r="O4447" i="1"/>
  <c r="N4447" i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R4446" i="1"/>
  <c r="Q4446" i="1"/>
  <c r="S4446" i="1" s="1"/>
  <c r="O4446" i="1"/>
  <c r="P4446" i="1" s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O4445" i="1"/>
  <c r="P4445" i="1" s="1"/>
  <c r="N4445" i="1"/>
  <c r="L4445" i="1"/>
  <c r="K4445" i="1"/>
  <c r="M4445" i="1" s="1"/>
  <c r="J4445" i="1"/>
  <c r="AB4445" i="1" s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V4444" i="1" s="1"/>
  <c r="T4444" i="1"/>
  <c r="R4444" i="1"/>
  <c r="Q4444" i="1"/>
  <c r="S4444" i="1" s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Q4443" i="1"/>
  <c r="S4443" i="1" s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O4442" i="1"/>
  <c r="P4442" i="1" s="1"/>
  <c r="N4442" i="1"/>
  <c r="L4442" i="1"/>
  <c r="K4442" i="1"/>
  <c r="M4442" i="1" s="1"/>
  <c r="AB4442" i="1" s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P4441" i="1"/>
  <c r="O4441" i="1"/>
  <c r="N4441" i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O4440" i="1"/>
  <c r="P4440" i="1" s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V4438" i="1" s="1"/>
  <c r="T4438" i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P4437" i="1"/>
  <c r="O4437" i="1"/>
  <c r="N4437" i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O4436" i="1"/>
  <c r="P4436" i="1" s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S4435" i="1" s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V4434" i="1" s="1"/>
  <c r="T4434" i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P4433" i="1"/>
  <c r="O4433" i="1"/>
  <c r="N4433" i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O4432" i="1"/>
  <c r="P4432" i="1" s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V4430" i="1" s="1"/>
  <c r="T4430" i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P4429" i="1"/>
  <c r="O4429" i="1"/>
  <c r="N4429" i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O4428" i="1"/>
  <c r="P4428" i="1" s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S4427" i="1" s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V4426" i="1" s="1"/>
  <c r="T4426" i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P4425" i="1"/>
  <c r="O4425" i="1"/>
  <c r="N4425" i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O4424" i="1"/>
  <c r="P4424" i="1" s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S4423" i="1" s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V4422" i="1" s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P4421" i="1"/>
  <c r="O4421" i="1"/>
  <c r="N4421" i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O4420" i="1"/>
  <c r="P4420" i="1" s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S4419" i="1" s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V4418" i="1" s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P4417" i="1"/>
  <c r="O4417" i="1"/>
  <c r="N4417" i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O4416" i="1"/>
  <c r="P4416" i="1" s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S4415" i="1" s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V4414" i="1" s="1"/>
  <c r="T4414" i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P4413" i="1"/>
  <c r="O4413" i="1"/>
  <c r="N4413" i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O4412" i="1"/>
  <c r="P4412" i="1" s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S4411" i="1" s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V4410" i="1" s="1"/>
  <c r="T4410" i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P4409" i="1"/>
  <c r="O4409" i="1"/>
  <c r="N4409" i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O4408" i="1"/>
  <c r="P4408" i="1" s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V4406" i="1" s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P4405" i="1"/>
  <c r="O4405" i="1"/>
  <c r="N4405" i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O4404" i="1"/>
  <c r="P4404" i="1" s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S4403" i="1" s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V4402" i="1" s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P4401" i="1"/>
  <c r="O4401" i="1"/>
  <c r="N4401" i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O4400" i="1"/>
  <c r="P4400" i="1" s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V4398" i="1" s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P4397" i="1"/>
  <c r="O4397" i="1"/>
  <c r="N4397" i="1"/>
  <c r="L4397" i="1"/>
  <c r="M4397" i="1" s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O4396" i="1"/>
  <c r="P4396" i="1" s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S4395" i="1" s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V4394" i="1" s="1"/>
  <c r="T4394" i="1"/>
  <c r="R4394" i="1"/>
  <c r="Q4394" i="1"/>
  <c r="S4394" i="1" s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P4393" i="1"/>
  <c r="O4393" i="1"/>
  <c r="N4393" i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O4392" i="1"/>
  <c r="P4392" i="1" s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V4390" i="1" s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P4389" i="1"/>
  <c r="O4389" i="1"/>
  <c r="N4389" i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O4388" i="1"/>
  <c r="P4388" i="1" s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S4387" i="1" s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V4386" i="1" s="1"/>
  <c r="T4386" i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P4385" i="1"/>
  <c r="O4385" i="1"/>
  <c r="N4385" i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O4384" i="1"/>
  <c r="P4384" i="1" s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S4383" i="1" s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Z4382" i="1"/>
  <c r="Y4382" i="1"/>
  <c r="X4382" i="1"/>
  <c r="W4382" i="1"/>
  <c r="V4382" i="1"/>
  <c r="U4382" i="1"/>
  <c r="T4382" i="1"/>
  <c r="R4382" i="1"/>
  <c r="Q4382" i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R4381" i="1"/>
  <c r="Q4381" i="1"/>
  <c r="S4381" i="1" s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O4380" i="1"/>
  <c r="P4380" i="1" s="1"/>
  <c r="N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S4379" i="1" s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AB4378" i="1" s="1"/>
  <c r="G4378" i="1"/>
  <c r="F4378" i="1"/>
  <c r="E4378" i="1"/>
  <c r="D4378" i="1"/>
  <c r="B4378" i="1"/>
  <c r="A4378" i="1"/>
  <c r="AA4377" i="1"/>
  <c r="Y4377" i="1"/>
  <c r="X4377" i="1"/>
  <c r="W4377" i="1"/>
  <c r="U4377" i="1"/>
  <c r="T4377" i="1"/>
  <c r="R4377" i="1"/>
  <c r="Q4377" i="1"/>
  <c r="S4377" i="1" s="1"/>
  <c r="P4377" i="1"/>
  <c r="O4377" i="1"/>
  <c r="N4377" i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P4376" i="1"/>
  <c r="O4376" i="1"/>
  <c r="N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S4375" i="1" s="1"/>
  <c r="Q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Z4374" i="1" s="1"/>
  <c r="X4374" i="1"/>
  <c r="W4374" i="1"/>
  <c r="U4374" i="1"/>
  <c r="V4374" i="1" s="1"/>
  <c r="T4374" i="1"/>
  <c r="R4374" i="1"/>
  <c r="Q4374" i="1"/>
  <c r="S4374" i="1" s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Q4373" i="1"/>
  <c r="S4373" i="1" s="1"/>
  <c r="P4373" i="1"/>
  <c r="O4373" i="1"/>
  <c r="N4373" i="1"/>
  <c r="M4373" i="1"/>
  <c r="L4373" i="1"/>
  <c r="K4373" i="1"/>
  <c r="J4373" i="1"/>
  <c r="I4373" i="1"/>
  <c r="H4373" i="1"/>
  <c r="AB4373" i="1" s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R4372" i="1"/>
  <c r="Q4372" i="1"/>
  <c r="S4372" i="1" s="1"/>
  <c r="O4372" i="1"/>
  <c r="P4372" i="1" s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P4371" i="1"/>
  <c r="O4371" i="1"/>
  <c r="N4371" i="1"/>
  <c r="L4371" i="1"/>
  <c r="K4371" i="1"/>
  <c r="M4371" i="1" s="1"/>
  <c r="AB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Z4370" i="1" s="1"/>
  <c r="X4370" i="1"/>
  <c r="W4370" i="1"/>
  <c r="U4370" i="1"/>
  <c r="V4370" i="1" s="1"/>
  <c r="T4370" i="1"/>
  <c r="R4370" i="1"/>
  <c r="Q4370" i="1"/>
  <c r="S4370" i="1" s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Q4369" i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O4368" i="1"/>
  <c r="P4368" i="1" s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R4367" i="1"/>
  <c r="S4367" i="1" s="1"/>
  <c r="Q4367" i="1"/>
  <c r="P4367" i="1"/>
  <c r="O4367" i="1"/>
  <c r="N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Q4366" i="1"/>
  <c r="S4366" i="1" s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Q4365" i="1"/>
  <c r="O4365" i="1"/>
  <c r="N4365" i="1"/>
  <c r="P4365" i="1" s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W4364" i="1"/>
  <c r="U4364" i="1"/>
  <c r="T4364" i="1"/>
  <c r="V4364" i="1" s="1"/>
  <c r="S4364" i="1"/>
  <c r="R4364" i="1"/>
  <c r="Q4364" i="1"/>
  <c r="P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S4363" i="1" s="1"/>
  <c r="Q4363" i="1"/>
  <c r="O4363" i="1"/>
  <c r="N4363" i="1"/>
  <c r="P4363" i="1" s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Z4362" i="1"/>
  <c r="Y4362" i="1"/>
  <c r="X4362" i="1"/>
  <c r="W4362" i="1"/>
  <c r="V4362" i="1"/>
  <c r="U4362" i="1"/>
  <c r="T4362" i="1"/>
  <c r="S4362" i="1"/>
  <c r="R4362" i="1"/>
  <c r="Q4362" i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P4361" i="1"/>
  <c r="O4361" i="1"/>
  <c r="N4361" i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W4360" i="1"/>
  <c r="U4360" i="1"/>
  <c r="T4360" i="1"/>
  <c r="R4360" i="1"/>
  <c r="Q4360" i="1"/>
  <c r="S4360" i="1" s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S4359" i="1"/>
  <c r="R4359" i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V4358" i="1" s="1"/>
  <c r="T4358" i="1"/>
  <c r="S4358" i="1"/>
  <c r="R4358" i="1"/>
  <c r="Q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Q4357" i="1"/>
  <c r="S4357" i="1" s="1"/>
  <c r="P4357" i="1"/>
  <c r="O4357" i="1"/>
  <c r="N4357" i="1"/>
  <c r="M4357" i="1"/>
  <c r="L4357" i="1"/>
  <c r="K4357" i="1"/>
  <c r="J4357" i="1"/>
  <c r="I4357" i="1"/>
  <c r="H4357" i="1"/>
  <c r="AB4357" i="1" s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R4356" i="1"/>
  <c r="Q4356" i="1"/>
  <c r="S4356" i="1" s="1"/>
  <c r="O4356" i="1"/>
  <c r="P4356" i="1" s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P4355" i="1"/>
  <c r="O4355" i="1"/>
  <c r="N4355" i="1"/>
  <c r="L4355" i="1"/>
  <c r="K4355" i="1"/>
  <c r="M4355" i="1" s="1"/>
  <c r="AB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Z4354" i="1" s="1"/>
  <c r="X4354" i="1"/>
  <c r="W4354" i="1"/>
  <c r="U4354" i="1"/>
  <c r="V4354" i="1" s="1"/>
  <c r="T4354" i="1"/>
  <c r="R4354" i="1"/>
  <c r="Q4354" i="1"/>
  <c r="S4354" i="1" s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Q4353" i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O4352" i="1"/>
  <c r="P4352" i="1" s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S4351" i="1" s="1"/>
  <c r="Q4351" i="1"/>
  <c r="P4351" i="1"/>
  <c r="O4351" i="1"/>
  <c r="N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O4349" i="1"/>
  <c r="N4349" i="1"/>
  <c r="P4349" i="1" s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W4348" i="1"/>
  <c r="U4348" i="1"/>
  <c r="T4348" i="1"/>
  <c r="V4348" i="1" s="1"/>
  <c r="S4348" i="1"/>
  <c r="R4348" i="1"/>
  <c r="Q4348" i="1"/>
  <c r="P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S4347" i="1" s="1"/>
  <c r="Q4347" i="1"/>
  <c r="O4347" i="1"/>
  <c r="N4347" i="1"/>
  <c r="P4347" i="1" s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Z4346" i="1"/>
  <c r="Y4346" i="1"/>
  <c r="X4346" i="1"/>
  <c r="W4346" i="1"/>
  <c r="V4346" i="1"/>
  <c r="U4346" i="1"/>
  <c r="T4346" i="1"/>
  <c r="S4346" i="1"/>
  <c r="R4346" i="1"/>
  <c r="Q4346" i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P4345" i="1"/>
  <c r="O4345" i="1"/>
  <c r="N4345" i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W4344" i="1"/>
  <c r="U4344" i="1"/>
  <c r="T4344" i="1"/>
  <c r="R4344" i="1"/>
  <c r="Q4344" i="1"/>
  <c r="S4344" i="1" s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P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S4342" i="1"/>
  <c r="R4342" i="1"/>
  <c r="Q4342" i="1"/>
  <c r="O4342" i="1"/>
  <c r="N4342" i="1"/>
  <c r="P4342" i="1" s="1"/>
  <c r="L4342" i="1"/>
  <c r="K4342" i="1"/>
  <c r="M4342" i="1" s="1"/>
  <c r="J4342" i="1"/>
  <c r="I4342" i="1"/>
  <c r="H4342" i="1"/>
  <c r="AB4342" i="1" s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Q4341" i="1"/>
  <c r="S4341" i="1" s="1"/>
  <c r="O4341" i="1"/>
  <c r="N4341" i="1"/>
  <c r="P4341" i="1" s="1"/>
  <c r="M4341" i="1"/>
  <c r="L4341" i="1"/>
  <c r="K4341" i="1"/>
  <c r="J4341" i="1"/>
  <c r="I4341" i="1"/>
  <c r="H4341" i="1"/>
  <c r="AB4341" i="1" s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P4340" i="1"/>
  <c r="O4340" i="1"/>
  <c r="N4340" i="1"/>
  <c r="M4340" i="1"/>
  <c r="L4340" i="1"/>
  <c r="K4340" i="1"/>
  <c r="J4340" i="1"/>
  <c r="I4340" i="1"/>
  <c r="H4340" i="1"/>
  <c r="AB4340" i="1" s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P4339" i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S4338" i="1"/>
  <c r="R4338" i="1"/>
  <c r="Q4338" i="1"/>
  <c r="O4338" i="1"/>
  <c r="N4338" i="1"/>
  <c r="P4338" i="1" s="1"/>
  <c r="L4338" i="1"/>
  <c r="K4338" i="1"/>
  <c r="M4338" i="1" s="1"/>
  <c r="J4338" i="1"/>
  <c r="I4338" i="1"/>
  <c r="H4338" i="1"/>
  <c r="AB4338" i="1" s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Q4337" i="1"/>
  <c r="S4337" i="1" s="1"/>
  <c r="O4337" i="1"/>
  <c r="N4337" i="1"/>
  <c r="P4337" i="1" s="1"/>
  <c r="M4337" i="1"/>
  <c r="L4337" i="1"/>
  <c r="K4337" i="1"/>
  <c r="J4337" i="1"/>
  <c r="I4337" i="1"/>
  <c r="H4337" i="1"/>
  <c r="AB4337" i="1" s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P4336" i="1"/>
  <c r="O4336" i="1"/>
  <c r="N4336" i="1"/>
  <c r="M4336" i="1"/>
  <c r="L4336" i="1"/>
  <c r="K4336" i="1"/>
  <c r="J4336" i="1"/>
  <c r="I4336" i="1"/>
  <c r="H4336" i="1"/>
  <c r="AB4336" i="1" s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P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S4334" i="1"/>
  <c r="R4334" i="1"/>
  <c r="Q4334" i="1"/>
  <c r="O4334" i="1"/>
  <c r="N4334" i="1"/>
  <c r="P4334" i="1" s="1"/>
  <c r="L4334" i="1"/>
  <c r="K4334" i="1"/>
  <c r="M4334" i="1" s="1"/>
  <c r="J4334" i="1"/>
  <c r="I4334" i="1"/>
  <c r="H4334" i="1"/>
  <c r="AB4334" i="1" s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Q4333" i="1"/>
  <c r="S4333" i="1" s="1"/>
  <c r="O4333" i="1"/>
  <c r="N4333" i="1"/>
  <c r="P4333" i="1" s="1"/>
  <c r="M4333" i="1"/>
  <c r="L4333" i="1"/>
  <c r="K4333" i="1"/>
  <c r="J4333" i="1"/>
  <c r="I4333" i="1"/>
  <c r="H4333" i="1"/>
  <c r="AB4333" i="1" s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P4332" i="1"/>
  <c r="O4332" i="1"/>
  <c r="N4332" i="1"/>
  <c r="M4332" i="1"/>
  <c r="L4332" i="1"/>
  <c r="K4332" i="1"/>
  <c r="J4332" i="1"/>
  <c r="I4332" i="1"/>
  <c r="H4332" i="1"/>
  <c r="AB4332" i="1" s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P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S4330" i="1"/>
  <c r="R4330" i="1"/>
  <c r="Q4330" i="1"/>
  <c r="O4330" i="1"/>
  <c r="N4330" i="1"/>
  <c r="P4330" i="1" s="1"/>
  <c r="L4330" i="1"/>
  <c r="K4330" i="1"/>
  <c r="M4330" i="1" s="1"/>
  <c r="J4330" i="1"/>
  <c r="I4330" i="1"/>
  <c r="H4330" i="1"/>
  <c r="AB4330" i="1" s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Q4329" i="1"/>
  <c r="S4329" i="1" s="1"/>
  <c r="O4329" i="1"/>
  <c r="N4329" i="1"/>
  <c r="P4329" i="1" s="1"/>
  <c r="M4329" i="1"/>
  <c r="L4329" i="1"/>
  <c r="K4329" i="1"/>
  <c r="J4329" i="1"/>
  <c r="I4329" i="1"/>
  <c r="H4329" i="1"/>
  <c r="AB4329" i="1" s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P4328" i="1"/>
  <c r="O4328" i="1"/>
  <c r="N4328" i="1"/>
  <c r="M4328" i="1"/>
  <c r="L4328" i="1"/>
  <c r="K4328" i="1"/>
  <c r="J4328" i="1"/>
  <c r="I4328" i="1"/>
  <c r="H4328" i="1"/>
  <c r="AB4328" i="1" s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P4327" i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S4326" i="1"/>
  <c r="R4326" i="1"/>
  <c r="Q4326" i="1"/>
  <c r="O4326" i="1"/>
  <c r="N4326" i="1"/>
  <c r="P4326" i="1" s="1"/>
  <c r="L4326" i="1"/>
  <c r="K4326" i="1"/>
  <c r="M4326" i="1" s="1"/>
  <c r="J4326" i="1"/>
  <c r="I4326" i="1"/>
  <c r="H4326" i="1"/>
  <c r="AB4326" i="1" s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Q4325" i="1"/>
  <c r="S4325" i="1" s="1"/>
  <c r="O4325" i="1"/>
  <c r="N4325" i="1"/>
  <c r="P4325" i="1" s="1"/>
  <c r="M4325" i="1"/>
  <c r="L4325" i="1"/>
  <c r="K4325" i="1"/>
  <c r="J4325" i="1"/>
  <c r="I4325" i="1"/>
  <c r="H4325" i="1"/>
  <c r="AB4325" i="1" s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P4324" i="1"/>
  <c r="O4324" i="1"/>
  <c r="N4324" i="1"/>
  <c r="M4324" i="1"/>
  <c r="L4324" i="1"/>
  <c r="K4324" i="1"/>
  <c r="J4324" i="1"/>
  <c r="I4324" i="1"/>
  <c r="H4324" i="1"/>
  <c r="AB4324" i="1" s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P4323" i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S4322" i="1"/>
  <c r="R4322" i="1"/>
  <c r="Q4322" i="1"/>
  <c r="O4322" i="1"/>
  <c r="N4322" i="1"/>
  <c r="P4322" i="1" s="1"/>
  <c r="L4322" i="1"/>
  <c r="K4322" i="1"/>
  <c r="M4322" i="1" s="1"/>
  <c r="J4322" i="1"/>
  <c r="I4322" i="1"/>
  <c r="H4322" i="1"/>
  <c r="AB4322" i="1" s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Q4321" i="1"/>
  <c r="S4321" i="1" s="1"/>
  <c r="O4321" i="1"/>
  <c r="N4321" i="1"/>
  <c r="P4321" i="1" s="1"/>
  <c r="M4321" i="1"/>
  <c r="L4321" i="1"/>
  <c r="K4321" i="1"/>
  <c r="J4321" i="1"/>
  <c r="I4321" i="1"/>
  <c r="H4321" i="1"/>
  <c r="AB4321" i="1" s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P4320" i="1"/>
  <c r="O4320" i="1"/>
  <c r="N4320" i="1"/>
  <c r="M4320" i="1"/>
  <c r="L4320" i="1"/>
  <c r="K4320" i="1"/>
  <c r="J4320" i="1"/>
  <c r="I4320" i="1"/>
  <c r="H4320" i="1"/>
  <c r="AB4320" i="1" s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P4319" i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S4318" i="1"/>
  <c r="R4318" i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Q4317" i="1"/>
  <c r="S4317" i="1" s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P4316" i="1"/>
  <c r="O4316" i="1"/>
  <c r="N4316" i="1"/>
  <c r="M4316" i="1"/>
  <c r="L4316" i="1"/>
  <c r="K4316" i="1"/>
  <c r="J4316" i="1"/>
  <c r="I4316" i="1"/>
  <c r="H4316" i="1"/>
  <c r="AB4316" i="1" s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P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S4314" i="1"/>
  <c r="R4314" i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Q4313" i="1"/>
  <c r="S4313" i="1" s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P4312" i="1"/>
  <c r="O4312" i="1"/>
  <c r="N4312" i="1"/>
  <c r="M4312" i="1"/>
  <c r="L4312" i="1"/>
  <c r="K4312" i="1"/>
  <c r="J4312" i="1"/>
  <c r="I4312" i="1"/>
  <c r="H4312" i="1"/>
  <c r="AB4312" i="1" s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P4311" i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S4310" i="1"/>
  <c r="R4310" i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P4308" i="1"/>
  <c r="O4308" i="1"/>
  <c r="N4308" i="1"/>
  <c r="M4308" i="1"/>
  <c r="L4308" i="1"/>
  <c r="K4308" i="1"/>
  <c r="J4308" i="1"/>
  <c r="I4308" i="1"/>
  <c r="H4308" i="1"/>
  <c r="AB4308" i="1" s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P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S4306" i="1"/>
  <c r="R4306" i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Q4305" i="1"/>
  <c r="S4305" i="1" s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P4304" i="1"/>
  <c r="O4304" i="1"/>
  <c r="N4304" i="1"/>
  <c r="M4304" i="1"/>
  <c r="L4304" i="1"/>
  <c r="K4304" i="1"/>
  <c r="J4304" i="1"/>
  <c r="I4304" i="1"/>
  <c r="H4304" i="1"/>
  <c r="AB4304" i="1" s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P4303" i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S4302" i="1"/>
  <c r="R4302" i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P4300" i="1"/>
  <c r="O4300" i="1"/>
  <c r="N4300" i="1"/>
  <c r="M4300" i="1"/>
  <c r="L4300" i="1"/>
  <c r="K4300" i="1"/>
  <c r="J4300" i="1"/>
  <c r="I4300" i="1"/>
  <c r="H4300" i="1"/>
  <c r="AB4300" i="1" s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P4299" i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S4298" i="1"/>
  <c r="R4298" i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Q4297" i="1"/>
  <c r="S4297" i="1" s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P4296" i="1"/>
  <c r="O4296" i="1"/>
  <c r="N4296" i="1"/>
  <c r="M4296" i="1"/>
  <c r="L4296" i="1"/>
  <c r="K4296" i="1"/>
  <c r="J4296" i="1"/>
  <c r="I4296" i="1"/>
  <c r="H4296" i="1"/>
  <c r="AB4296" i="1" s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P4295" i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S4294" i="1"/>
  <c r="R4294" i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P4292" i="1"/>
  <c r="O4292" i="1"/>
  <c r="N4292" i="1"/>
  <c r="M4292" i="1"/>
  <c r="L4292" i="1"/>
  <c r="K4292" i="1"/>
  <c r="J4292" i="1"/>
  <c r="I4292" i="1"/>
  <c r="H4292" i="1"/>
  <c r="AB4292" i="1" s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P4291" i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S4290" i="1"/>
  <c r="R4290" i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Q4289" i="1"/>
  <c r="S4289" i="1" s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P4288" i="1"/>
  <c r="O4288" i="1"/>
  <c r="N4288" i="1"/>
  <c r="M4288" i="1"/>
  <c r="L4288" i="1"/>
  <c r="K4288" i="1"/>
  <c r="J4288" i="1"/>
  <c r="I4288" i="1"/>
  <c r="H4288" i="1"/>
  <c r="AB4288" i="1" s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P4287" i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S4286" i="1"/>
  <c r="R4286" i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P4284" i="1"/>
  <c r="O4284" i="1"/>
  <c r="N4284" i="1"/>
  <c r="M4284" i="1"/>
  <c r="L4284" i="1"/>
  <c r="K4284" i="1"/>
  <c r="J4284" i="1"/>
  <c r="I4284" i="1"/>
  <c r="H4284" i="1"/>
  <c r="AB4284" i="1" s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P4283" i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S4282" i="1"/>
  <c r="R4282" i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Q4281" i="1"/>
  <c r="S4281" i="1" s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P4280" i="1"/>
  <c r="O4280" i="1"/>
  <c r="N4280" i="1"/>
  <c r="M4280" i="1"/>
  <c r="L4280" i="1"/>
  <c r="K4280" i="1"/>
  <c r="J4280" i="1"/>
  <c r="I4280" i="1"/>
  <c r="H4280" i="1"/>
  <c r="AB4280" i="1" s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P4279" i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S4278" i="1"/>
  <c r="R4278" i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P4276" i="1"/>
  <c r="O4276" i="1"/>
  <c r="N4276" i="1"/>
  <c r="M4276" i="1"/>
  <c r="L4276" i="1"/>
  <c r="K4276" i="1"/>
  <c r="J4276" i="1"/>
  <c r="I4276" i="1"/>
  <c r="H4276" i="1"/>
  <c r="AB4276" i="1" s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P4275" i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S4274" i="1"/>
  <c r="R4274" i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Q4273" i="1"/>
  <c r="S4273" i="1" s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P4272" i="1"/>
  <c r="O4272" i="1"/>
  <c r="N4272" i="1"/>
  <c r="M4272" i="1"/>
  <c r="L4272" i="1"/>
  <c r="K4272" i="1"/>
  <c r="J4272" i="1"/>
  <c r="I4272" i="1"/>
  <c r="H4272" i="1"/>
  <c r="AB4272" i="1" s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P4271" i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S4270" i="1"/>
  <c r="R4270" i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P4268" i="1"/>
  <c r="O4268" i="1"/>
  <c r="N4268" i="1"/>
  <c r="M4268" i="1"/>
  <c r="L4268" i="1"/>
  <c r="K4268" i="1"/>
  <c r="J4268" i="1"/>
  <c r="I4268" i="1"/>
  <c r="H4268" i="1"/>
  <c r="AB4268" i="1" s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P4267" i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S4266" i="1"/>
  <c r="R4266" i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Q4265" i="1"/>
  <c r="S4265" i="1" s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P4264" i="1"/>
  <c r="O4264" i="1"/>
  <c r="N4264" i="1"/>
  <c r="M4264" i="1"/>
  <c r="L4264" i="1"/>
  <c r="K4264" i="1"/>
  <c r="J4264" i="1"/>
  <c r="I4264" i="1"/>
  <c r="H4264" i="1"/>
  <c r="AB4264" i="1" s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P4263" i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S4262" i="1"/>
  <c r="R4262" i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P4260" i="1"/>
  <c r="O4260" i="1"/>
  <c r="N4260" i="1"/>
  <c r="M4260" i="1"/>
  <c r="L4260" i="1"/>
  <c r="K4260" i="1"/>
  <c r="J4260" i="1"/>
  <c r="I4260" i="1"/>
  <c r="H4260" i="1"/>
  <c r="AB4260" i="1" s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P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S4258" i="1"/>
  <c r="R4258" i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Q4257" i="1"/>
  <c r="S4257" i="1" s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P4256" i="1"/>
  <c r="O4256" i="1"/>
  <c r="N4256" i="1"/>
  <c r="M4256" i="1"/>
  <c r="L4256" i="1"/>
  <c r="K4256" i="1"/>
  <c r="J4256" i="1"/>
  <c r="I4256" i="1"/>
  <c r="H4256" i="1"/>
  <c r="AB4256" i="1" s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P4255" i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S4254" i="1"/>
  <c r="R4254" i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Q4253" i="1"/>
  <c r="S4253" i="1" s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P4252" i="1"/>
  <c r="O4252" i="1"/>
  <c r="N4252" i="1"/>
  <c r="M4252" i="1"/>
  <c r="L4252" i="1"/>
  <c r="K4252" i="1"/>
  <c r="J4252" i="1"/>
  <c r="I4252" i="1"/>
  <c r="H4252" i="1"/>
  <c r="AB4252" i="1" s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P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S4250" i="1"/>
  <c r="R4250" i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Q4249" i="1"/>
  <c r="S4249" i="1" s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P4248" i="1"/>
  <c r="O4248" i="1"/>
  <c r="N4248" i="1"/>
  <c r="M4248" i="1"/>
  <c r="L4248" i="1"/>
  <c r="K4248" i="1"/>
  <c r="J4248" i="1"/>
  <c r="I4248" i="1"/>
  <c r="H4248" i="1"/>
  <c r="AB4248" i="1" s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P4247" i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S4246" i="1"/>
  <c r="R4246" i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P4244" i="1"/>
  <c r="O4244" i="1"/>
  <c r="N4244" i="1"/>
  <c r="M4244" i="1"/>
  <c r="L4244" i="1"/>
  <c r="K4244" i="1"/>
  <c r="J4244" i="1"/>
  <c r="I4244" i="1"/>
  <c r="H4244" i="1"/>
  <c r="AB4244" i="1" s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P4243" i="1"/>
  <c r="O4243" i="1"/>
  <c r="N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S4242" i="1"/>
  <c r="R4242" i="1"/>
  <c r="Q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Q4241" i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R4240" i="1"/>
  <c r="Q4240" i="1"/>
  <c r="S4240" i="1" s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P4239" i="1"/>
  <c r="O4239" i="1"/>
  <c r="N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S4238" i="1"/>
  <c r="R4238" i="1"/>
  <c r="Q4238" i="1"/>
  <c r="O4238" i="1"/>
  <c r="N4238" i="1"/>
  <c r="P4238" i="1" s="1"/>
  <c r="L4238" i="1"/>
  <c r="K4238" i="1"/>
  <c r="M4238" i="1" s="1"/>
  <c r="J4238" i="1"/>
  <c r="I4238" i="1"/>
  <c r="H4238" i="1"/>
  <c r="AB4238" i="1" s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H4237" i="1"/>
  <c r="AB4237" i="1" s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P4235" i="1"/>
  <c r="O4235" i="1"/>
  <c r="N4235" i="1"/>
  <c r="L4235" i="1"/>
  <c r="K4235" i="1"/>
  <c r="M4235" i="1" s="1"/>
  <c r="AB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S4234" i="1"/>
  <c r="R4234" i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Q4233" i="1"/>
  <c r="S4233" i="1" s="1"/>
  <c r="O4233" i="1"/>
  <c r="N4233" i="1"/>
  <c r="P4233" i="1" s="1"/>
  <c r="M4233" i="1"/>
  <c r="L4233" i="1"/>
  <c r="K4233" i="1"/>
  <c r="J4233" i="1"/>
  <c r="I4233" i="1"/>
  <c r="H4233" i="1"/>
  <c r="AB4233" i="1" s="1"/>
  <c r="G4233" i="1"/>
  <c r="F4233" i="1"/>
  <c r="E4233" i="1"/>
  <c r="D4233" i="1"/>
  <c r="B4233" i="1"/>
  <c r="A4233" i="1"/>
  <c r="AA4232" i="1"/>
  <c r="Y4232" i="1"/>
  <c r="X4232" i="1"/>
  <c r="W4232" i="1"/>
  <c r="U4232" i="1"/>
  <c r="T4232" i="1"/>
  <c r="V4232" i="1" s="1"/>
  <c r="R4232" i="1"/>
  <c r="Q4232" i="1"/>
  <c r="S4232" i="1" s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P4231" i="1"/>
  <c r="O4231" i="1"/>
  <c r="N4231" i="1"/>
  <c r="L4231" i="1"/>
  <c r="K4231" i="1"/>
  <c r="M4231" i="1" s="1"/>
  <c r="J4231" i="1"/>
  <c r="I4231" i="1"/>
  <c r="H4231" i="1"/>
  <c r="AB4231" i="1" s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S4230" i="1"/>
  <c r="R4230" i="1"/>
  <c r="Q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Q4229" i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W4228" i="1"/>
  <c r="U4228" i="1"/>
  <c r="T4228" i="1"/>
  <c r="R4228" i="1"/>
  <c r="Q4228" i="1"/>
  <c r="S4228" i="1" s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P4227" i="1"/>
  <c r="O4227" i="1"/>
  <c r="N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S4226" i="1"/>
  <c r="R4226" i="1"/>
  <c r="Q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Q4225" i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R4224" i="1"/>
  <c r="Q4224" i="1"/>
  <c r="S4224" i="1" s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P4223" i="1"/>
  <c r="O4223" i="1"/>
  <c r="N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S4222" i="1"/>
  <c r="R4222" i="1"/>
  <c r="Q4222" i="1"/>
  <c r="O4222" i="1"/>
  <c r="N4222" i="1"/>
  <c r="P4222" i="1" s="1"/>
  <c r="L4222" i="1"/>
  <c r="K4222" i="1"/>
  <c r="M4222" i="1" s="1"/>
  <c r="J4222" i="1"/>
  <c r="I4222" i="1"/>
  <c r="H4222" i="1"/>
  <c r="AB4222" i="1" s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Q4221" i="1"/>
  <c r="S4221" i="1" s="1"/>
  <c r="O4221" i="1"/>
  <c r="N4221" i="1"/>
  <c r="P4221" i="1" s="1"/>
  <c r="M4221" i="1"/>
  <c r="L4221" i="1"/>
  <c r="K4221" i="1"/>
  <c r="J4221" i="1"/>
  <c r="I4221" i="1"/>
  <c r="H4221" i="1"/>
  <c r="AB4221" i="1" s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P4219" i="1"/>
  <c r="O4219" i="1"/>
  <c r="N4219" i="1"/>
  <c r="L4219" i="1"/>
  <c r="M4219" i="1" s="1"/>
  <c r="K4219" i="1"/>
  <c r="J4219" i="1"/>
  <c r="I4219" i="1"/>
  <c r="H4219" i="1"/>
  <c r="AB4219" i="1" s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O4218" i="1"/>
  <c r="P4218" i="1" s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S4217" i="1" s="1"/>
  <c r="Q4217" i="1"/>
  <c r="O4217" i="1"/>
  <c r="N4217" i="1"/>
  <c r="P4217" i="1" s="1"/>
  <c r="L4217" i="1"/>
  <c r="K4217" i="1"/>
  <c r="M4217" i="1" s="1"/>
  <c r="J4217" i="1"/>
  <c r="I4217" i="1"/>
  <c r="H4217" i="1"/>
  <c r="AB4217" i="1" s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V4216" i="1" s="1"/>
  <c r="T4216" i="1"/>
  <c r="R4216" i="1"/>
  <c r="Q4216" i="1"/>
  <c r="S4216" i="1" s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P4215" i="1"/>
  <c r="O4215" i="1"/>
  <c r="N4215" i="1"/>
  <c r="L4215" i="1"/>
  <c r="M4215" i="1" s="1"/>
  <c r="K4215" i="1"/>
  <c r="J4215" i="1"/>
  <c r="I4215" i="1"/>
  <c r="H4215" i="1"/>
  <c r="AB4215" i="1" s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O4214" i="1"/>
  <c r="P4214" i="1" s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S4213" i="1" s="1"/>
  <c r="Q4213" i="1"/>
  <c r="O4213" i="1"/>
  <c r="N4213" i="1"/>
  <c r="P4213" i="1" s="1"/>
  <c r="L4213" i="1"/>
  <c r="K4213" i="1"/>
  <c r="M4213" i="1" s="1"/>
  <c r="J4213" i="1"/>
  <c r="I4213" i="1"/>
  <c r="H4213" i="1"/>
  <c r="AB4213" i="1" s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V4212" i="1" s="1"/>
  <c r="T4212" i="1"/>
  <c r="R4212" i="1"/>
  <c r="Q4212" i="1"/>
  <c r="S4212" i="1" s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P4211" i="1"/>
  <c r="O4211" i="1"/>
  <c r="N4211" i="1"/>
  <c r="L4211" i="1"/>
  <c r="M4211" i="1" s="1"/>
  <c r="K4211" i="1"/>
  <c r="J4211" i="1"/>
  <c r="I4211" i="1"/>
  <c r="H4211" i="1"/>
  <c r="AB4211" i="1" s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O4210" i="1"/>
  <c r="P4210" i="1" s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S4209" i="1" s="1"/>
  <c r="Q4209" i="1"/>
  <c r="O4209" i="1"/>
  <c r="N4209" i="1"/>
  <c r="P4209" i="1" s="1"/>
  <c r="L4209" i="1"/>
  <c r="K4209" i="1"/>
  <c r="M4209" i="1" s="1"/>
  <c r="J4209" i="1"/>
  <c r="I4209" i="1"/>
  <c r="H4209" i="1"/>
  <c r="AB4209" i="1" s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V4208" i="1" s="1"/>
  <c r="T4208" i="1"/>
  <c r="R4208" i="1"/>
  <c r="Q4208" i="1"/>
  <c r="S4208" i="1" s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P4207" i="1"/>
  <c r="O4207" i="1"/>
  <c r="N4207" i="1"/>
  <c r="L4207" i="1"/>
  <c r="M4207" i="1" s="1"/>
  <c r="K4207" i="1"/>
  <c r="J4207" i="1"/>
  <c r="I4207" i="1"/>
  <c r="H4207" i="1"/>
  <c r="AB4207" i="1" s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P4206" i="1"/>
  <c r="O4206" i="1"/>
  <c r="N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S4205" i="1" s="1"/>
  <c r="Q4205" i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Z4204" i="1" s="1"/>
  <c r="X4204" i="1"/>
  <c r="W4204" i="1"/>
  <c r="U4204" i="1"/>
  <c r="V4204" i="1" s="1"/>
  <c r="T4204" i="1"/>
  <c r="R4204" i="1"/>
  <c r="Q4204" i="1"/>
  <c r="S4204" i="1" s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V4203" i="1" s="1"/>
  <c r="R4203" i="1"/>
  <c r="Q4203" i="1"/>
  <c r="S4203" i="1" s="1"/>
  <c r="P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S4202" i="1" s="1"/>
  <c r="Q4202" i="1"/>
  <c r="O4202" i="1"/>
  <c r="N4202" i="1"/>
  <c r="P4202" i="1" s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S4201" i="1" s="1"/>
  <c r="Q4201" i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R4200" i="1"/>
  <c r="Q4200" i="1"/>
  <c r="P4200" i="1"/>
  <c r="O4200" i="1"/>
  <c r="N4200" i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W4199" i="1"/>
  <c r="U4199" i="1"/>
  <c r="T4199" i="1"/>
  <c r="V4199" i="1" s="1"/>
  <c r="R4199" i="1"/>
  <c r="Q4199" i="1"/>
  <c r="S4199" i="1" s="1"/>
  <c r="P4199" i="1"/>
  <c r="O4199" i="1"/>
  <c r="N4199" i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S4198" i="1" s="1"/>
  <c r="Q4198" i="1"/>
  <c r="O4198" i="1"/>
  <c r="N4198" i="1"/>
  <c r="P4198" i="1" s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Z4197" i="1"/>
  <c r="Y4197" i="1"/>
  <c r="X4197" i="1"/>
  <c r="W4197" i="1"/>
  <c r="V4197" i="1"/>
  <c r="U4197" i="1"/>
  <c r="T4197" i="1"/>
  <c r="S4197" i="1"/>
  <c r="R4197" i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V4196" i="1" s="1"/>
  <c r="T4196" i="1"/>
  <c r="R4196" i="1"/>
  <c r="Q4196" i="1"/>
  <c r="S4196" i="1" s="1"/>
  <c r="P4196" i="1"/>
  <c r="O4196" i="1"/>
  <c r="N4196" i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W4195" i="1"/>
  <c r="U4195" i="1"/>
  <c r="T4195" i="1"/>
  <c r="R4195" i="1"/>
  <c r="Q4195" i="1"/>
  <c r="S4195" i="1" s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O4194" i="1"/>
  <c r="P4194" i="1" s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V4193" i="1" s="1"/>
  <c r="T4193" i="1"/>
  <c r="R4193" i="1"/>
  <c r="Q4193" i="1"/>
  <c r="S4193" i="1" s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Q4192" i="1"/>
  <c r="S4192" i="1" s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S4191" i="1"/>
  <c r="R4191" i="1"/>
  <c r="Q4191" i="1"/>
  <c r="O4191" i="1"/>
  <c r="P4191" i="1" s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P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Z4189" i="1" s="1"/>
  <c r="X4189" i="1"/>
  <c r="W4189" i="1"/>
  <c r="U4189" i="1"/>
  <c r="V4189" i="1" s="1"/>
  <c r="T4189" i="1"/>
  <c r="R4189" i="1"/>
  <c r="Q4189" i="1"/>
  <c r="S4189" i="1" s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Q4188" i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O4187" i="1"/>
  <c r="P4187" i="1" s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S4186" i="1" s="1"/>
  <c r="Q4186" i="1"/>
  <c r="O4186" i="1"/>
  <c r="N4186" i="1"/>
  <c r="P4186" i="1" s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S4185" i="1" s="1"/>
  <c r="Q4185" i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R4184" i="1"/>
  <c r="Q4184" i="1"/>
  <c r="P4184" i="1"/>
  <c r="O4184" i="1"/>
  <c r="N4184" i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W4183" i="1"/>
  <c r="U4183" i="1"/>
  <c r="T4183" i="1"/>
  <c r="V4183" i="1" s="1"/>
  <c r="R4183" i="1"/>
  <c r="Q4183" i="1"/>
  <c r="S4183" i="1" s="1"/>
  <c r="P4183" i="1"/>
  <c r="O4183" i="1"/>
  <c r="N4183" i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O4182" i="1"/>
  <c r="P4182" i="1" s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S4181" i="1" s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V4180" i="1" s="1"/>
  <c r="T4180" i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P4179" i="1"/>
  <c r="O4179" i="1"/>
  <c r="N4179" i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O4178" i="1"/>
  <c r="P4178" i="1" s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S4177" i="1" s="1"/>
  <c r="Q4177" i="1"/>
  <c r="O4177" i="1"/>
  <c r="N4177" i="1"/>
  <c r="P4177" i="1" s="1"/>
  <c r="L4177" i="1"/>
  <c r="K4177" i="1"/>
  <c r="M4177" i="1" s="1"/>
  <c r="J4177" i="1"/>
  <c r="I4177" i="1"/>
  <c r="H4177" i="1"/>
  <c r="AB4177" i="1" s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V4176" i="1" s="1"/>
  <c r="T4176" i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P4175" i="1"/>
  <c r="O4175" i="1"/>
  <c r="N4175" i="1"/>
  <c r="L4175" i="1"/>
  <c r="M4175" i="1" s="1"/>
  <c r="K4175" i="1"/>
  <c r="J4175" i="1"/>
  <c r="I4175" i="1"/>
  <c r="H4175" i="1"/>
  <c r="AB4175" i="1" s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O4174" i="1"/>
  <c r="P4174" i="1" s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S4173" i="1" s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Z4172" i="1" s="1"/>
  <c r="X4172" i="1"/>
  <c r="W4172" i="1"/>
  <c r="U4172" i="1"/>
  <c r="V4172" i="1" s="1"/>
  <c r="T4172" i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P4171" i="1"/>
  <c r="O4171" i="1"/>
  <c r="N4171" i="1"/>
  <c r="L4171" i="1"/>
  <c r="M4171" i="1" s="1"/>
  <c r="K4171" i="1"/>
  <c r="J4171" i="1"/>
  <c r="I4171" i="1"/>
  <c r="H4171" i="1"/>
  <c r="AB4171" i="1" s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O4170" i="1"/>
  <c r="P4170" i="1" s="1"/>
  <c r="N4170" i="1"/>
  <c r="L4170" i="1"/>
  <c r="K4170" i="1"/>
  <c r="M4170" i="1" s="1"/>
  <c r="J4170" i="1"/>
  <c r="I4170" i="1"/>
  <c r="H4170" i="1"/>
  <c r="AB4170" i="1" s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S4169" i="1" s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V4168" i="1" s="1"/>
  <c r="T4168" i="1"/>
  <c r="R4168" i="1"/>
  <c r="Q4168" i="1"/>
  <c r="S4168" i="1" s="1"/>
  <c r="O4168" i="1"/>
  <c r="N4168" i="1"/>
  <c r="P4168" i="1" s="1"/>
  <c r="M4168" i="1"/>
  <c r="L4168" i="1"/>
  <c r="K4168" i="1"/>
  <c r="J4168" i="1"/>
  <c r="I4168" i="1"/>
  <c r="H4168" i="1"/>
  <c r="AB4168" i="1" s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P4167" i="1"/>
  <c r="O4167" i="1"/>
  <c r="N4167" i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O4166" i="1"/>
  <c r="P4166" i="1" s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S4165" i="1" s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P4163" i="1"/>
  <c r="O4163" i="1"/>
  <c r="N4163" i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O4162" i="1"/>
  <c r="P4162" i="1" s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S4161" i="1" s="1"/>
  <c r="Q4161" i="1"/>
  <c r="O4161" i="1"/>
  <c r="N4161" i="1"/>
  <c r="P4161" i="1" s="1"/>
  <c r="L4161" i="1"/>
  <c r="K4161" i="1"/>
  <c r="M4161" i="1" s="1"/>
  <c r="J4161" i="1"/>
  <c r="I4161" i="1"/>
  <c r="H4161" i="1"/>
  <c r="AB4161" i="1" s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V4160" i="1" s="1"/>
  <c r="T4160" i="1"/>
  <c r="R4160" i="1"/>
  <c r="Q4160" i="1"/>
  <c r="S4160" i="1" s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P4159" i="1"/>
  <c r="O4159" i="1"/>
  <c r="N4159" i="1"/>
  <c r="L4159" i="1"/>
  <c r="M4159" i="1" s="1"/>
  <c r="K4159" i="1"/>
  <c r="J4159" i="1"/>
  <c r="I4159" i="1"/>
  <c r="H4159" i="1"/>
  <c r="AB4159" i="1" s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O4158" i="1"/>
  <c r="P4158" i="1" s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S4157" i="1" s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V4156" i="1" s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P4155" i="1"/>
  <c r="O4155" i="1"/>
  <c r="N4155" i="1"/>
  <c r="L4155" i="1"/>
  <c r="M4155" i="1" s="1"/>
  <c r="K4155" i="1"/>
  <c r="J4155" i="1"/>
  <c r="I4155" i="1"/>
  <c r="H4155" i="1"/>
  <c r="AB4155" i="1" s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O4154" i="1"/>
  <c r="P4154" i="1" s="1"/>
  <c r="N4154" i="1"/>
  <c r="L4154" i="1"/>
  <c r="K4154" i="1"/>
  <c r="M4154" i="1" s="1"/>
  <c r="J4154" i="1"/>
  <c r="I4154" i="1"/>
  <c r="H4154" i="1"/>
  <c r="AB4154" i="1" s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S4153" i="1" s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V4152" i="1" s="1"/>
  <c r="T4152" i="1"/>
  <c r="R4152" i="1"/>
  <c r="Q4152" i="1"/>
  <c r="S4152" i="1" s="1"/>
  <c r="O4152" i="1"/>
  <c r="N4152" i="1"/>
  <c r="P4152" i="1" s="1"/>
  <c r="M4152" i="1"/>
  <c r="L4152" i="1"/>
  <c r="K4152" i="1"/>
  <c r="J4152" i="1"/>
  <c r="I4152" i="1"/>
  <c r="H4152" i="1"/>
  <c r="AB4152" i="1" s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P4151" i="1"/>
  <c r="O4151" i="1"/>
  <c r="N4151" i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O4150" i="1"/>
  <c r="P4150" i="1" s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S4149" i="1" s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R4148" i="1"/>
  <c r="Q4148" i="1"/>
  <c r="S4148" i="1" s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P4147" i="1"/>
  <c r="O4147" i="1"/>
  <c r="N4147" i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O4146" i="1"/>
  <c r="P4146" i="1" s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S4145" i="1" s="1"/>
  <c r="Q4145" i="1"/>
  <c r="O4145" i="1"/>
  <c r="N4145" i="1"/>
  <c r="P4145" i="1" s="1"/>
  <c r="L4145" i="1"/>
  <c r="K4145" i="1"/>
  <c r="M4145" i="1" s="1"/>
  <c r="J4145" i="1"/>
  <c r="I4145" i="1"/>
  <c r="H4145" i="1"/>
  <c r="AB4145" i="1" s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V4144" i="1" s="1"/>
  <c r="T4144" i="1"/>
  <c r="R4144" i="1"/>
  <c r="Q4144" i="1"/>
  <c r="S4144" i="1" s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P4143" i="1"/>
  <c r="O4143" i="1"/>
  <c r="N4143" i="1"/>
  <c r="L4143" i="1"/>
  <c r="M4143" i="1" s="1"/>
  <c r="K4143" i="1"/>
  <c r="J4143" i="1"/>
  <c r="I4143" i="1"/>
  <c r="H4143" i="1"/>
  <c r="AB4143" i="1" s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O4142" i="1"/>
  <c r="P4142" i="1" s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S4141" i="1" s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V4140" i="1" s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P4139" i="1"/>
  <c r="O4139" i="1"/>
  <c r="N4139" i="1"/>
  <c r="L4139" i="1"/>
  <c r="M4139" i="1" s="1"/>
  <c r="K4139" i="1"/>
  <c r="J4139" i="1"/>
  <c r="I4139" i="1"/>
  <c r="H4139" i="1"/>
  <c r="AB4139" i="1" s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O4138" i="1"/>
  <c r="P4138" i="1" s="1"/>
  <c r="N4138" i="1"/>
  <c r="L4138" i="1"/>
  <c r="K4138" i="1"/>
  <c r="M4138" i="1" s="1"/>
  <c r="J4138" i="1"/>
  <c r="I4138" i="1"/>
  <c r="H4138" i="1"/>
  <c r="AB4138" i="1" s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S4137" i="1" s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R4136" i="1"/>
  <c r="Q4136" i="1"/>
  <c r="S4136" i="1" s="1"/>
  <c r="O4136" i="1"/>
  <c r="N4136" i="1"/>
  <c r="P4136" i="1" s="1"/>
  <c r="M4136" i="1"/>
  <c r="L4136" i="1"/>
  <c r="K4136" i="1"/>
  <c r="J4136" i="1"/>
  <c r="I4136" i="1"/>
  <c r="H4136" i="1"/>
  <c r="AB4136" i="1" s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P4135" i="1"/>
  <c r="O4135" i="1"/>
  <c r="N4135" i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O4134" i="1"/>
  <c r="P4134" i="1" s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S4133" i="1" s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V4132" i="1" s="1"/>
  <c r="T4132" i="1"/>
  <c r="R4132" i="1"/>
  <c r="Q4132" i="1"/>
  <c r="S4132" i="1" s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P4131" i="1"/>
  <c r="O4131" i="1"/>
  <c r="N4131" i="1"/>
  <c r="L4131" i="1"/>
  <c r="M4131" i="1" s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O4130" i="1"/>
  <c r="P4130" i="1" s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S4129" i="1" s="1"/>
  <c r="Q4129" i="1"/>
  <c r="O4129" i="1"/>
  <c r="N4129" i="1"/>
  <c r="P4129" i="1" s="1"/>
  <c r="L4129" i="1"/>
  <c r="K4129" i="1"/>
  <c r="M4129" i="1" s="1"/>
  <c r="J4129" i="1"/>
  <c r="I4129" i="1"/>
  <c r="H4129" i="1"/>
  <c r="AB4129" i="1" s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V4128" i="1" s="1"/>
  <c r="T4128" i="1"/>
  <c r="R4128" i="1"/>
  <c r="Q4128" i="1"/>
  <c r="S4128" i="1" s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P4127" i="1"/>
  <c r="O4127" i="1"/>
  <c r="N4127" i="1"/>
  <c r="L4127" i="1"/>
  <c r="M4127" i="1" s="1"/>
  <c r="K4127" i="1"/>
  <c r="J4127" i="1"/>
  <c r="I4127" i="1"/>
  <c r="H4127" i="1"/>
  <c r="AB4127" i="1" s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O4126" i="1"/>
  <c r="P4126" i="1" s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S4125" i="1" s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V4124" i="1" s="1"/>
  <c r="T4124" i="1"/>
  <c r="R4124" i="1"/>
  <c r="Q4124" i="1"/>
  <c r="S4124" i="1" s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P4123" i="1"/>
  <c r="O4123" i="1"/>
  <c r="N4123" i="1"/>
  <c r="L4123" i="1"/>
  <c r="M4123" i="1" s="1"/>
  <c r="K4123" i="1"/>
  <c r="J4123" i="1"/>
  <c r="I4123" i="1"/>
  <c r="H4123" i="1"/>
  <c r="AB4123" i="1" s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O4122" i="1"/>
  <c r="P4122" i="1" s="1"/>
  <c r="N4122" i="1"/>
  <c r="L4122" i="1"/>
  <c r="K4122" i="1"/>
  <c r="M4122" i="1" s="1"/>
  <c r="J4122" i="1"/>
  <c r="I4122" i="1"/>
  <c r="H4122" i="1"/>
  <c r="AB4122" i="1" s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S4121" i="1" s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R4120" i="1"/>
  <c r="Q4120" i="1"/>
  <c r="S4120" i="1" s="1"/>
  <c r="O4120" i="1"/>
  <c r="N4120" i="1"/>
  <c r="P4120" i="1" s="1"/>
  <c r="M4120" i="1"/>
  <c r="L4120" i="1"/>
  <c r="K4120" i="1"/>
  <c r="J4120" i="1"/>
  <c r="I4120" i="1"/>
  <c r="H4120" i="1"/>
  <c r="AB4120" i="1" s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P4119" i="1"/>
  <c r="O4119" i="1"/>
  <c r="N4119" i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O4118" i="1"/>
  <c r="P4118" i="1" s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S4117" i="1" s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V4116" i="1" s="1"/>
  <c r="T4116" i="1"/>
  <c r="R4116" i="1"/>
  <c r="Q4116" i="1"/>
  <c r="S4116" i="1" s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P4115" i="1"/>
  <c r="O4115" i="1"/>
  <c r="N4115" i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O4114" i="1"/>
  <c r="P4114" i="1" s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S4113" i="1" s="1"/>
  <c r="Q4113" i="1"/>
  <c r="O4113" i="1"/>
  <c r="N4113" i="1"/>
  <c r="P4113" i="1" s="1"/>
  <c r="L4113" i="1"/>
  <c r="K4113" i="1"/>
  <c r="M4113" i="1" s="1"/>
  <c r="J4113" i="1"/>
  <c r="I4113" i="1"/>
  <c r="H4113" i="1"/>
  <c r="AB4113" i="1" s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V4112" i="1" s="1"/>
  <c r="T4112" i="1"/>
  <c r="R4112" i="1"/>
  <c r="Q4112" i="1"/>
  <c r="S4112" i="1" s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P4111" i="1"/>
  <c r="O4111" i="1"/>
  <c r="N4111" i="1"/>
  <c r="L4111" i="1"/>
  <c r="M4111" i="1" s="1"/>
  <c r="K4111" i="1"/>
  <c r="J4111" i="1"/>
  <c r="I4111" i="1"/>
  <c r="H4111" i="1"/>
  <c r="AB4111" i="1" s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O4110" i="1"/>
  <c r="P4110" i="1" s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S4109" i="1" s="1"/>
  <c r="Q4109" i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V4108" i="1" s="1"/>
  <c r="T4108" i="1"/>
  <c r="R4108" i="1"/>
  <c r="Q4108" i="1"/>
  <c r="S4108" i="1" s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P4107" i="1"/>
  <c r="O4107" i="1"/>
  <c r="N4107" i="1"/>
  <c r="L4107" i="1"/>
  <c r="M4107" i="1" s="1"/>
  <c r="K4107" i="1"/>
  <c r="J4107" i="1"/>
  <c r="I4107" i="1"/>
  <c r="H4107" i="1"/>
  <c r="AB4107" i="1" s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O4106" i="1"/>
  <c r="P4106" i="1" s="1"/>
  <c r="N4106" i="1"/>
  <c r="L4106" i="1"/>
  <c r="K4106" i="1"/>
  <c r="M4106" i="1" s="1"/>
  <c r="J4106" i="1"/>
  <c r="I4106" i="1"/>
  <c r="H4106" i="1"/>
  <c r="AB4106" i="1" s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S4105" i="1" s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V4104" i="1" s="1"/>
  <c r="T4104" i="1"/>
  <c r="R4104" i="1"/>
  <c r="Q4104" i="1"/>
  <c r="S4104" i="1" s="1"/>
  <c r="O4104" i="1"/>
  <c r="N4104" i="1"/>
  <c r="P4104" i="1" s="1"/>
  <c r="M4104" i="1"/>
  <c r="L4104" i="1"/>
  <c r="K4104" i="1"/>
  <c r="J4104" i="1"/>
  <c r="I4104" i="1"/>
  <c r="H4104" i="1"/>
  <c r="AB4104" i="1" s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P4103" i="1"/>
  <c r="O4103" i="1"/>
  <c r="N4103" i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O4102" i="1"/>
  <c r="P4102" i="1" s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S4101" i="1" s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V4100" i="1" s="1"/>
  <c r="T4100" i="1"/>
  <c r="R4100" i="1"/>
  <c r="Q4100" i="1"/>
  <c r="S4100" i="1" s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P4099" i="1"/>
  <c r="O4099" i="1"/>
  <c r="N4099" i="1"/>
  <c r="L4099" i="1"/>
  <c r="M4099" i="1" s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O4098" i="1"/>
  <c r="P4098" i="1" s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S4097" i="1" s="1"/>
  <c r="Q4097" i="1"/>
  <c r="O4097" i="1"/>
  <c r="N4097" i="1"/>
  <c r="P4097" i="1" s="1"/>
  <c r="L4097" i="1"/>
  <c r="K4097" i="1"/>
  <c r="M4097" i="1" s="1"/>
  <c r="J4097" i="1"/>
  <c r="I4097" i="1"/>
  <c r="H4097" i="1"/>
  <c r="AB4097" i="1" s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V4096" i="1" s="1"/>
  <c r="T4096" i="1"/>
  <c r="R4096" i="1"/>
  <c r="Q4096" i="1"/>
  <c r="S4096" i="1" s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P4095" i="1"/>
  <c r="O4095" i="1"/>
  <c r="N4095" i="1"/>
  <c r="L4095" i="1"/>
  <c r="M4095" i="1" s="1"/>
  <c r="K4095" i="1"/>
  <c r="J4095" i="1"/>
  <c r="I4095" i="1"/>
  <c r="H4095" i="1"/>
  <c r="AB4095" i="1" s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O4094" i="1"/>
  <c r="P4094" i="1" s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S4093" i="1" s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V4092" i="1" s="1"/>
  <c r="T4092" i="1"/>
  <c r="R4092" i="1"/>
  <c r="Q4092" i="1"/>
  <c r="S4092" i="1" s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P4091" i="1"/>
  <c r="O4091" i="1"/>
  <c r="N4091" i="1"/>
  <c r="L4091" i="1"/>
  <c r="M4091" i="1" s="1"/>
  <c r="K4091" i="1"/>
  <c r="J4091" i="1"/>
  <c r="I4091" i="1"/>
  <c r="H4091" i="1"/>
  <c r="AB4091" i="1" s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O4090" i="1"/>
  <c r="P4090" i="1" s="1"/>
  <c r="N4090" i="1"/>
  <c r="L4090" i="1"/>
  <c r="K4090" i="1"/>
  <c r="M4090" i="1" s="1"/>
  <c r="J4090" i="1"/>
  <c r="I4090" i="1"/>
  <c r="H4090" i="1"/>
  <c r="AB4090" i="1" s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S4089" i="1" s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V4088" i="1" s="1"/>
  <c r="T4088" i="1"/>
  <c r="R4088" i="1"/>
  <c r="Q4088" i="1"/>
  <c r="S4088" i="1" s="1"/>
  <c r="O4088" i="1"/>
  <c r="N4088" i="1"/>
  <c r="P4088" i="1" s="1"/>
  <c r="M4088" i="1"/>
  <c r="L4088" i="1"/>
  <c r="K4088" i="1"/>
  <c r="J4088" i="1"/>
  <c r="I4088" i="1"/>
  <c r="H4088" i="1"/>
  <c r="AB4088" i="1" s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P4087" i="1"/>
  <c r="O4087" i="1"/>
  <c r="N4087" i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O4086" i="1"/>
  <c r="P4086" i="1" s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S4085" i="1" s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V4084" i="1" s="1"/>
  <c r="T4084" i="1"/>
  <c r="R4084" i="1"/>
  <c r="Q4084" i="1"/>
  <c r="S4084" i="1" s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P4083" i="1"/>
  <c r="O4083" i="1"/>
  <c r="N4083" i="1"/>
  <c r="L4083" i="1"/>
  <c r="M4083" i="1" s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O4082" i="1"/>
  <c r="P4082" i="1" s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S4081" i="1" s="1"/>
  <c r="Q4081" i="1"/>
  <c r="O4081" i="1"/>
  <c r="N4081" i="1"/>
  <c r="P4081" i="1" s="1"/>
  <c r="L4081" i="1"/>
  <c r="K4081" i="1"/>
  <c r="M4081" i="1" s="1"/>
  <c r="J4081" i="1"/>
  <c r="I4081" i="1"/>
  <c r="H4081" i="1"/>
  <c r="AB4081" i="1" s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V4080" i="1" s="1"/>
  <c r="T4080" i="1"/>
  <c r="R4080" i="1"/>
  <c r="Q4080" i="1"/>
  <c r="S4080" i="1" s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P4079" i="1"/>
  <c r="O4079" i="1"/>
  <c r="N4079" i="1"/>
  <c r="L4079" i="1"/>
  <c r="M4079" i="1" s="1"/>
  <c r="K4079" i="1"/>
  <c r="J4079" i="1"/>
  <c r="I4079" i="1"/>
  <c r="H4079" i="1"/>
  <c r="AB4079" i="1" s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O4078" i="1"/>
  <c r="P4078" i="1" s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S4077" i="1" s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V4076" i="1" s="1"/>
  <c r="T4076" i="1"/>
  <c r="R4076" i="1"/>
  <c r="Q4076" i="1"/>
  <c r="S4076" i="1" s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P4075" i="1"/>
  <c r="O4075" i="1"/>
  <c r="N4075" i="1"/>
  <c r="L4075" i="1"/>
  <c r="M4075" i="1" s="1"/>
  <c r="K4075" i="1"/>
  <c r="J4075" i="1"/>
  <c r="I4075" i="1"/>
  <c r="H4075" i="1"/>
  <c r="AB4075" i="1" s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O4074" i="1"/>
  <c r="P4074" i="1" s="1"/>
  <c r="N4074" i="1"/>
  <c r="L4074" i="1"/>
  <c r="K4074" i="1"/>
  <c r="M4074" i="1" s="1"/>
  <c r="J4074" i="1"/>
  <c r="I4074" i="1"/>
  <c r="H4074" i="1"/>
  <c r="AB4074" i="1" s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S4073" i="1" s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V4072" i="1" s="1"/>
  <c r="T4072" i="1"/>
  <c r="R4072" i="1"/>
  <c r="Q4072" i="1"/>
  <c r="S4072" i="1" s="1"/>
  <c r="O4072" i="1"/>
  <c r="N4072" i="1"/>
  <c r="P4072" i="1" s="1"/>
  <c r="M4072" i="1"/>
  <c r="L4072" i="1"/>
  <c r="K4072" i="1"/>
  <c r="J4072" i="1"/>
  <c r="I4072" i="1"/>
  <c r="H4072" i="1"/>
  <c r="AB4072" i="1" s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P4071" i="1"/>
  <c r="O4071" i="1"/>
  <c r="N4071" i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O4070" i="1"/>
  <c r="P4070" i="1" s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S4069" i="1" s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V4068" i="1" s="1"/>
  <c r="T4068" i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P4067" i="1"/>
  <c r="O4067" i="1"/>
  <c r="N4067" i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O4066" i="1"/>
  <c r="P4066" i="1" s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S4065" i="1" s="1"/>
  <c r="Q4065" i="1"/>
  <c r="O4065" i="1"/>
  <c r="N4065" i="1"/>
  <c r="P4065" i="1" s="1"/>
  <c r="L4065" i="1"/>
  <c r="K4065" i="1"/>
  <c r="M4065" i="1" s="1"/>
  <c r="J4065" i="1"/>
  <c r="I4065" i="1"/>
  <c r="H4065" i="1"/>
  <c r="AB4065" i="1" s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V4064" i="1" s="1"/>
  <c r="T4064" i="1"/>
  <c r="R4064" i="1"/>
  <c r="Q4064" i="1"/>
  <c r="S4064" i="1" s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P4063" i="1"/>
  <c r="O4063" i="1"/>
  <c r="N4063" i="1"/>
  <c r="L4063" i="1"/>
  <c r="M4063" i="1" s="1"/>
  <c r="K4063" i="1"/>
  <c r="J4063" i="1"/>
  <c r="I4063" i="1"/>
  <c r="H4063" i="1"/>
  <c r="AB4063" i="1" s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O4062" i="1"/>
  <c r="P4062" i="1" s="1"/>
  <c r="AB4062" i="1" s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S4061" i="1" s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Z4060" i="1"/>
  <c r="Y4060" i="1"/>
  <c r="X4060" i="1"/>
  <c r="W4060" i="1"/>
  <c r="V4060" i="1"/>
  <c r="U4060" i="1"/>
  <c r="T4060" i="1"/>
  <c r="R4060" i="1"/>
  <c r="Q4060" i="1"/>
  <c r="S4060" i="1" s="1"/>
  <c r="O4060" i="1"/>
  <c r="N4060" i="1"/>
  <c r="P4060" i="1" s="1"/>
  <c r="M4060" i="1"/>
  <c r="L4060" i="1"/>
  <c r="K4060" i="1"/>
  <c r="J4060" i="1"/>
  <c r="I4060" i="1"/>
  <c r="H4060" i="1"/>
  <c r="AB4060" i="1" s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R4059" i="1"/>
  <c r="Q4059" i="1"/>
  <c r="S4059" i="1" s="1"/>
  <c r="P4059" i="1"/>
  <c r="O4059" i="1"/>
  <c r="N4059" i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P4058" i="1"/>
  <c r="O4058" i="1"/>
  <c r="N4058" i="1"/>
  <c r="L4058" i="1"/>
  <c r="K4058" i="1"/>
  <c r="M4058" i="1" s="1"/>
  <c r="J4058" i="1"/>
  <c r="I4058" i="1"/>
  <c r="H4058" i="1"/>
  <c r="AB4058" i="1" s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S4057" i="1" s="1"/>
  <c r="Q4057" i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V4056" i="1" s="1"/>
  <c r="T4056" i="1"/>
  <c r="R4056" i="1"/>
  <c r="Q4056" i="1"/>
  <c r="S4056" i="1" s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P4055" i="1"/>
  <c r="O4055" i="1"/>
  <c r="N4055" i="1"/>
  <c r="L4055" i="1"/>
  <c r="M4055" i="1" s="1"/>
  <c r="K4055" i="1"/>
  <c r="J4055" i="1"/>
  <c r="I4055" i="1"/>
  <c r="H4055" i="1"/>
  <c r="AB4055" i="1" s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O4054" i="1"/>
  <c r="P4054" i="1" s="1"/>
  <c r="AB4054" i="1" s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S4053" i="1" s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Z4052" i="1"/>
  <c r="Y4052" i="1"/>
  <c r="X4052" i="1"/>
  <c r="W4052" i="1"/>
  <c r="V4052" i="1"/>
  <c r="U4052" i="1"/>
  <c r="T4052" i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AB4052" i="1" s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R4051" i="1"/>
  <c r="Q4051" i="1"/>
  <c r="S4051" i="1" s="1"/>
  <c r="P4051" i="1"/>
  <c r="O4051" i="1"/>
  <c r="N4051" i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P4050" i="1"/>
  <c r="O4050" i="1"/>
  <c r="N4050" i="1"/>
  <c r="L4050" i="1"/>
  <c r="K4050" i="1"/>
  <c r="M4050" i="1" s="1"/>
  <c r="J4050" i="1"/>
  <c r="I4050" i="1"/>
  <c r="H4050" i="1"/>
  <c r="AB4050" i="1" s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S4049" i="1" s="1"/>
  <c r="Q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V4048" i="1" s="1"/>
  <c r="T4048" i="1"/>
  <c r="R4048" i="1"/>
  <c r="Q4048" i="1"/>
  <c r="S4048" i="1" s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P4047" i="1"/>
  <c r="O4047" i="1"/>
  <c r="N4047" i="1"/>
  <c r="L4047" i="1"/>
  <c r="M4047" i="1" s="1"/>
  <c r="K4047" i="1"/>
  <c r="J4047" i="1"/>
  <c r="I4047" i="1"/>
  <c r="H4047" i="1"/>
  <c r="AB4047" i="1" s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O4046" i="1"/>
  <c r="P4046" i="1" s="1"/>
  <c r="AB4046" i="1" s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S4045" i="1" s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Z4044" i="1"/>
  <c r="Y4044" i="1"/>
  <c r="X4044" i="1"/>
  <c r="W4044" i="1"/>
  <c r="V4044" i="1"/>
  <c r="U4044" i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AB4044" i="1" s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R4043" i="1"/>
  <c r="Q4043" i="1"/>
  <c r="S4043" i="1" s="1"/>
  <c r="P4043" i="1"/>
  <c r="O4043" i="1"/>
  <c r="N4043" i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P4042" i="1"/>
  <c r="O4042" i="1"/>
  <c r="N4042" i="1"/>
  <c r="L4042" i="1"/>
  <c r="K4042" i="1"/>
  <c r="M4042" i="1" s="1"/>
  <c r="J4042" i="1"/>
  <c r="I4042" i="1"/>
  <c r="H4042" i="1"/>
  <c r="AB4042" i="1" s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S4041" i="1" s="1"/>
  <c r="Q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V4040" i="1" s="1"/>
  <c r="T4040" i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P4039" i="1"/>
  <c r="O4039" i="1"/>
  <c r="N4039" i="1"/>
  <c r="L4039" i="1"/>
  <c r="M4039" i="1" s="1"/>
  <c r="K4039" i="1"/>
  <c r="J4039" i="1"/>
  <c r="I4039" i="1"/>
  <c r="H4039" i="1"/>
  <c r="AB4039" i="1" s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O4038" i="1"/>
  <c r="P4038" i="1" s="1"/>
  <c r="AB4038" i="1" s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S4037" i="1" s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Z4036" i="1"/>
  <c r="Y4036" i="1"/>
  <c r="X4036" i="1"/>
  <c r="W4036" i="1"/>
  <c r="V4036" i="1"/>
  <c r="U4036" i="1"/>
  <c r="T4036" i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R4035" i="1"/>
  <c r="Q4035" i="1"/>
  <c r="S4035" i="1" s="1"/>
  <c r="P4035" i="1"/>
  <c r="O4035" i="1"/>
  <c r="N4035" i="1"/>
  <c r="L4035" i="1"/>
  <c r="M4035" i="1" s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O4034" i="1"/>
  <c r="P4034" i="1" s="1"/>
  <c r="N4034" i="1"/>
  <c r="L4034" i="1"/>
  <c r="K4034" i="1"/>
  <c r="M4034" i="1" s="1"/>
  <c r="J4034" i="1"/>
  <c r="I4034" i="1"/>
  <c r="H4034" i="1"/>
  <c r="AB4034" i="1" s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S4033" i="1" s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V4032" i="1" s="1"/>
  <c r="T4032" i="1"/>
  <c r="R4032" i="1"/>
  <c r="Q4032" i="1"/>
  <c r="S4032" i="1" s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P4031" i="1"/>
  <c r="O4031" i="1"/>
  <c r="N4031" i="1"/>
  <c r="L4031" i="1"/>
  <c r="M4031" i="1" s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O4030" i="1"/>
  <c r="P4030" i="1" s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S4029" i="1" s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V4028" i="1" s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P4027" i="1"/>
  <c r="O4027" i="1"/>
  <c r="N4027" i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O4026" i="1"/>
  <c r="P4026" i="1" s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S4025" i="1" s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V4024" i="1" s="1"/>
  <c r="T4024" i="1"/>
  <c r="R4024" i="1"/>
  <c r="Q4024" i="1"/>
  <c r="S4024" i="1" s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P4023" i="1"/>
  <c r="O4023" i="1"/>
  <c r="N4023" i="1"/>
  <c r="L4023" i="1"/>
  <c r="M4023" i="1" s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O4022" i="1"/>
  <c r="P4022" i="1" s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S4021" i="1" s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V4020" i="1" s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P4019" i="1"/>
  <c r="O4019" i="1"/>
  <c r="N4019" i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O4018" i="1"/>
  <c r="P4018" i="1" s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S4017" i="1" s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V4016" i="1" s="1"/>
  <c r="T4016" i="1"/>
  <c r="R4016" i="1"/>
  <c r="Q4016" i="1"/>
  <c r="S4016" i="1" s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P4015" i="1"/>
  <c r="O4015" i="1"/>
  <c r="N4015" i="1"/>
  <c r="L4015" i="1"/>
  <c r="M4015" i="1" s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O4014" i="1"/>
  <c r="P4014" i="1" s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S4013" i="1" s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Z4012" i="1" s="1"/>
  <c r="X4012" i="1"/>
  <c r="W4012" i="1"/>
  <c r="U4012" i="1"/>
  <c r="V4012" i="1" s="1"/>
  <c r="T4012" i="1"/>
  <c r="R4012" i="1"/>
  <c r="Q4012" i="1"/>
  <c r="S4012" i="1" s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P4011" i="1"/>
  <c r="O4011" i="1"/>
  <c r="N4011" i="1"/>
  <c r="L4011" i="1"/>
  <c r="M4011" i="1" s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O4010" i="1"/>
  <c r="P4010" i="1" s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S4009" i="1" s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V4008" i="1" s="1"/>
  <c r="T4008" i="1"/>
  <c r="R4008" i="1"/>
  <c r="Q4008" i="1"/>
  <c r="S4008" i="1" s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P4007" i="1"/>
  <c r="O4007" i="1"/>
  <c r="N4007" i="1"/>
  <c r="L4007" i="1"/>
  <c r="M4007" i="1" s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O4006" i="1"/>
  <c r="P4006" i="1" s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S4005" i="1" s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Z4004" i="1" s="1"/>
  <c r="X4004" i="1"/>
  <c r="W4004" i="1"/>
  <c r="U4004" i="1"/>
  <c r="V4004" i="1" s="1"/>
  <c r="T4004" i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P4003" i="1"/>
  <c r="O4003" i="1"/>
  <c r="N4003" i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O4002" i="1"/>
  <c r="P4002" i="1" s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S4001" i="1" s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V4000" i="1" s="1"/>
  <c r="T4000" i="1"/>
  <c r="R4000" i="1"/>
  <c r="Q4000" i="1"/>
  <c r="S4000" i="1" s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P3999" i="1"/>
  <c r="O3999" i="1"/>
  <c r="N3999" i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O3998" i="1"/>
  <c r="P3998" i="1" s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S3997" i="1" s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V3996" i="1" s="1"/>
  <c r="T3996" i="1"/>
  <c r="R3996" i="1"/>
  <c r="Q3996" i="1"/>
  <c r="S3996" i="1" s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P3995" i="1"/>
  <c r="O3995" i="1"/>
  <c r="N3995" i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O3994" i="1"/>
  <c r="P3994" i="1" s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S3993" i="1" s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V3992" i="1" s="1"/>
  <c r="T3992" i="1"/>
  <c r="R3992" i="1"/>
  <c r="Q3992" i="1"/>
  <c r="S3992" i="1" s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P3991" i="1"/>
  <c r="O3991" i="1"/>
  <c r="N3991" i="1"/>
  <c r="L3991" i="1"/>
  <c r="M3991" i="1" s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O3990" i="1"/>
  <c r="P3990" i="1" s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S3989" i="1" s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Z3988" i="1" s="1"/>
  <c r="X3988" i="1"/>
  <c r="W3988" i="1"/>
  <c r="U3988" i="1"/>
  <c r="V3988" i="1" s="1"/>
  <c r="T3988" i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P3987" i="1"/>
  <c r="O3987" i="1"/>
  <c r="N3987" i="1"/>
  <c r="L3987" i="1"/>
  <c r="M3987" i="1" s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O3986" i="1"/>
  <c r="P3986" i="1" s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S3985" i="1" s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V3984" i="1" s="1"/>
  <c r="T3984" i="1"/>
  <c r="R3984" i="1"/>
  <c r="Q3984" i="1"/>
  <c r="S3984" i="1" s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P3983" i="1"/>
  <c r="O3983" i="1"/>
  <c r="N3983" i="1"/>
  <c r="L3983" i="1"/>
  <c r="M3983" i="1" s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O3982" i="1"/>
  <c r="P3982" i="1" s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S3981" i="1" s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V3980" i="1" s="1"/>
  <c r="T3980" i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P3979" i="1"/>
  <c r="O3979" i="1"/>
  <c r="N3979" i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O3978" i="1"/>
  <c r="P3978" i="1" s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S3977" i="1" s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V3976" i="1" s="1"/>
  <c r="T3976" i="1"/>
  <c r="R3976" i="1"/>
  <c r="Q3976" i="1"/>
  <c r="S3976" i="1" s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P3975" i="1"/>
  <c r="O3975" i="1"/>
  <c r="N3975" i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O3974" i="1"/>
  <c r="P3974" i="1" s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S3973" i="1" s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V3972" i="1" s="1"/>
  <c r="T3972" i="1"/>
  <c r="R3972" i="1"/>
  <c r="Q3972" i="1"/>
  <c r="S3972" i="1" s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P3971" i="1"/>
  <c r="O3971" i="1"/>
  <c r="N3971" i="1"/>
  <c r="L3971" i="1"/>
  <c r="M3971" i="1" s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O3970" i="1"/>
  <c r="P3970" i="1" s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S3969" i="1" s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V3968" i="1" s="1"/>
  <c r="T3968" i="1"/>
  <c r="R3968" i="1"/>
  <c r="Q3968" i="1"/>
  <c r="S3968" i="1" s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P3967" i="1"/>
  <c r="O3967" i="1"/>
  <c r="N3967" i="1"/>
  <c r="L3967" i="1"/>
  <c r="M3967" i="1" s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O3966" i="1"/>
  <c r="P3966" i="1" s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S3965" i="1" s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V3964" i="1" s="1"/>
  <c r="T3964" i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P3963" i="1"/>
  <c r="O3963" i="1"/>
  <c r="N3963" i="1"/>
  <c r="L3963" i="1"/>
  <c r="M3963" i="1" s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O3962" i="1"/>
  <c r="P3962" i="1" s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S3961" i="1" s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V3960" i="1" s="1"/>
  <c r="T3960" i="1"/>
  <c r="R3960" i="1"/>
  <c r="Q3960" i="1"/>
  <c r="S3960" i="1" s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P3959" i="1"/>
  <c r="O3959" i="1"/>
  <c r="N3959" i="1"/>
  <c r="L3959" i="1"/>
  <c r="M3959" i="1" s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O3958" i="1"/>
  <c r="P3958" i="1" s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S3957" i="1" s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Z3956" i="1" s="1"/>
  <c r="X3956" i="1"/>
  <c r="W3956" i="1"/>
  <c r="U3956" i="1"/>
  <c r="V3956" i="1" s="1"/>
  <c r="T3956" i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P3955" i="1"/>
  <c r="O3955" i="1"/>
  <c r="N3955" i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O3954" i="1"/>
  <c r="P3954" i="1" s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S3953" i="1" s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V3952" i="1" s="1"/>
  <c r="T3952" i="1"/>
  <c r="R3952" i="1"/>
  <c r="Q3952" i="1"/>
  <c r="S3952" i="1" s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P3951" i="1"/>
  <c r="O3951" i="1"/>
  <c r="N3951" i="1"/>
  <c r="L3951" i="1"/>
  <c r="M3951" i="1" s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O3950" i="1"/>
  <c r="P3950" i="1" s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S3949" i="1" s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Z3948" i="1" s="1"/>
  <c r="X3948" i="1"/>
  <c r="W3948" i="1"/>
  <c r="U3948" i="1"/>
  <c r="V3948" i="1" s="1"/>
  <c r="T3948" i="1"/>
  <c r="R3948" i="1"/>
  <c r="Q3948" i="1"/>
  <c r="S3948" i="1" s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P3947" i="1"/>
  <c r="O3947" i="1"/>
  <c r="N3947" i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O3946" i="1"/>
  <c r="P3946" i="1" s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S3945" i="1" s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V3944" i="1" s="1"/>
  <c r="T3944" i="1"/>
  <c r="R3944" i="1"/>
  <c r="Q3944" i="1"/>
  <c r="S3944" i="1" s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P3943" i="1"/>
  <c r="O3943" i="1"/>
  <c r="N3943" i="1"/>
  <c r="L3943" i="1"/>
  <c r="M3943" i="1" s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O3942" i="1"/>
  <c r="P3942" i="1" s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S3941" i="1" s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Z3940" i="1" s="1"/>
  <c r="X3940" i="1"/>
  <c r="W3940" i="1"/>
  <c r="U3940" i="1"/>
  <c r="V3940" i="1" s="1"/>
  <c r="T3940" i="1"/>
  <c r="R3940" i="1"/>
  <c r="Q3940" i="1"/>
  <c r="S3940" i="1" s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P3939" i="1"/>
  <c r="O3939" i="1"/>
  <c r="N3939" i="1"/>
  <c r="L3939" i="1"/>
  <c r="M3939" i="1" s="1"/>
  <c r="K3939" i="1"/>
  <c r="J3939" i="1"/>
  <c r="I3939" i="1"/>
  <c r="H3939" i="1"/>
  <c r="AB3939" i="1" s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O3938" i="1"/>
  <c r="P3938" i="1" s="1"/>
  <c r="N3938" i="1"/>
  <c r="L3938" i="1"/>
  <c r="K3938" i="1"/>
  <c r="M3938" i="1" s="1"/>
  <c r="J3938" i="1"/>
  <c r="I3938" i="1"/>
  <c r="H3938" i="1"/>
  <c r="AB3938" i="1" s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S3937" i="1" s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V3936" i="1" s="1"/>
  <c r="T3936" i="1"/>
  <c r="R3936" i="1"/>
  <c r="Q3936" i="1"/>
  <c r="S3936" i="1" s="1"/>
  <c r="O3936" i="1"/>
  <c r="N3936" i="1"/>
  <c r="P3936" i="1" s="1"/>
  <c r="M3936" i="1"/>
  <c r="L3936" i="1"/>
  <c r="K3936" i="1"/>
  <c r="J3936" i="1"/>
  <c r="I3936" i="1"/>
  <c r="H3936" i="1"/>
  <c r="AB3936" i="1" s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P3935" i="1"/>
  <c r="O3935" i="1"/>
  <c r="N3935" i="1"/>
  <c r="L3935" i="1"/>
  <c r="M3935" i="1" s="1"/>
  <c r="K3935" i="1"/>
  <c r="J3935" i="1"/>
  <c r="I3935" i="1"/>
  <c r="H3935" i="1"/>
  <c r="AB3935" i="1" s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O3934" i="1"/>
  <c r="P3934" i="1" s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S3933" i="1" s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V3932" i="1" s="1"/>
  <c r="T3932" i="1"/>
  <c r="R3932" i="1"/>
  <c r="Q3932" i="1"/>
  <c r="S3932" i="1" s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P3931" i="1"/>
  <c r="O3931" i="1"/>
  <c r="N3931" i="1"/>
  <c r="L3931" i="1"/>
  <c r="M3931" i="1" s="1"/>
  <c r="K3931" i="1"/>
  <c r="J3931" i="1"/>
  <c r="I3931" i="1"/>
  <c r="H3931" i="1"/>
  <c r="AB3931" i="1" s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O3930" i="1"/>
  <c r="P3930" i="1" s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S3929" i="1" s="1"/>
  <c r="Q3929" i="1"/>
  <c r="O3929" i="1"/>
  <c r="N3929" i="1"/>
  <c r="P3929" i="1" s="1"/>
  <c r="L3929" i="1"/>
  <c r="K3929" i="1"/>
  <c r="M3929" i="1" s="1"/>
  <c r="J3929" i="1"/>
  <c r="I3929" i="1"/>
  <c r="H3929" i="1"/>
  <c r="AB3929" i="1" s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V3928" i="1" s="1"/>
  <c r="T3928" i="1"/>
  <c r="R3928" i="1"/>
  <c r="Q3928" i="1"/>
  <c r="S3928" i="1" s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P3927" i="1"/>
  <c r="O3927" i="1"/>
  <c r="N3927" i="1"/>
  <c r="L3927" i="1"/>
  <c r="M3927" i="1" s="1"/>
  <c r="K3927" i="1"/>
  <c r="J3927" i="1"/>
  <c r="I3927" i="1"/>
  <c r="H3927" i="1"/>
  <c r="AB3927" i="1" s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O3926" i="1"/>
  <c r="P3926" i="1" s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S3925" i="1" s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Z3924" i="1" s="1"/>
  <c r="X3924" i="1"/>
  <c r="W3924" i="1"/>
  <c r="U3924" i="1"/>
  <c r="V3924" i="1" s="1"/>
  <c r="T3924" i="1"/>
  <c r="R3924" i="1"/>
  <c r="Q3924" i="1"/>
  <c r="S3924" i="1" s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P3923" i="1"/>
  <c r="O3923" i="1"/>
  <c r="N3923" i="1"/>
  <c r="L3923" i="1"/>
  <c r="M3923" i="1" s="1"/>
  <c r="K3923" i="1"/>
  <c r="J3923" i="1"/>
  <c r="I3923" i="1"/>
  <c r="H3923" i="1"/>
  <c r="AB3923" i="1" s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O3922" i="1"/>
  <c r="P3922" i="1" s="1"/>
  <c r="N3922" i="1"/>
  <c r="L3922" i="1"/>
  <c r="K3922" i="1"/>
  <c r="M3922" i="1" s="1"/>
  <c r="J3922" i="1"/>
  <c r="I3922" i="1"/>
  <c r="H3922" i="1"/>
  <c r="AB3922" i="1" s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S3921" i="1" s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V3920" i="1" s="1"/>
  <c r="T3920" i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H3920" i="1"/>
  <c r="AB3920" i="1" s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P3919" i="1"/>
  <c r="O3919" i="1"/>
  <c r="N3919" i="1"/>
  <c r="L3919" i="1"/>
  <c r="M3919" i="1" s="1"/>
  <c r="K3919" i="1"/>
  <c r="J3919" i="1"/>
  <c r="I3919" i="1"/>
  <c r="H3919" i="1"/>
  <c r="AB3919" i="1" s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O3918" i="1"/>
  <c r="P3918" i="1" s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S3917" i="1" s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Z3916" i="1" s="1"/>
  <c r="X3916" i="1"/>
  <c r="W3916" i="1"/>
  <c r="U3916" i="1"/>
  <c r="V3916" i="1" s="1"/>
  <c r="T3916" i="1"/>
  <c r="R3916" i="1"/>
  <c r="Q3916" i="1"/>
  <c r="S3916" i="1" s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P3915" i="1"/>
  <c r="O3915" i="1"/>
  <c r="N3915" i="1"/>
  <c r="L3915" i="1"/>
  <c r="M3915" i="1" s="1"/>
  <c r="K3915" i="1"/>
  <c r="J3915" i="1"/>
  <c r="I3915" i="1"/>
  <c r="H3915" i="1"/>
  <c r="AB3915" i="1" s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O3914" i="1"/>
  <c r="P3914" i="1" s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S3913" i="1" s="1"/>
  <c r="Q3913" i="1"/>
  <c r="O3913" i="1"/>
  <c r="N3913" i="1"/>
  <c r="P3913" i="1" s="1"/>
  <c r="L3913" i="1"/>
  <c r="K3913" i="1"/>
  <c r="M3913" i="1" s="1"/>
  <c r="J3913" i="1"/>
  <c r="I3913" i="1"/>
  <c r="H3913" i="1"/>
  <c r="AB3913" i="1" s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V3912" i="1" s="1"/>
  <c r="T3912" i="1"/>
  <c r="R3912" i="1"/>
  <c r="Q3912" i="1"/>
  <c r="S3912" i="1" s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P3911" i="1"/>
  <c r="O3911" i="1"/>
  <c r="N3911" i="1"/>
  <c r="L3911" i="1"/>
  <c r="M3911" i="1" s="1"/>
  <c r="K3911" i="1"/>
  <c r="J3911" i="1"/>
  <c r="I3911" i="1"/>
  <c r="H3911" i="1"/>
  <c r="AB3911" i="1" s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O3910" i="1"/>
  <c r="P3910" i="1" s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S3909" i="1" s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V3908" i="1" s="1"/>
  <c r="T3908" i="1"/>
  <c r="R3908" i="1"/>
  <c r="Q3908" i="1"/>
  <c r="S3908" i="1" s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P3907" i="1"/>
  <c r="O3907" i="1"/>
  <c r="N3907" i="1"/>
  <c r="L3907" i="1"/>
  <c r="M3907" i="1" s="1"/>
  <c r="K3907" i="1"/>
  <c r="J3907" i="1"/>
  <c r="I3907" i="1"/>
  <c r="H3907" i="1"/>
  <c r="AB3907" i="1" s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O3906" i="1"/>
  <c r="P3906" i="1" s="1"/>
  <c r="N3906" i="1"/>
  <c r="L3906" i="1"/>
  <c r="K3906" i="1"/>
  <c r="M3906" i="1" s="1"/>
  <c r="J3906" i="1"/>
  <c r="I3906" i="1"/>
  <c r="H3906" i="1"/>
  <c r="AB3906" i="1" s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S3905" i="1" s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Z3904" i="1" s="1"/>
  <c r="X3904" i="1"/>
  <c r="W3904" i="1"/>
  <c r="U3904" i="1"/>
  <c r="V3904" i="1" s="1"/>
  <c r="T3904" i="1"/>
  <c r="R3904" i="1"/>
  <c r="Q3904" i="1"/>
  <c r="S3904" i="1" s="1"/>
  <c r="O3904" i="1"/>
  <c r="N3904" i="1"/>
  <c r="P3904" i="1" s="1"/>
  <c r="M3904" i="1"/>
  <c r="L3904" i="1"/>
  <c r="K3904" i="1"/>
  <c r="J3904" i="1"/>
  <c r="I3904" i="1"/>
  <c r="H3904" i="1"/>
  <c r="AB3904" i="1" s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P3903" i="1"/>
  <c r="O3903" i="1"/>
  <c r="N3903" i="1"/>
  <c r="L3903" i="1"/>
  <c r="M3903" i="1" s="1"/>
  <c r="K3903" i="1"/>
  <c r="J3903" i="1"/>
  <c r="I3903" i="1"/>
  <c r="H3903" i="1"/>
  <c r="AB3903" i="1" s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O3902" i="1"/>
  <c r="P3902" i="1" s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S3901" i="1" s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V3900" i="1" s="1"/>
  <c r="T3900" i="1"/>
  <c r="R3900" i="1"/>
  <c r="Q3900" i="1"/>
  <c r="S3900" i="1" s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P3899" i="1"/>
  <c r="O3899" i="1"/>
  <c r="N3899" i="1"/>
  <c r="L3899" i="1"/>
  <c r="M3899" i="1" s="1"/>
  <c r="K3899" i="1"/>
  <c r="J3899" i="1"/>
  <c r="I3899" i="1"/>
  <c r="H3899" i="1"/>
  <c r="AB3899" i="1" s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O3898" i="1"/>
  <c r="P3898" i="1" s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S3897" i="1" s="1"/>
  <c r="Q3897" i="1"/>
  <c r="O3897" i="1"/>
  <c r="N3897" i="1"/>
  <c r="P3897" i="1" s="1"/>
  <c r="L3897" i="1"/>
  <c r="K3897" i="1"/>
  <c r="M3897" i="1" s="1"/>
  <c r="J3897" i="1"/>
  <c r="I3897" i="1"/>
  <c r="H3897" i="1"/>
  <c r="AB3897" i="1" s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V3896" i="1" s="1"/>
  <c r="T3896" i="1"/>
  <c r="R3896" i="1"/>
  <c r="Q3896" i="1"/>
  <c r="S3896" i="1" s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P3895" i="1"/>
  <c r="O3895" i="1"/>
  <c r="N3895" i="1"/>
  <c r="L3895" i="1"/>
  <c r="M3895" i="1" s="1"/>
  <c r="K3895" i="1"/>
  <c r="J3895" i="1"/>
  <c r="I3895" i="1"/>
  <c r="H3895" i="1"/>
  <c r="AB3895" i="1" s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O3894" i="1"/>
  <c r="P3894" i="1" s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S3893" i="1" s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V3892" i="1" s="1"/>
  <c r="T3892" i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P3891" i="1"/>
  <c r="O3891" i="1"/>
  <c r="N3891" i="1"/>
  <c r="L3891" i="1"/>
  <c r="M3891" i="1" s="1"/>
  <c r="K3891" i="1"/>
  <c r="J3891" i="1"/>
  <c r="I3891" i="1"/>
  <c r="H3891" i="1"/>
  <c r="AB3891" i="1" s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O3890" i="1"/>
  <c r="P3890" i="1" s="1"/>
  <c r="N3890" i="1"/>
  <c r="L3890" i="1"/>
  <c r="K3890" i="1"/>
  <c r="M3890" i="1" s="1"/>
  <c r="J3890" i="1"/>
  <c r="I3890" i="1"/>
  <c r="H3890" i="1"/>
  <c r="AB3890" i="1" s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S3889" i="1" s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V3888" i="1" s="1"/>
  <c r="T3888" i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H3888" i="1"/>
  <c r="AB3888" i="1" s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P3887" i="1"/>
  <c r="O3887" i="1"/>
  <c r="N3887" i="1"/>
  <c r="L3887" i="1"/>
  <c r="M3887" i="1" s="1"/>
  <c r="K3887" i="1"/>
  <c r="J3887" i="1"/>
  <c r="I3887" i="1"/>
  <c r="H3887" i="1"/>
  <c r="AB3887" i="1" s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O3886" i="1"/>
  <c r="P3886" i="1" s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S3885" i="1" s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V3884" i="1" s="1"/>
  <c r="T3884" i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P3883" i="1"/>
  <c r="O3883" i="1"/>
  <c r="N3883" i="1"/>
  <c r="L3883" i="1"/>
  <c r="M3883" i="1" s="1"/>
  <c r="K3883" i="1"/>
  <c r="J3883" i="1"/>
  <c r="I3883" i="1"/>
  <c r="H3883" i="1"/>
  <c r="AB3883" i="1" s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O3882" i="1"/>
  <c r="P3882" i="1" s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S3881" i="1"/>
  <c r="R3881" i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Z3880" i="1"/>
  <c r="Y3880" i="1"/>
  <c r="X3880" i="1"/>
  <c r="W3880" i="1"/>
  <c r="V3880" i="1"/>
  <c r="U3880" i="1"/>
  <c r="T3880" i="1"/>
  <c r="R3880" i="1"/>
  <c r="Q3880" i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R3879" i="1"/>
  <c r="Q3879" i="1"/>
  <c r="S3879" i="1" s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O3878" i="1"/>
  <c r="P3878" i="1" s="1"/>
  <c r="N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S3877" i="1" s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AB3876" i="1" s="1"/>
  <c r="G3876" i="1"/>
  <c r="F3876" i="1"/>
  <c r="E3876" i="1"/>
  <c r="D3876" i="1"/>
  <c r="B3876" i="1"/>
  <c r="A3876" i="1"/>
  <c r="AA3875" i="1"/>
  <c r="Y3875" i="1"/>
  <c r="X3875" i="1"/>
  <c r="W3875" i="1"/>
  <c r="U3875" i="1"/>
  <c r="T3875" i="1"/>
  <c r="R3875" i="1"/>
  <c r="Q3875" i="1"/>
  <c r="S3875" i="1" s="1"/>
  <c r="P3875" i="1"/>
  <c r="O3875" i="1"/>
  <c r="N3875" i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P3874" i="1"/>
  <c r="O3874" i="1"/>
  <c r="N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S3873" i="1" s="1"/>
  <c r="Q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Z3872" i="1" s="1"/>
  <c r="X3872" i="1"/>
  <c r="W3872" i="1"/>
  <c r="U3872" i="1"/>
  <c r="V3872" i="1" s="1"/>
  <c r="T3872" i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W3871" i="1"/>
  <c r="U3871" i="1"/>
  <c r="T3871" i="1"/>
  <c r="V3871" i="1" s="1"/>
  <c r="R3871" i="1"/>
  <c r="Q3871" i="1"/>
  <c r="S3871" i="1" s="1"/>
  <c r="P3871" i="1"/>
  <c r="O3871" i="1"/>
  <c r="N3871" i="1"/>
  <c r="L3871" i="1"/>
  <c r="M3871" i="1" s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P3870" i="1"/>
  <c r="O3870" i="1"/>
  <c r="N3870" i="1"/>
  <c r="L3870" i="1"/>
  <c r="K3870" i="1"/>
  <c r="M3870" i="1" s="1"/>
  <c r="J3870" i="1"/>
  <c r="I3870" i="1"/>
  <c r="H3870" i="1"/>
  <c r="AB3870" i="1" s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S3869" i="1"/>
  <c r="R3869" i="1"/>
  <c r="Q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V3868" i="1" s="1"/>
  <c r="T3868" i="1"/>
  <c r="R3868" i="1"/>
  <c r="Q3868" i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P3867" i="1"/>
  <c r="O3867" i="1"/>
  <c r="N3867" i="1"/>
  <c r="M3867" i="1"/>
  <c r="L3867" i="1"/>
  <c r="K3867" i="1"/>
  <c r="J3867" i="1"/>
  <c r="I3867" i="1"/>
  <c r="AB3867" i="1" s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O3866" i="1"/>
  <c r="P3866" i="1" s="1"/>
  <c r="AB3866" i="1" s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S3865" i="1"/>
  <c r="R3865" i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Z3864" i="1"/>
  <c r="Y3864" i="1"/>
  <c r="X3864" i="1"/>
  <c r="W3864" i="1"/>
  <c r="V3864" i="1"/>
  <c r="U3864" i="1"/>
  <c r="T3864" i="1"/>
  <c r="R3864" i="1"/>
  <c r="Q3864" i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R3863" i="1"/>
  <c r="Q3863" i="1"/>
  <c r="S3863" i="1" s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O3862" i="1"/>
  <c r="P3862" i="1" s="1"/>
  <c r="N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S3861" i="1" s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AB3860" i="1" s="1"/>
  <c r="G3860" i="1"/>
  <c r="F3860" i="1"/>
  <c r="E3860" i="1"/>
  <c r="D3860" i="1"/>
  <c r="B3860" i="1"/>
  <c r="A3860" i="1"/>
  <c r="AA3859" i="1"/>
  <c r="Y3859" i="1"/>
  <c r="X3859" i="1"/>
  <c r="W3859" i="1"/>
  <c r="U3859" i="1"/>
  <c r="T3859" i="1"/>
  <c r="R3859" i="1"/>
  <c r="Q3859" i="1"/>
  <c r="S3859" i="1" s="1"/>
  <c r="P3859" i="1"/>
  <c r="O3859" i="1"/>
  <c r="N3859" i="1"/>
  <c r="L3859" i="1"/>
  <c r="M3859" i="1" s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P3858" i="1"/>
  <c r="O3858" i="1"/>
  <c r="N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S3857" i="1" s="1"/>
  <c r="Q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Z3856" i="1" s="1"/>
  <c r="X3856" i="1"/>
  <c r="W3856" i="1"/>
  <c r="U3856" i="1"/>
  <c r="V3856" i="1" s="1"/>
  <c r="T3856" i="1"/>
  <c r="R3856" i="1"/>
  <c r="Q3856" i="1"/>
  <c r="S3856" i="1" s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W3855" i="1"/>
  <c r="U3855" i="1"/>
  <c r="T3855" i="1"/>
  <c r="V3855" i="1" s="1"/>
  <c r="R3855" i="1"/>
  <c r="Q3855" i="1"/>
  <c r="S3855" i="1" s="1"/>
  <c r="P3855" i="1"/>
  <c r="O3855" i="1"/>
  <c r="N3855" i="1"/>
  <c r="L3855" i="1"/>
  <c r="M3855" i="1" s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P3854" i="1"/>
  <c r="O3854" i="1"/>
  <c r="N3854" i="1"/>
  <c r="L3854" i="1"/>
  <c r="K3854" i="1"/>
  <c r="M3854" i="1" s="1"/>
  <c r="J3854" i="1"/>
  <c r="I3854" i="1"/>
  <c r="H3854" i="1"/>
  <c r="AB3854" i="1" s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S3853" i="1"/>
  <c r="R3853" i="1"/>
  <c r="Q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V3852" i="1" s="1"/>
  <c r="T3852" i="1"/>
  <c r="R3852" i="1"/>
  <c r="Q3852" i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P3851" i="1"/>
  <c r="O3851" i="1"/>
  <c r="N3851" i="1"/>
  <c r="M3851" i="1"/>
  <c r="L3851" i="1"/>
  <c r="K3851" i="1"/>
  <c r="J3851" i="1"/>
  <c r="I3851" i="1"/>
  <c r="AB3851" i="1" s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O3850" i="1"/>
  <c r="P3850" i="1" s="1"/>
  <c r="AB3850" i="1" s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S3849" i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Z3848" i="1"/>
  <c r="Y3848" i="1"/>
  <c r="X3848" i="1"/>
  <c r="W3848" i="1"/>
  <c r="V3848" i="1"/>
  <c r="U3848" i="1"/>
  <c r="T3848" i="1"/>
  <c r="R3848" i="1"/>
  <c r="Q3848" i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R3847" i="1"/>
  <c r="Q3847" i="1"/>
  <c r="S3847" i="1" s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O3846" i="1"/>
  <c r="P3846" i="1" s="1"/>
  <c r="N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S3845" i="1" s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Q3844" i="1"/>
  <c r="S3844" i="1" s="1"/>
  <c r="O3844" i="1"/>
  <c r="N3844" i="1"/>
  <c r="P3844" i="1" s="1"/>
  <c r="M3844" i="1"/>
  <c r="L3844" i="1"/>
  <c r="K3844" i="1"/>
  <c r="J3844" i="1"/>
  <c r="I3844" i="1"/>
  <c r="H3844" i="1"/>
  <c r="AB3844" i="1" s="1"/>
  <c r="G3844" i="1"/>
  <c r="F3844" i="1"/>
  <c r="E3844" i="1"/>
  <c r="D3844" i="1"/>
  <c r="B3844" i="1"/>
  <c r="A3844" i="1"/>
  <c r="AA3843" i="1"/>
  <c r="Y3843" i="1"/>
  <c r="X3843" i="1"/>
  <c r="W3843" i="1"/>
  <c r="U3843" i="1"/>
  <c r="T3843" i="1"/>
  <c r="R3843" i="1"/>
  <c r="Q3843" i="1"/>
  <c r="S3843" i="1" s="1"/>
  <c r="P3843" i="1"/>
  <c r="O3843" i="1"/>
  <c r="N3843" i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P3842" i="1"/>
  <c r="O3842" i="1"/>
  <c r="N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S3841" i="1" s="1"/>
  <c r="Q3841" i="1"/>
  <c r="O3841" i="1"/>
  <c r="N3841" i="1"/>
  <c r="P3841" i="1" s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Z3840" i="1"/>
  <c r="Y3840" i="1"/>
  <c r="X3840" i="1"/>
  <c r="W3840" i="1"/>
  <c r="V3840" i="1"/>
  <c r="U3840" i="1"/>
  <c r="T3840" i="1"/>
  <c r="S3840" i="1"/>
  <c r="R3840" i="1"/>
  <c r="Q3840" i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P3839" i="1"/>
  <c r="O3839" i="1"/>
  <c r="N3839" i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W3838" i="1"/>
  <c r="U3838" i="1"/>
  <c r="T3838" i="1"/>
  <c r="R3838" i="1"/>
  <c r="Q3838" i="1"/>
  <c r="S3838" i="1" s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S3837" i="1"/>
  <c r="R3837" i="1"/>
  <c r="Q3837" i="1"/>
  <c r="O3837" i="1"/>
  <c r="N3837" i="1"/>
  <c r="P3837" i="1" s="1"/>
  <c r="L3837" i="1"/>
  <c r="K3837" i="1"/>
  <c r="M3837" i="1" s="1"/>
  <c r="J3837" i="1"/>
  <c r="AB3837" i="1" s="1"/>
  <c r="I3837" i="1"/>
  <c r="H3837" i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V3836" i="1" s="1"/>
  <c r="T3836" i="1"/>
  <c r="S3836" i="1"/>
  <c r="R3836" i="1"/>
  <c r="Q3836" i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Q3835" i="1"/>
  <c r="S3835" i="1" s="1"/>
  <c r="P3835" i="1"/>
  <c r="O3835" i="1"/>
  <c r="N3835" i="1"/>
  <c r="M3835" i="1"/>
  <c r="L3835" i="1"/>
  <c r="K3835" i="1"/>
  <c r="J3835" i="1"/>
  <c r="I3835" i="1"/>
  <c r="H3835" i="1"/>
  <c r="AB3835" i="1" s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R3834" i="1"/>
  <c r="Q3834" i="1"/>
  <c r="S3834" i="1" s="1"/>
  <c r="O3834" i="1"/>
  <c r="P3834" i="1" s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P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Z3832" i="1" s="1"/>
  <c r="X3832" i="1"/>
  <c r="W3832" i="1"/>
  <c r="U3832" i="1"/>
  <c r="V3832" i="1" s="1"/>
  <c r="T3832" i="1"/>
  <c r="R3832" i="1"/>
  <c r="Q3832" i="1"/>
  <c r="S3832" i="1" s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Q3831" i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O3830" i="1"/>
  <c r="P3830" i="1" s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S3829" i="1" s="1"/>
  <c r="Q3829" i="1"/>
  <c r="P3829" i="1"/>
  <c r="O3829" i="1"/>
  <c r="N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Q3828" i="1"/>
  <c r="S3828" i="1" s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O3827" i="1"/>
  <c r="N3827" i="1"/>
  <c r="P3827" i="1" s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W3826" i="1"/>
  <c r="U3826" i="1"/>
  <c r="T3826" i="1"/>
  <c r="V3826" i="1" s="1"/>
  <c r="S3826" i="1"/>
  <c r="R3826" i="1"/>
  <c r="Q3826" i="1"/>
  <c r="P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S3825" i="1" s="1"/>
  <c r="Q3825" i="1"/>
  <c r="O3825" i="1"/>
  <c r="N3825" i="1"/>
  <c r="P3825" i="1" s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Z3824" i="1"/>
  <c r="Y3824" i="1"/>
  <c r="X3824" i="1"/>
  <c r="W3824" i="1"/>
  <c r="V3824" i="1"/>
  <c r="U3824" i="1"/>
  <c r="T3824" i="1"/>
  <c r="S3824" i="1"/>
  <c r="R3824" i="1"/>
  <c r="Q3824" i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P3823" i="1"/>
  <c r="O3823" i="1"/>
  <c r="N3823" i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W3822" i="1"/>
  <c r="U3822" i="1"/>
  <c r="T3822" i="1"/>
  <c r="R3822" i="1"/>
  <c r="Q3822" i="1"/>
  <c r="S3822" i="1" s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S3821" i="1"/>
  <c r="R3821" i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V3820" i="1" s="1"/>
  <c r="T3820" i="1"/>
  <c r="S3820" i="1"/>
  <c r="R3820" i="1"/>
  <c r="Q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Q3819" i="1"/>
  <c r="S3819" i="1" s="1"/>
  <c r="P3819" i="1"/>
  <c r="O3819" i="1"/>
  <c r="N3819" i="1"/>
  <c r="M3819" i="1"/>
  <c r="L3819" i="1"/>
  <c r="K3819" i="1"/>
  <c r="J3819" i="1"/>
  <c r="I3819" i="1"/>
  <c r="H3819" i="1"/>
  <c r="AB3819" i="1" s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R3818" i="1"/>
  <c r="Q3818" i="1"/>
  <c r="S3818" i="1" s="1"/>
  <c r="O3818" i="1"/>
  <c r="P3818" i="1" s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P3817" i="1"/>
  <c r="O3817" i="1"/>
  <c r="N3817" i="1"/>
  <c r="L3817" i="1"/>
  <c r="K3817" i="1"/>
  <c r="M3817" i="1" s="1"/>
  <c r="AB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Z3816" i="1" s="1"/>
  <c r="X3816" i="1"/>
  <c r="W3816" i="1"/>
  <c r="U3816" i="1"/>
  <c r="V3816" i="1" s="1"/>
  <c r="T3816" i="1"/>
  <c r="R3816" i="1"/>
  <c r="Q3816" i="1"/>
  <c r="S3816" i="1" s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Q3815" i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O3814" i="1"/>
  <c r="P3814" i="1" s="1"/>
  <c r="N3814" i="1"/>
  <c r="L3814" i="1"/>
  <c r="K3814" i="1"/>
  <c r="M3814" i="1" s="1"/>
  <c r="AB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S3813" i="1" s="1"/>
  <c r="Q3813" i="1"/>
  <c r="P3813" i="1"/>
  <c r="O3813" i="1"/>
  <c r="N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O3811" i="1"/>
  <c r="N3811" i="1"/>
  <c r="P3811" i="1" s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W3810" i="1"/>
  <c r="U3810" i="1"/>
  <c r="T3810" i="1"/>
  <c r="V3810" i="1" s="1"/>
  <c r="S3810" i="1"/>
  <c r="R3810" i="1"/>
  <c r="Q3810" i="1"/>
  <c r="P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S3809" i="1" s="1"/>
  <c r="Q3809" i="1"/>
  <c r="O3809" i="1"/>
  <c r="N3809" i="1"/>
  <c r="P3809" i="1" s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Z3808" i="1"/>
  <c r="Y3808" i="1"/>
  <c r="X3808" i="1"/>
  <c r="W3808" i="1"/>
  <c r="V3808" i="1"/>
  <c r="U3808" i="1"/>
  <c r="T3808" i="1"/>
  <c r="S3808" i="1"/>
  <c r="R3808" i="1"/>
  <c r="Q3808" i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P3807" i="1"/>
  <c r="O3807" i="1"/>
  <c r="N3807" i="1"/>
  <c r="L3807" i="1"/>
  <c r="M3807" i="1" s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W3806" i="1"/>
  <c r="U3806" i="1"/>
  <c r="T3806" i="1"/>
  <c r="R3806" i="1"/>
  <c r="Q3806" i="1"/>
  <c r="S3806" i="1" s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S3805" i="1"/>
  <c r="R3805" i="1"/>
  <c r="Q3805" i="1"/>
  <c r="O3805" i="1"/>
  <c r="N3805" i="1"/>
  <c r="P3805" i="1" s="1"/>
  <c r="L3805" i="1"/>
  <c r="K3805" i="1"/>
  <c r="M3805" i="1" s="1"/>
  <c r="J3805" i="1"/>
  <c r="AB3805" i="1" s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V3804" i="1" s="1"/>
  <c r="T3804" i="1"/>
  <c r="S3804" i="1"/>
  <c r="R3804" i="1"/>
  <c r="Q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Q3803" i="1"/>
  <c r="S3803" i="1" s="1"/>
  <c r="P3803" i="1"/>
  <c r="O3803" i="1"/>
  <c r="N3803" i="1"/>
  <c r="M3803" i="1"/>
  <c r="L3803" i="1"/>
  <c r="K3803" i="1"/>
  <c r="J3803" i="1"/>
  <c r="I3803" i="1"/>
  <c r="H3803" i="1"/>
  <c r="AB3803" i="1" s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R3802" i="1"/>
  <c r="Q3802" i="1"/>
  <c r="S3802" i="1" s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P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Z3800" i="1" s="1"/>
  <c r="X3800" i="1"/>
  <c r="W3800" i="1"/>
  <c r="U3800" i="1"/>
  <c r="V3800" i="1" s="1"/>
  <c r="T3800" i="1"/>
  <c r="R3800" i="1"/>
  <c r="Q3800" i="1"/>
  <c r="S3800" i="1" s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Q3799" i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S3798" i="1"/>
  <c r="R3798" i="1"/>
  <c r="Q3798" i="1"/>
  <c r="O3798" i="1"/>
  <c r="P3798" i="1" s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P3797" i="1"/>
  <c r="O3797" i="1"/>
  <c r="N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Q3796" i="1"/>
  <c r="S3796" i="1" s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Q3795" i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W3794" i="1"/>
  <c r="U3794" i="1"/>
  <c r="T3794" i="1"/>
  <c r="V3794" i="1" s="1"/>
  <c r="S3794" i="1"/>
  <c r="R3794" i="1"/>
  <c r="Q3794" i="1"/>
  <c r="P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S3793" i="1" s="1"/>
  <c r="Q3793" i="1"/>
  <c r="O3793" i="1"/>
  <c r="N3793" i="1"/>
  <c r="P3793" i="1" s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S3792" i="1"/>
  <c r="R3792" i="1"/>
  <c r="Q3792" i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P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S3789" i="1"/>
  <c r="R3789" i="1"/>
  <c r="Q3789" i="1"/>
  <c r="O3789" i="1"/>
  <c r="N3789" i="1"/>
  <c r="P3789" i="1" s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Q3788" i="1"/>
  <c r="S3788" i="1" s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P3787" i="1"/>
  <c r="O3787" i="1"/>
  <c r="N3787" i="1"/>
  <c r="M3787" i="1"/>
  <c r="L3787" i="1"/>
  <c r="K3787" i="1"/>
  <c r="J3787" i="1"/>
  <c r="I3787" i="1"/>
  <c r="H3787" i="1"/>
  <c r="AB3787" i="1" s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P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S3785" i="1"/>
  <c r="R3785" i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AB3784" i="1" s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P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S3781" i="1"/>
  <c r="R3781" i="1"/>
  <c r="Q3781" i="1"/>
  <c r="O3781" i="1"/>
  <c r="N3781" i="1"/>
  <c r="P3781" i="1" s="1"/>
  <c r="L3781" i="1"/>
  <c r="K3781" i="1"/>
  <c r="M3781" i="1" s="1"/>
  <c r="J3781" i="1"/>
  <c r="I3781" i="1"/>
  <c r="H3781" i="1"/>
  <c r="AB3781" i="1" s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Q3780" i="1"/>
  <c r="S3780" i="1" s="1"/>
  <c r="O3780" i="1"/>
  <c r="N3780" i="1"/>
  <c r="P3780" i="1" s="1"/>
  <c r="M3780" i="1"/>
  <c r="L3780" i="1"/>
  <c r="K3780" i="1"/>
  <c r="J3780" i="1"/>
  <c r="I3780" i="1"/>
  <c r="H3780" i="1"/>
  <c r="AB3780" i="1" s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P3778" i="1"/>
  <c r="O3778" i="1"/>
  <c r="N3778" i="1"/>
  <c r="L3778" i="1"/>
  <c r="K3778" i="1"/>
  <c r="M3778" i="1" s="1"/>
  <c r="J3778" i="1"/>
  <c r="I3778" i="1"/>
  <c r="H3778" i="1"/>
  <c r="AB3778" i="1" s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S3777" i="1"/>
  <c r="R3777" i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P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S3773" i="1"/>
  <c r="R3773" i="1"/>
  <c r="Q3773" i="1"/>
  <c r="O3773" i="1"/>
  <c r="N3773" i="1"/>
  <c r="P3773" i="1" s="1"/>
  <c r="L3773" i="1"/>
  <c r="K3773" i="1"/>
  <c r="M3773" i="1" s="1"/>
  <c r="J3773" i="1"/>
  <c r="I3773" i="1"/>
  <c r="H3773" i="1"/>
  <c r="AB3773" i="1" s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Q3772" i="1"/>
  <c r="S3772" i="1" s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P3771" i="1"/>
  <c r="O3771" i="1"/>
  <c r="N3771" i="1"/>
  <c r="M3771" i="1"/>
  <c r="L3771" i="1"/>
  <c r="K3771" i="1"/>
  <c r="J3771" i="1"/>
  <c r="I3771" i="1"/>
  <c r="H3771" i="1"/>
  <c r="AB3771" i="1" s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P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S3769" i="1"/>
  <c r="R3769" i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AB3768" i="1" s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P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S3765" i="1"/>
  <c r="R3765" i="1"/>
  <c r="Q3765" i="1"/>
  <c r="O3765" i="1"/>
  <c r="N3765" i="1"/>
  <c r="P3765" i="1" s="1"/>
  <c r="L3765" i="1"/>
  <c r="K3765" i="1"/>
  <c r="M3765" i="1" s="1"/>
  <c r="J3765" i="1"/>
  <c r="I3765" i="1"/>
  <c r="H3765" i="1"/>
  <c r="AB3765" i="1" s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Q3764" i="1"/>
  <c r="S3764" i="1" s="1"/>
  <c r="O3764" i="1"/>
  <c r="N3764" i="1"/>
  <c r="P3764" i="1" s="1"/>
  <c r="M3764" i="1"/>
  <c r="L3764" i="1"/>
  <c r="K3764" i="1"/>
  <c r="J3764" i="1"/>
  <c r="I3764" i="1"/>
  <c r="H3764" i="1"/>
  <c r="AB3764" i="1" s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P3762" i="1"/>
  <c r="O3762" i="1"/>
  <c r="N3762" i="1"/>
  <c r="L3762" i="1"/>
  <c r="K3762" i="1"/>
  <c r="M3762" i="1" s="1"/>
  <c r="J3762" i="1"/>
  <c r="I3762" i="1"/>
  <c r="H3762" i="1"/>
  <c r="AB3762" i="1" s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S3761" i="1"/>
  <c r="R3761" i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P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S3757" i="1"/>
  <c r="R3757" i="1"/>
  <c r="Q3757" i="1"/>
  <c r="O3757" i="1"/>
  <c r="N3757" i="1"/>
  <c r="P3757" i="1" s="1"/>
  <c r="L3757" i="1"/>
  <c r="K3757" i="1"/>
  <c r="M3757" i="1" s="1"/>
  <c r="J3757" i="1"/>
  <c r="I3757" i="1"/>
  <c r="H3757" i="1"/>
  <c r="AB3757" i="1" s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Q3756" i="1"/>
  <c r="S3756" i="1" s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P3755" i="1"/>
  <c r="O3755" i="1"/>
  <c r="N3755" i="1"/>
  <c r="M3755" i="1"/>
  <c r="L3755" i="1"/>
  <c r="K3755" i="1"/>
  <c r="J3755" i="1"/>
  <c r="I3755" i="1"/>
  <c r="H3755" i="1"/>
  <c r="AB3755" i="1" s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P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S3753" i="1"/>
  <c r="R3753" i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AB3752" i="1" s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P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S3749" i="1"/>
  <c r="R3749" i="1"/>
  <c r="Q3749" i="1"/>
  <c r="O3749" i="1"/>
  <c r="N3749" i="1"/>
  <c r="P3749" i="1" s="1"/>
  <c r="L3749" i="1"/>
  <c r="K3749" i="1"/>
  <c r="M3749" i="1" s="1"/>
  <c r="J3749" i="1"/>
  <c r="I3749" i="1"/>
  <c r="H3749" i="1"/>
  <c r="AB3749" i="1" s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P3746" i="1"/>
  <c r="O3746" i="1"/>
  <c r="N3746" i="1"/>
  <c r="L3746" i="1"/>
  <c r="K3746" i="1"/>
  <c r="M3746" i="1" s="1"/>
  <c r="J3746" i="1"/>
  <c r="I3746" i="1"/>
  <c r="H3746" i="1"/>
  <c r="AB3746" i="1" s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S3745" i="1"/>
  <c r="R3745" i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P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S3741" i="1"/>
  <c r="R3741" i="1"/>
  <c r="Q3741" i="1"/>
  <c r="O3741" i="1"/>
  <c r="N3741" i="1"/>
  <c r="P3741" i="1" s="1"/>
  <c r="L3741" i="1"/>
  <c r="K3741" i="1"/>
  <c r="M3741" i="1" s="1"/>
  <c r="J3741" i="1"/>
  <c r="I3741" i="1"/>
  <c r="H3741" i="1"/>
  <c r="AB3741" i="1" s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Q3740" i="1"/>
  <c r="S3740" i="1" s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P3739" i="1"/>
  <c r="O3739" i="1"/>
  <c r="N3739" i="1"/>
  <c r="M3739" i="1"/>
  <c r="L3739" i="1"/>
  <c r="K3739" i="1"/>
  <c r="J3739" i="1"/>
  <c r="I3739" i="1"/>
  <c r="H3739" i="1"/>
  <c r="AB3739" i="1" s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P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S3737" i="1"/>
  <c r="R3737" i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AB3736" i="1" s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P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S3733" i="1"/>
  <c r="R3733" i="1"/>
  <c r="Q3733" i="1"/>
  <c r="O3733" i="1"/>
  <c r="N3733" i="1"/>
  <c r="P3733" i="1" s="1"/>
  <c r="L3733" i="1"/>
  <c r="K3733" i="1"/>
  <c r="M3733" i="1" s="1"/>
  <c r="J3733" i="1"/>
  <c r="I3733" i="1"/>
  <c r="H3733" i="1"/>
  <c r="AB3733" i="1" s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H3732" i="1"/>
  <c r="AB3732" i="1" s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P3730" i="1"/>
  <c r="O3730" i="1"/>
  <c r="N3730" i="1"/>
  <c r="L3730" i="1"/>
  <c r="K3730" i="1"/>
  <c r="M3730" i="1" s="1"/>
  <c r="J3730" i="1"/>
  <c r="I3730" i="1"/>
  <c r="H3730" i="1"/>
  <c r="AB3730" i="1" s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S3729" i="1"/>
  <c r="R3729" i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P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S3725" i="1"/>
  <c r="R3725" i="1"/>
  <c r="Q3725" i="1"/>
  <c r="O3725" i="1"/>
  <c r="N3725" i="1"/>
  <c r="P3725" i="1" s="1"/>
  <c r="L3725" i="1"/>
  <c r="K3725" i="1"/>
  <c r="M3725" i="1" s="1"/>
  <c r="J3725" i="1"/>
  <c r="I3725" i="1"/>
  <c r="H3725" i="1"/>
  <c r="AB3725" i="1" s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Q3724" i="1"/>
  <c r="S3724" i="1" s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P3723" i="1"/>
  <c r="O3723" i="1"/>
  <c r="N3723" i="1"/>
  <c r="M3723" i="1"/>
  <c r="L3723" i="1"/>
  <c r="K3723" i="1"/>
  <c r="J3723" i="1"/>
  <c r="I3723" i="1"/>
  <c r="H3723" i="1"/>
  <c r="AB3723" i="1" s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P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S3721" i="1"/>
  <c r="R3721" i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AB3720" i="1" s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P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S3717" i="1"/>
  <c r="R3717" i="1"/>
  <c r="Q3717" i="1"/>
  <c r="O3717" i="1"/>
  <c r="N3717" i="1"/>
  <c r="P3717" i="1" s="1"/>
  <c r="L3717" i="1"/>
  <c r="K3717" i="1"/>
  <c r="M3717" i="1" s="1"/>
  <c r="J3717" i="1"/>
  <c r="I3717" i="1"/>
  <c r="H3717" i="1"/>
  <c r="AB3717" i="1" s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AB3716" i="1" s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P3714" i="1"/>
  <c r="O3714" i="1"/>
  <c r="N3714" i="1"/>
  <c r="L3714" i="1"/>
  <c r="K3714" i="1"/>
  <c r="M3714" i="1" s="1"/>
  <c r="J3714" i="1"/>
  <c r="I3714" i="1"/>
  <c r="H3714" i="1"/>
  <c r="AB3714" i="1" s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S3713" i="1"/>
  <c r="R3713" i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Q3712" i="1"/>
  <c r="S3712" i="1" s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P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S3709" i="1"/>
  <c r="R3709" i="1"/>
  <c r="Q3709" i="1"/>
  <c r="O3709" i="1"/>
  <c r="N3709" i="1"/>
  <c r="P3709" i="1" s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P3707" i="1"/>
  <c r="O3707" i="1"/>
  <c r="N3707" i="1"/>
  <c r="M3707" i="1"/>
  <c r="L3707" i="1"/>
  <c r="K3707" i="1"/>
  <c r="J3707" i="1"/>
  <c r="I3707" i="1"/>
  <c r="H3707" i="1"/>
  <c r="AB3707" i="1" s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P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S3705" i="1"/>
  <c r="R3705" i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AB3704" i="1" s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P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S3701" i="1"/>
  <c r="R3701" i="1"/>
  <c r="Q3701" i="1"/>
  <c r="O3701" i="1"/>
  <c r="N3701" i="1"/>
  <c r="P3701" i="1" s="1"/>
  <c r="L3701" i="1"/>
  <c r="K3701" i="1"/>
  <c r="M3701" i="1" s="1"/>
  <c r="J3701" i="1"/>
  <c r="I3701" i="1"/>
  <c r="H3701" i="1"/>
  <c r="AB3701" i="1" s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P3698" i="1"/>
  <c r="O3698" i="1"/>
  <c r="N3698" i="1"/>
  <c r="L3698" i="1"/>
  <c r="K3698" i="1"/>
  <c r="M3698" i="1" s="1"/>
  <c r="J3698" i="1"/>
  <c r="I3698" i="1"/>
  <c r="H3698" i="1"/>
  <c r="AB3698" i="1" s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S3697" i="1"/>
  <c r="R3697" i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Q3696" i="1"/>
  <c r="S3696" i="1" s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P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S3693" i="1"/>
  <c r="R3693" i="1"/>
  <c r="Q3693" i="1"/>
  <c r="O3693" i="1"/>
  <c r="N3693" i="1"/>
  <c r="P3693" i="1" s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Q3692" i="1"/>
  <c r="S3692" i="1" s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P3691" i="1"/>
  <c r="O3691" i="1"/>
  <c r="N3691" i="1"/>
  <c r="M3691" i="1"/>
  <c r="L3691" i="1"/>
  <c r="K3691" i="1"/>
  <c r="J3691" i="1"/>
  <c r="I3691" i="1"/>
  <c r="H3691" i="1"/>
  <c r="AB3691" i="1" s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P3690" i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S3689" i="1"/>
  <c r="R3689" i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AB3688" i="1" s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P3686" i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S3685" i="1"/>
  <c r="R3685" i="1"/>
  <c r="Q3685" i="1"/>
  <c r="O3685" i="1"/>
  <c r="N3685" i="1"/>
  <c r="P3685" i="1" s="1"/>
  <c r="L3685" i="1"/>
  <c r="K3685" i="1"/>
  <c r="M3685" i="1" s="1"/>
  <c r="J3685" i="1"/>
  <c r="I3685" i="1"/>
  <c r="H3685" i="1"/>
  <c r="AB3685" i="1" s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P3682" i="1"/>
  <c r="O3682" i="1"/>
  <c r="N3682" i="1"/>
  <c r="L3682" i="1"/>
  <c r="K3682" i="1"/>
  <c r="M3682" i="1" s="1"/>
  <c r="J3682" i="1"/>
  <c r="I3682" i="1"/>
  <c r="H3682" i="1"/>
  <c r="AB3682" i="1" s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S3681" i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Q3680" i="1"/>
  <c r="S3680" i="1" s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P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S3677" i="1"/>
  <c r="R3677" i="1"/>
  <c r="Q3677" i="1"/>
  <c r="O3677" i="1"/>
  <c r="N3677" i="1"/>
  <c r="P3677" i="1" s="1"/>
  <c r="L3677" i="1"/>
  <c r="K3677" i="1"/>
  <c r="M3677" i="1" s="1"/>
  <c r="J3677" i="1"/>
  <c r="I3677" i="1"/>
  <c r="H3677" i="1"/>
  <c r="AB3677" i="1" s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Q3676" i="1"/>
  <c r="S3676" i="1" s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P3675" i="1"/>
  <c r="O3675" i="1"/>
  <c r="N3675" i="1"/>
  <c r="M3675" i="1"/>
  <c r="L3675" i="1"/>
  <c r="K3675" i="1"/>
  <c r="J3675" i="1"/>
  <c r="I3675" i="1"/>
  <c r="H3675" i="1"/>
  <c r="AB3675" i="1" s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P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S3673" i="1"/>
  <c r="R3673" i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AB3672" i="1" s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P3670" i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S3669" i="1"/>
  <c r="R3669" i="1"/>
  <c r="Q3669" i="1"/>
  <c r="O3669" i="1"/>
  <c r="N3669" i="1"/>
  <c r="P3669" i="1" s="1"/>
  <c r="L3669" i="1"/>
  <c r="K3669" i="1"/>
  <c r="M3669" i="1" s="1"/>
  <c r="J3669" i="1"/>
  <c r="I3669" i="1"/>
  <c r="H3669" i="1"/>
  <c r="AB3669" i="1" s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P3666" i="1"/>
  <c r="O3666" i="1"/>
  <c r="N3666" i="1"/>
  <c r="L3666" i="1"/>
  <c r="K3666" i="1"/>
  <c r="M3666" i="1" s="1"/>
  <c r="J3666" i="1"/>
  <c r="I3666" i="1"/>
  <c r="H3666" i="1"/>
  <c r="AB3666" i="1" s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S3665" i="1"/>
  <c r="R3665" i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P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S3661" i="1"/>
  <c r="R3661" i="1"/>
  <c r="Q3661" i="1"/>
  <c r="O3661" i="1"/>
  <c r="N3661" i="1"/>
  <c r="P3661" i="1" s="1"/>
  <c r="L3661" i="1"/>
  <c r="K3661" i="1"/>
  <c r="M3661" i="1" s="1"/>
  <c r="J3661" i="1"/>
  <c r="I3661" i="1"/>
  <c r="H3661" i="1"/>
  <c r="AB3661" i="1" s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P3659" i="1"/>
  <c r="O3659" i="1"/>
  <c r="N3659" i="1"/>
  <c r="M3659" i="1"/>
  <c r="L3659" i="1"/>
  <c r="K3659" i="1"/>
  <c r="J3659" i="1"/>
  <c r="I3659" i="1"/>
  <c r="H3659" i="1"/>
  <c r="AB3659" i="1" s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P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S3657" i="1"/>
  <c r="R3657" i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AB3656" i="1" s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P3654" i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S3653" i="1"/>
  <c r="R3653" i="1"/>
  <c r="Q3653" i="1"/>
  <c r="O3653" i="1"/>
  <c r="N3653" i="1"/>
  <c r="P3653" i="1" s="1"/>
  <c r="L3653" i="1"/>
  <c r="K3653" i="1"/>
  <c r="M3653" i="1" s="1"/>
  <c r="J3653" i="1"/>
  <c r="I3653" i="1"/>
  <c r="H3653" i="1"/>
  <c r="AB3653" i="1" s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P3650" i="1"/>
  <c r="O3650" i="1"/>
  <c r="N3650" i="1"/>
  <c r="L3650" i="1"/>
  <c r="K3650" i="1"/>
  <c r="M3650" i="1" s="1"/>
  <c r="J3650" i="1"/>
  <c r="I3650" i="1"/>
  <c r="H3650" i="1"/>
  <c r="AB3650" i="1" s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S3649" i="1"/>
  <c r="R3649" i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P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S3645" i="1"/>
  <c r="R3645" i="1"/>
  <c r="Q3645" i="1"/>
  <c r="O3645" i="1"/>
  <c r="N3645" i="1"/>
  <c r="P3645" i="1" s="1"/>
  <c r="L3645" i="1"/>
  <c r="K3645" i="1"/>
  <c r="M3645" i="1" s="1"/>
  <c r="J3645" i="1"/>
  <c r="I3645" i="1"/>
  <c r="H3645" i="1"/>
  <c r="AB3645" i="1" s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P3643" i="1"/>
  <c r="O3643" i="1"/>
  <c r="N3643" i="1"/>
  <c r="M3643" i="1"/>
  <c r="L3643" i="1"/>
  <c r="K3643" i="1"/>
  <c r="J3643" i="1"/>
  <c r="I3643" i="1"/>
  <c r="H3643" i="1"/>
  <c r="AB3643" i="1" s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P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S3641" i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AB3641" i="1" s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P3639" i="1"/>
  <c r="O3639" i="1"/>
  <c r="N3639" i="1"/>
  <c r="M3639" i="1"/>
  <c r="L3639" i="1"/>
  <c r="K3639" i="1"/>
  <c r="J3639" i="1"/>
  <c r="I3639" i="1"/>
  <c r="H3639" i="1"/>
  <c r="AB3639" i="1" s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P3638" i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S3637" i="1"/>
  <c r="R3637" i="1"/>
  <c r="Q3637" i="1"/>
  <c r="O3637" i="1"/>
  <c r="N3637" i="1"/>
  <c r="P3637" i="1" s="1"/>
  <c r="L3637" i="1"/>
  <c r="K3637" i="1"/>
  <c r="M3637" i="1" s="1"/>
  <c r="J3637" i="1"/>
  <c r="I3637" i="1"/>
  <c r="H3637" i="1"/>
  <c r="AB3637" i="1" s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Q3636" i="1"/>
  <c r="S3636" i="1" s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P3635" i="1"/>
  <c r="O3635" i="1"/>
  <c r="N3635" i="1"/>
  <c r="M3635" i="1"/>
  <c r="L3635" i="1"/>
  <c r="K3635" i="1"/>
  <c r="J3635" i="1"/>
  <c r="I3635" i="1"/>
  <c r="H3635" i="1"/>
  <c r="AB3635" i="1" s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P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S3633" i="1"/>
  <c r="R3633" i="1"/>
  <c r="Q3633" i="1"/>
  <c r="O3633" i="1"/>
  <c r="N3633" i="1"/>
  <c r="P3633" i="1" s="1"/>
  <c r="L3633" i="1"/>
  <c r="K3633" i="1"/>
  <c r="M3633" i="1" s="1"/>
  <c r="J3633" i="1"/>
  <c r="I3633" i="1"/>
  <c r="H3633" i="1"/>
  <c r="AB3633" i="1" s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P3631" i="1"/>
  <c r="O3631" i="1"/>
  <c r="N3631" i="1"/>
  <c r="M3631" i="1"/>
  <c r="L3631" i="1"/>
  <c r="K3631" i="1"/>
  <c r="J3631" i="1"/>
  <c r="I3631" i="1"/>
  <c r="H3631" i="1"/>
  <c r="AB3631" i="1" s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P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S3629" i="1"/>
  <c r="R3629" i="1"/>
  <c r="Q3629" i="1"/>
  <c r="O3629" i="1"/>
  <c r="N3629" i="1"/>
  <c r="P3629" i="1" s="1"/>
  <c r="L3629" i="1"/>
  <c r="K3629" i="1"/>
  <c r="M3629" i="1" s="1"/>
  <c r="J3629" i="1"/>
  <c r="I3629" i="1"/>
  <c r="H3629" i="1"/>
  <c r="AB3629" i="1" s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P3627" i="1"/>
  <c r="O3627" i="1"/>
  <c r="N3627" i="1"/>
  <c r="M3627" i="1"/>
  <c r="L3627" i="1"/>
  <c r="K3627" i="1"/>
  <c r="J3627" i="1"/>
  <c r="I3627" i="1"/>
  <c r="H3627" i="1"/>
  <c r="AB3627" i="1" s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P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S3625" i="1"/>
  <c r="R3625" i="1"/>
  <c r="Q3625" i="1"/>
  <c r="O3625" i="1"/>
  <c r="N3625" i="1"/>
  <c r="P3625" i="1" s="1"/>
  <c r="L3625" i="1"/>
  <c r="K3625" i="1"/>
  <c r="M3625" i="1" s="1"/>
  <c r="J3625" i="1"/>
  <c r="I3625" i="1"/>
  <c r="H3625" i="1"/>
  <c r="AB3625" i="1" s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P3623" i="1"/>
  <c r="O3623" i="1"/>
  <c r="N3623" i="1"/>
  <c r="M3623" i="1"/>
  <c r="L3623" i="1"/>
  <c r="K3623" i="1"/>
  <c r="J3623" i="1"/>
  <c r="I3623" i="1"/>
  <c r="H3623" i="1"/>
  <c r="AB3623" i="1" s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P3622" i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S3621" i="1"/>
  <c r="R3621" i="1"/>
  <c r="Q3621" i="1"/>
  <c r="O3621" i="1"/>
  <c r="N3621" i="1"/>
  <c r="P3621" i="1" s="1"/>
  <c r="L3621" i="1"/>
  <c r="K3621" i="1"/>
  <c r="M3621" i="1" s="1"/>
  <c r="J3621" i="1"/>
  <c r="I3621" i="1"/>
  <c r="H3621" i="1"/>
  <c r="AB3621" i="1" s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P3619" i="1"/>
  <c r="O3619" i="1"/>
  <c r="N3619" i="1"/>
  <c r="M3619" i="1"/>
  <c r="L3619" i="1"/>
  <c r="K3619" i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P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S3617" i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AB3617" i="1" s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P3615" i="1"/>
  <c r="O3615" i="1"/>
  <c r="N3615" i="1"/>
  <c r="M3615" i="1"/>
  <c r="L3615" i="1"/>
  <c r="K3615" i="1"/>
  <c r="J3615" i="1"/>
  <c r="I3615" i="1"/>
  <c r="H3615" i="1"/>
  <c r="AB3615" i="1" s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P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S3613" i="1"/>
  <c r="R3613" i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P3611" i="1"/>
  <c r="O3611" i="1"/>
  <c r="N3611" i="1"/>
  <c r="M3611" i="1"/>
  <c r="L3611" i="1"/>
  <c r="K3611" i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P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S3609" i="1"/>
  <c r="R3609" i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P3607" i="1"/>
  <c r="O3607" i="1"/>
  <c r="N3607" i="1"/>
  <c r="M3607" i="1"/>
  <c r="L3607" i="1"/>
  <c r="K3607" i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P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S3605" i="1"/>
  <c r="R3605" i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P3603" i="1"/>
  <c r="O3603" i="1"/>
  <c r="N3603" i="1"/>
  <c r="M3603" i="1"/>
  <c r="L3603" i="1"/>
  <c r="K3603" i="1"/>
  <c r="J3603" i="1"/>
  <c r="I3603" i="1"/>
  <c r="H3603" i="1"/>
  <c r="AB3603" i="1" s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P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S3601" i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P3599" i="1"/>
  <c r="O3599" i="1"/>
  <c r="N3599" i="1"/>
  <c r="M3599" i="1"/>
  <c r="L3599" i="1"/>
  <c r="K3599" i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P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S3597" i="1"/>
  <c r="R3597" i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P3595" i="1"/>
  <c r="O3595" i="1"/>
  <c r="N3595" i="1"/>
  <c r="M3595" i="1"/>
  <c r="L3595" i="1"/>
  <c r="K3595" i="1"/>
  <c r="J3595" i="1"/>
  <c r="I3595" i="1"/>
  <c r="H3595" i="1"/>
  <c r="AB3595" i="1" s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P3594" i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S3593" i="1"/>
  <c r="R3593" i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P3591" i="1"/>
  <c r="O3591" i="1"/>
  <c r="N3591" i="1"/>
  <c r="M3591" i="1"/>
  <c r="L3591" i="1"/>
  <c r="K3591" i="1"/>
  <c r="J3591" i="1"/>
  <c r="I3591" i="1"/>
  <c r="H3591" i="1"/>
  <c r="AB3591" i="1" s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P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S3589" i="1"/>
  <c r="R3589" i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P3587" i="1"/>
  <c r="O3587" i="1"/>
  <c r="N3587" i="1"/>
  <c r="M3587" i="1"/>
  <c r="L3587" i="1"/>
  <c r="K3587" i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P3586" i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S3585" i="1"/>
  <c r="R3585" i="1"/>
  <c r="Q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Q3584" i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R3583" i="1"/>
  <c r="Q3583" i="1"/>
  <c r="S3583" i="1" s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P3582" i="1"/>
  <c r="O3582" i="1"/>
  <c r="N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S3581" i="1"/>
  <c r="R3581" i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B3578" i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P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S3577" i="1"/>
  <c r="R3577" i="1"/>
  <c r="Q3577" i="1"/>
  <c r="O3577" i="1"/>
  <c r="N3577" i="1"/>
  <c r="P3577" i="1" s="1"/>
  <c r="L3577" i="1"/>
  <c r="K3577" i="1"/>
  <c r="M3577" i="1" s="1"/>
  <c r="J3577" i="1"/>
  <c r="I3577" i="1"/>
  <c r="H3577" i="1"/>
  <c r="AB3577" i="1" s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P3574" i="1"/>
  <c r="O3574" i="1"/>
  <c r="N3574" i="1"/>
  <c r="L3574" i="1"/>
  <c r="K3574" i="1"/>
  <c r="M3574" i="1" s="1"/>
  <c r="J3574" i="1"/>
  <c r="I3574" i="1"/>
  <c r="H3574" i="1"/>
  <c r="AB3574" i="1" s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S3573" i="1"/>
  <c r="R3573" i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X3571" i="1"/>
  <c r="W3571" i="1"/>
  <c r="U3571" i="1"/>
  <c r="T3571" i="1"/>
  <c r="V3571" i="1" s="1"/>
  <c r="R3571" i="1"/>
  <c r="Q3571" i="1"/>
  <c r="S3571" i="1" s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P3570" i="1"/>
  <c r="O3570" i="1"/>
  <c r="N3570" i="1"/>
  <c r="L3570" i="1"/>
  <c r="K3570" i="1"/>
  <c r="M3570" i="1" s="1"/>
  <c r="J3570" i="1"/>
  <c r="I3570" i="1"/>
  <c r="H3570" i="1"/>
  <c r="AB3570" i="1" s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S3569" i="1"/>
  <c r="R3569" i="1"/>
  <c r="Q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Q3568" i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R3567" i="1"/>
  <c r="Q3567" i="1"/>
  <c r="S3567" i="1" s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P3566" i="1"/>
  <c r="O3566" i="1"/>
  <c r="N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S3565" i="1"/>
  <c r="R3565" i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B3562" i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P3562" i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S3561" i="1"/>
  <c r="R3561" i="1"/>
  <c r="Q3561" i="1"/>
  <c r="O3561" i="1"/>
  <c r="N3561" i="1"/>
  <c r="P3561" i="1" s="1"/>
  <c r="L3561" i="1"/>
  <c r="K3561" i="1"/>
  <c r="M3561" i="1" s="1"/>
  <c r="J3561" i="1"/>
  <c r="I3561" i="1"/>
  <c r="H3561" i="1"/>
  <c r="AB3561" i="1" s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P3558" i="1"/>
  <c r="O3558" i="1"/>
  <c r="N3558" i="1"/>
  <c r="L3558" i="1"/>
  <c r="K3558" i="1"/>
  <c r="M3558" i="1" s="1"/>
  <c r="J3558" i="1"/>
  <c r="I3558" i="1"/>
  <c r="H3558" i="1"/>
  <c r="AB3558" i="1" s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S3557" i="1"/>
  <c r="R3557" i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AB3556" i="1" s="1"/>
  <c r="G3556" i="1"/>
  <c r="F3556" i="1"/>
  <c r="E3556" i="1"/>
  <c r="D3556" i="1"/>
  <c r="B3556" i="1"/>
  <c r="A3556" i="1"/>
  <c r="AA3555" i="1"/>
  <c r="Y3555" i="1"/>
  <c r="X3555" i="1"/>
  <c r="W3555" i="1"/>
  <c r="U3555" i="1"/>
  <c r="T3555" i="1"/>
  <c r="V3555" i="1" s="1"/>
  <c r="R3555" i="1"/>
  <c r="Q3555" i="1"/>
  <c r="S3555" i="1" s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P3554" i="1"/>
  <c r="O3554" i="1"/>
  <c r="N3554" i="1"/>
  <c r="L3554" i="1"/>
  <c r="K3554" i="1"/>
  <c r="M3554" i="1" s="1"/>
  <c r="J3554" i="1"/>
  <c r="I3554" i="1"/>
  <c r="H3554" i="1"/>
  <c r="AB3554" i="1" s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S3553" i="1"/>
  <c r="R3553" i="1"/>
  <c r="Q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Q3552" i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R3551" i="1"/>
  <c r="Q3551" i="1"/>
  <c r="S3551" i="1" s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P3550" i="1"/>
  <c r="O3550" i="1"/>
  <c r="N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S3549" i="1"/>
  <c r="R3549" i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B3546" i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P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S3545" i="1"/>
  <c r="R3545" i="1"/>
  <c r="Q3545" i="1"/>
  <c r="O3545" i="1"/>
  <c r="N3545" i="1"/>
  <c r="P3545" i="1" s="1"/>
  <c r="L3545" i="1"/>
  <c r="K3545" i="1"/>
  <c r="M3545" i="1" s="1"/>
  <c r="J3545" i="1"/>
  <c r="I3545" i="1"/>
  <c r="H3545" i="1"/>
  <c r="AB3545" i="1" s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P3542" i="1"/>
  <c r="O3542" i="1"/>
  <c r="N3542" i="1"/>
  <c r="L3542" i="1"/>
  <c r="K3542" i="1"/>
  <c r="M3542" i="1" s="1"/>
  <c r="J3542" i="1"/>
  <c r="I3542" i="1"/>
  <c r="H3542" i="1"/>
  <c r="AB3542" i="1" s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S3541" i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X3539" i="1"/>
  <c r="W3539" i="1"/>
  <c r="U3539" i="1"/>
  <c r="T3539" i="1"/>
  <c r="V3539" i="1" s="1"/>
  <c r="R3539" i="1"/>
  <c r="Q3539" i="1"/>
  <c r="S3539" i="1" s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P3538" i="1"/>
  <c r="O3538" i="1"/>
  <c r="N3538" i="1"/>
  <c r="L3538" i="1"/>
  <c r="K3538" i="1"/>
  <c r="M3538" i="1" s="1"/>
  <c r="J3538" i="1"/>
  <c r="I3538" i="1"/>
  <c r="H3538" i="1"/>
  <c r="AB3538" i="1" s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S3537" i="1"/>
  <c r="R3537" i="1"/>
  <c r="Q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Q3536" i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R3535" i="1"/>
  <c r="Q3535" i="1"/>
  <c r="S3535" i="1" s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P3534" i="1"/>
  <c r="O3534" i="1"/>
  <c r="N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S3533" i="1"/>
  <c r="R3533" i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B3530" i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P3530" i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S3529" i="1"/>
  <c r="R3529" i="1"/>
  <c r="Q3529" i="1"/>
  <c r="O3529" i="1"/>
  <c r="N3529" i="1"/>
  <c r="P3529" i="1" s="1"/>
  <c r="L3529" i="1"/>
  <c r="K3529" i="1"/>
  <c r="M3529" i="1" s="1"/>
  <c r="J3529" i="1"/>
  <c r="I3529" i="1"/>
  <c r="H3529" i="1"/>
  <c r="AB3529" i="1" s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P3526" i="1"/>
  <c r="O3526" i="1"/>
  <c r="N3526" i="1"/>
  <c r="L3526" i="1"/>
  <c r="K3526" i="1"/>
  <c r="M3526" i="1" s="1"/>
  <c r="J3526" i="1"/>
  <c r="I3526" i="1"/>
  <c r="H3526" i="1"/>
  <c r="AB3526" i="1" s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S3525" i="1"/>
  <c r="R3525" i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X3523" i="1"/>
  <c r="W3523" i="1"/>
  <c r="U3523" i="1"/>
  <c r="T3523" i="1"/>
  <c r="V3523" i="1" s="1"/>
  <c r="R3523" i="1"/>
  <c r="Q3523" i="1"/>
  <c r="S3523" i="1" s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P3522" i="1"/>
  <c r="O3522" i="1"/>
  <c r="N3522" i="1"/>
  <c r="L3522" i="1"/>
  <c r="K3522" i="1"/>
  <c r="M3522" i="1" s="1"/>
  <c r="J3522" i="1"/>
  <c r="I3522" i="1"/>
  <c r="H3522" i="1"/>
  <c r="AB3522" i="1" s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S3521" i="1"/>
  <c r="R3521" i="1"/>
  <c r="Q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Q3520" i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R3519" i="1"/>
  <c r="Q3519" i="1"/>
  <c r="S3519" i="1" s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P3518" i="1"/>
  <c r="O3518" i="1"/>
  <c r="N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S3517" i="1"/>
  <c r="R3517" i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O3514" i="1"/>
  <c r="P3514" i="1" s="1"/>
  <c r="AB3514" i="1" s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V3512" i="1"/>
  <c r="U3512" i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R3511" i="1"/>
  <c r="Q3511" i="1"/>
  <c r="S3511" i="1" s="1"/>
  <c r="P3511" i="1"/>
  <c r="O3511" i="1"/>
  <c r="N3511" i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O3510" i="1"/>
  <c r="P3510" i="1" s="1"/>
  <c r="N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W3507" i="1"/>
  <c r="U3507" i="1"/>
  <c r="T3507" i="1"/>
  <c r="V3507" i="1" s="1"/>
  <c r="R3507" i="1"/>
  <c r="Q3507" i="1"/>
  <c r="S3507" i="1" s="1"/>
  <c r="P3507" i="1"/>
  <c r="O3507" i="1"/>
  <c r="N3507" i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P3506" i="1"/>
  <c r="O3506" i="1"/>
  <c r="N3506" i="1"/>
  <c r="L3506" i="1"/>
  <c r="K3506" i="1"/>
  <c r="M3506" i="1" s="1"/>
  <c r="J3506" i="1"/>
  <c r="I3506" i="1"/>
  <c r="H3506" i="1"/>
  <c r="AB3506" i="1" s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P3503" i="1"/>
  <c r="O3503" i="1"/>
  <c r="N3503" i="1"/>
  <c r="L3503" i="1"/>
  <c r="M3503" i="1" s="1"/>
  <c r="K3503" i="1"/>
  <c r="J3503" i="1"/>
  <c r="I3503" i="1"/>
  <c r="H3503" i="1"/>
  <c r="AB3503" i="1" s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P3502" i="1" s="1"/>
  <c r="N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S3501" i="1"/>
  <c r="R3501" i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R3500" i="1"/>
  <c r="Q3500" i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P3499" i="1"/>
  <c r="O3499" i="1"/>
  <c r="N3499" i="1"/>
  <c r="L3499" i="1"/>
  <c r="M3499" i="1" s="1"/>
  <c r="AB3499" i="1" s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W3498" i="1"/>
  <c r="U3498" i="1"/>
  <c r="T3498" i="1"/>
  <c r="V3498" i="1" s="1"/>
  <c r="R3498" i="1"/>
  <c r="Q3498" i="1"/>
  <c r="S3498" i="1" s="1"/>
  <c r="P3498" i="1"/>
  <c r="O3498" i="1"/>
  <c r="N3498" i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S3496" i="1"/>
  <c r="R3496" i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V3495" i="1" s="1"/>
  <c r="T3495" i="1"/>
  <c r="R3495" i="1"/>
  <c r="Q3495" i="1"/>
  <c r="S3495" i="1" s="1"/>
  <c r="P3495" i="1"/>
  <c r="O3495" i="1"/>
  <c r="N3495" i="1"/>
  <c r="L3495" i="1"/>
  <c r="M3495" i="1" s="1"/>
  <c r="K3495" i="1"/>
  <c r="J3495" i="1"/>
  <c r="I3495" i="1"/>
  <c r="H3495" i="1"/>
  <c r="AB3495" i="1" s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R3494" i="1"/>
  <c r="Q3494" i="1"/>
  <c r="S3494" i="1" s="1"/>
  <c r="O3494" i="1"/>
  <c r="P3494" i="1" s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O3493" i="1"/>
  <c r="P3493" i="1" s="1"/>
  <c r="N3493" i="1"/>
  <c r="L3493" i="1"/>
  <c r="K3493" i="1"/>
  <c r="M3493" i="1" s="1"/>
  <c r="J3493" i="1"/>
  <c r="AB3493" i="1" s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O3490" i="1"/>
  <c r="P3490" i="1" s="1"/>
  <c r="N3490" i="1"/>
  <c r="L3490" i="1"/>
  <c r="K3490" i="1"/>
  <c r="M3490" i="1" s="1"/>
  <c r="AB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S3489" i="1" s="1"/>
  <c r="Q3489" i="1"/>
  <c r="P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Z3488" i="1" s="1"/>
  <c r="X3488" i="1"/>
  <c r="W3488" i="1"/>
  <c r="U3488" i="1"/>
  <c r="V3488" i="1" s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O3487" i="1"/>
  <c r="N3487" i="1"/>
  <c r="P3487" i="1" s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P3486" i="1" s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S3485" i="1"/>
  <c r="R3485" i="1"/>
  <c r="Q3485" i="1"/>
  <c r="O3485" i="1"/>
  <c r="N3485" i="1"/>
  <c r="P3485" i="1" s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Z3484" i="1"/>
  <c r="Y3484" i="1"/>
  <c r="X3484" i="1"/>
  <c r="W3484" i="1"/>
  <c r="V3484" i="1"/>
  <c r="U3484" i="1"/>
  <c r="T3484" i="1"/>
  <c r="R3484" i="1"/>
  <c r="S3484" i="1" s="1"/>
  <c r="Q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AB3483" i="1" s="1"/>
  <c r="R3483" i="1"/>
  <c r="Q3483" i="1"/>
  <c r="S3483" i="1" s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W3482" i="1"/>
  <c r="U3482" i="1"/>
  <c r="T3482" i="1"/>
  <c r="V3482" i="1" s="1"/>
  <c r="R3482" i="1"/>
  <c r="Q3482" i="1"/>
  <c r="S3482" i="1" s="1"/>
  <c r="P3482" i="1"/>
  <c r="O3482" i="1"/>
  <c r="N3482" i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P3481" i="1" s="1"/>
  <c r="L3481" i="1"/>
  <c r="K3481" i="1"/>
  <c r="M3481" i="1" s="1"/>
  <c r="AB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Z3480" i="1" s="1"/>
  <c r="X3480" i="1"/>
  <c r="W3480" i="1"/>
  <c r="U3480" i="1"/>
  <c r="V3480" i="1" s="1"/>
  <c r="T3480" i="1"/>
  <c r="S3480" i="1"/>
  <c r="R3480" i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V3479" i="1" s="1"/>
  <c r="T3479" i="1"/>
  <c r="R3479" i="1"/>
  <c r="Q3479" i="1"/>
  <c r="P3479" i="1"/>
  <c r="O3479" i="1"/>
  <c r="N3479" i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R3478" i="1"/>
  <c r="Q3478" i="1"/>
  <c r="S3478" i="1" s="1"/>
  <c r="O3478" i="1"/>
  <c r="P3478" i="1" s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O3477" i="1"/>
  <c r="P3477" i="1" s="1"/>
  <c r="N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P3476" i="1"/>
  <c r="O3476" i="1"/>
  <c r="N3476" i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O3475" i="1"/>
  <c r="P3475" i="1" s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AB3473" i="1" s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P3472" i="1"/>
  <c r="O3472" i="1"/>
  <c r="N3472" i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O3471" i="1"/>
  <c r="P3471" i="1" s="1"/>
  <c r="N3471" i="1"/>
  <c r="L3471" i="1"/>
  <c r="K3471" i="1"/>
  <c r="M3471" i="1" s="1"/>
  <c r="J3471" i="1"/>
  <c r="I3471" i="1"/>
  <c r="H3471" i="1"/>
  <c r="AB3471" i="1" s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S3470" i="1" s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AB3469" i="1" s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P3468" i="1"/>
  <c r="O3468" i="1"/>
  <c r="N3468" i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O3467" i="1"/>
  <c r="P3467" i="1" s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P3464" i="1"/>
  <c r="O3464" i="1"/>
  <c r="N3464" i="1"/>
  <c r="L3464" i="1"/>
  <c r="M3464" i="1" s="1"/>
  <c r="K3464" i="1"/>
  <c r="J3464" i="1"/>
  <c r="I3464" i="1"/>
  <c r="H3464" i="1"/>
  <c r="AB3464" i="1" s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O3463" i="1"/>
  <c r="P3463" i="1" s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P3462" i="1" s="1"/>
  <c r="L3462" i="1"/>
  <c r="K3462" i="1"/>
  <c r="M3462" i="1" s="1"/>
  <c r="J3462" i="1"/>
  <c r="I3462" i="1"/>
  <c r="H3462" i="1"/>
  <c r="AB3462" i="1" s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P3460" i="1"/>
  <c r="O3460" i="1"/>
  <c r="N3460" i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O3459" i="1"/>
  <c r="P3459" i="1" s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AB3457" i="1" s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P3456" i="1"/>
  <c r="O3456" i="1"/>
  <c r="N3456" i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O3455" i="1"/>
  <c r="P3455" i="1" s="1"/>
  <c r="N3455" i="1"/>
  <c r="L3455" i="1"/>
  <c r="K3455" i="1"/>
  <c r="M3455" i="1" s="1"/>
  <c r="J3455" i="1"/>
  <c r="I3455" i="1"/>
  <c r="H3455" i="1"/>
  <c r="AB3455" i="1" s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S3454" i="1" s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AB3453" i="1" s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P3452" i="1"/>
  <c r="O3452" i="1"/>
  <c r="N3452" i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O3451" i="1"/>
  <c r="P3451" i="1" s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P3448" i="1"/>
  <c r="O3448" i="1"/>
  <c r="N3448" i="1"/>
  <c r="L3448" i="1"/>
  <c r="M3448" i="1" s="1"/>
  <c r="K3448" i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O3447" i="1"/>
  <c r="P3447" i="1" s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O3446" i="1"/>
  <c r="N3446" i="1"/>
  <c r="P3446" i="1" s="1"/>
  <c r="L3446" i="1"/>
  <c r="K3446" i="1"/>
  <c r="M3446" i="1" s="1"/>
  <c r="J3446" i="1"/>
  <c r="I3446" i="1"/>
  <c r="H3446" i="1"/>
  <c r="AB3446" i="1" s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P3444" i="1"/>
  <c r="O3444" i="1"/>
  <c r="N3444" i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O3443" i="1"/>
  <c r="P3443" i="1" s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AB3441" i="1" s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P3440" i="1"/>
  <c r="O3440" i="1"/>
  <c r="N3440" i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O3439" i="1"/>
  <c r="P3439" i="1" s="1"/>
  <c r="N3439" i="1"/>
  <c r="L3439" i="1"/>
  <c r="K3439" i="1"/>
  <c r="M3439" i="1" s="1"/>
  <c r="J3439" i="1"/>
  <c r="I3439" i="1"/>
  <c r="H3439" i="1"/>
  <c r="AB3439" i="1" s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AB3437" i="1" s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P3436" i="1"/>
  <c r="O3436" i="1"/>
  <c r="N3436" i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O3435" i="1"/>
  <c r="P3435" i="1" s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S3434" i="1" s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P3432" i="1"/>
  <c r="O3432" i="1"/>
  <c r="N3432" i="1"/>
  <c r="L3432" i="1"/>
  <c r="M3432" i="1" s="1"/>
  <c r="K3432" i="1"/>
  <c r="J3432" i="1"/>
  <c r="I3432" i="1"/>
  <c r="H3432" i="1"/>
  <c r="AB3432" i="1" s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O3431" i="1"/>
  <c r="P3431" i="1" s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S3430" i="1" s="1"/>
  <c r="Q3430" i="1"/>
  <c r="O3430" i="1"/>
  <c r="N3430" i="1"/>
  <c r="P3430" i="1" s="1"/>
  <c r="L3430" i="1"/>
  <c r="K3430" i="1"/>
  <c r="M3430" i="1" s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P3428" i="1"/>
  <c r="O3428" i="1"/>
  <c r="N3428" i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O3427" i="1"/>
  <c r="P3427" i="1" s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AB3425" i="1" s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P3424" i="1"/>
  <c r="O3424" i="1"/>
  <c r="N3424" i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O3423" i="1"/>
  <c r="P3423" i="1" s="1"/>
  <c r="N3423" i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AB3421" i="1" s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P3420" i="1"/>
  <c r="O3420" i="1"/>
  <c r="N3420" i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O3419" i="1"/>
  <c r="P3419" i="1" s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P3416" i="1"/>
  <c r="O3416" i="1"/>
  <c r="N3416" i="1"/>
  <c r="L3416" i="1"/>
  <c r="M3416" i="1" s="1"/>
  <c r="K3416" i="1"/>
  <c r="J3416" i="1"/>
  <c r="I3416" i="1"/>
  <c r="H3416" i="1"/>
  <c r="AB3416" i="1" s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P3415" i="1" s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P3414" i="1" s="1"/>
  <c r="L3414" i="1"/>
  <c r="K3414" i="1"/>
  <c r="M3414" i="1" s="1"/>
  <c r="J3414" i="1"/>
  <c r="I3414" i="1"/>
  <c r="H3414" i="1"/>
  <c r="AB3414" i="1" s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P3412" i="1"/>
  <c r="O3412" i="1"/>
  <c r="N3412" i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O3411" i="1"/>
  <c r="P3411" i="1" s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AB3409" i="1" s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P3408" i="1"/>
  <c r="O3408" i="1"/>
  <c r="N3408" i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O3407" i="1"/>
  <c r="P3407" i="1" s="1"/>
  <c r="N3407" i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AB3405" i="1" s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P3404" i="1"/>
  <c r="O3404" i="1"/>
  <c r="N3404" i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O3403" i="1"/>
  <c r="P3403" i="1" s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P3400" i="1"/>
  <c r="O3400" i="1"/>
  <c r="N3400" i="1"/>
  <c r="L3400" i="1"/>
  <c r="M3400" i="1" s="1"/>
  <c r="K3400" i="1"/>
  <c r="J3400" i="1"/>
  <c r="I3400" i="1"/>
  <c r="H3400" i="1"/>
  <c r="AB3400" i="1" s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P3399" i="1" s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P3398" i="1" s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P3396" i="1"/>
  <c r="O3396" i="1"/>
  <c r="N3396" i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O3395" i="1"/>
  <c r="P3395" i="1" s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AB3393" i="1" s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P3392" i="1"/>
  <c r="O3392" i="1"/>
  <c r="N3392" i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O3391" i="1"/>
  <c r="P3391" i="1" s="1"/>
  <c r="N3391" i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AB3389" i="1" s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P3388" i="1"/>
  <c r="O3388" i="1"/>
  <c r="N3388" i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O3387" i="1"/>
  <c r="P3387" i="1" s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S3386" i="1" s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P3384" i="1"/>
  <c r="O3384" i="1"/>
  <c r="N3384" i="1"/>
  <c r="L3384" i="1"/>
  <c r="M3384" i="1" s="1"/>
  <c r="K3384" i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P3383" i="1" s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P3382" i="1" s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P3380" i="1"/>
  <c r="O3380" i="1"/>
  <c r="N3380" i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O3379" i="1"/>
  <c r="P3379" i="1" s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AB3377" i="1" s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P3376" i="1"/>
  <c r="O3376" i="1"/>
  <c r="N3376" i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O3375" i="1"/>
  <c r="P3375" i="1" s="1"/>
  <c r="N3375" i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S3374" i="1" s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AB3373" i="1" s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P3372" i="1"/>
  <c r="O3372" i="1"/>
  <c r="N3372" i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O3371" i="1"/>
  <c r="P3371" i="1" s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P3368" i="1"/>
  <c r="O3368" i="1"/>
  <c r="N3368" i="1"/>
  <c r="L3368" i="1"/>
  <c r="M3368" i="1" s="1"/>
  <c r="K3368" i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O3367" i="1"/>
  <c r="P3367" i="1" s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S3366" i="1" s="1"/>
  <c r="Q3366" i="1"/>
  <c r="O3366" i="1"/>
  <c r="N3366" i="1"/>
  <c r="P3366" i="1" s="1"/>
  <c r="L3366" i="1"/>
  <c r="K3366" i="1"/>
  <c r="M3366" i="1" s="1"/>
  <c r="J3366" i="1"/>
  <c r="I3366" i="1"/>
  <c r="H3366" i="1"/>
  <c r="AB3366" i="1" s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P3364" i="1"/>
  <c r="O3364" i="1"/>
  <c r="N3364" i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O3363" i="1"/>
  <c r="P3363" i="1" s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AB3361" i="1" s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P3360" i="1"/>
  <c r="O3360" i="1"/>
  <c r="N3360" i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P3359" i="1" s="1"/>
  <c r="N3359" i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AB3357" i="1" s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P3356" i="1"/>
  <c r="O3356" i="1"/>
  <c r="N3356" i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O3355" i="1"/>
  <c r="P3355" i="1" s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P3352" i="1"/>
  <c r="O3352" i="1"/>
  <c r="N3352" i="1"/>
  <c r="L3352" i="1"/>
  <c r="M3352" i="1" s="1"/>
  <c r="K3352" i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O3351" i="1"/>
  <c r="P3351" i="1" s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S3350" i="1" s="1"/>
  <c r="Q3350" i="1"/>
  <c r="O3350" i="1"/>
  <c r="N3350" i="1"/>
  <c r="P3350" i="1" s="1"/>
  <c r="L3350" i="1"/>
  <c r="K3350" i="1"/>
  <c r="M3350" i="1" s="1"/>
  <c r="J3350" i="1"/>
  <c r="I3350" i="1"/>
  <c r="H3350" i="1"/>
  <c r="AB3350" i="1" s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P3348" i="1"/>
  <c r="O3348" i="1"/>
  <c r="N3348" i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P3347" i="1" s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AB3345" i="1" s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P3344" i="1"/>
  <c r="O3344" i="1"/>
  <c r="N3344" i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O3343" i="1"/>
  <c r="P3343" i="1" s="1"/>
  <c r="N3343" i="1"/>
  <c r="L3343" i="1"/>
  <c r="K3343" i="1"/>
  <c r="M3343" i="1" s="1"/>
  <c r="J3343" i="1"/>
  <c r="I3343" i="1"/>
  <c r="H3343" i="1"/>
  <c r="AB3343" i="1" s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AB3341" i="1" s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P3340" i="1"/>
  <c r="O3340" i="1"/>
  <c r="N3340" i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O3339" i="1"/>
  <c r="P3339" i="1" s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P3336" i="1"/>
  <c r="O3336" i="1"/>
  <c r="N3336" i="1"/>
  <c r="L3336" i="1"/>
  <c r="M3336" i="1" s="1"/>
  <c r="K3336" i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O3335" i="1"/>
  <c r="P3335" i="1" s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S3334" i="1" s="1"/>
  <c r="Q3334" i="1"/>
  <c r="O3334" i="1"/>
  <c r="N3334" i="1"/>
  <c r="P3334" i="1" s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P3332" i="1"/>
  <c r="O3332" i="1"/>
  <c r="N3332" i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O3331" i="1"/>
  <c r="P3331" i="1" s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AB3329" i="1" s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P3328" i="1"/>
  <c r="O3328" i="1"/>
  <c r="N3328" i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O3327" i="1"/>
  <c r="P3327" i="1" s="1"/>
  <c r="N3327" i="1"/>
  <c r="L3327" i="1"/>
  <c r="K3327" i="1"/>
  <c r="M3327" i="1" s="1"/>
  <c r="J3327" i="1"/>
  <c r="I3327" i="1"/>
  <c r="H3327" i="1"/>
  <c r="AB3327" i="1" s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S3326" i="1" s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AB3325" i="1" s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P3324" i="1"/>
  <c r="O3324" i="1"/>
  <c r="N3324" i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O3323" i="1"/>
  <c r="P3323" i="1" s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P3320" i="1"/>
  <c r="O3320" i="1"/>
  <c r="N3320" i="1"/>
  <c r="L3320" i="1"/>
  <c r="M3320" i="1" s="1"/>
  <c r="K3320" i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O3319" i="1"/>
  <c r="P3319" i="1" s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S3318" i="1" s="1"/>
  <c r="Q3318" i="1"/>
  <c r="O3318" i="1"/>
  <c r="N3318" i="1"/>
  <c r="P3318" i="1" s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P3316" i="1"/>
  <c r="O3316" i="1"/>
  <c r="N3316" i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O3315" i="1"/>
  <c r="P3315" i="1" s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S3314" i="1" s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AB3313" i="1" s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P3312" i="1"/>
  <c r="O3312" i="1"/>
  <c r="N3312" i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O3311" i="1"/>
  <c r="P3311" i="1" s="1"/>
  <c r="N3311" i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AB3309" i="1" s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P3308" i="1"/>
  <c r="O3308" i="1"/>
  <c r="N3308" i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O3307" i="1"/>
  <c r="P3307" i="1" s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P3304" i="1"/>
  <c r="O3304" i="1"/>
  <c r="N3304" i="1"/>
  <c r="L3304" i="1"/>
  <c r="M3304" i="1" s="1"/>
  <c r="K3304" i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P3303" i="1" s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P3302" i="1" s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P3300" i="1"/>
  <c r="O3300" i="1"/>
  <c r="N3300" i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P3299" i="1" s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AB3297" i="1" s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P3296" i="1"/>
  <c r="O3296" i="1"/>
  <c r="N3296" i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O3295" i="1"/>
  <c r="P3295" i="1" s="1"/>
  <c r="N3295" i="1"/>
  <c r="L3295" i="1"/>
  <c r="K3295" i="1"/>
  <c r="M3295" i="1" s="1"/>
  <c r="J3295" i="1"/>
  <c r="I3295" i="1"/>
  <c r="H3295" i="1"/>
  <c r="AB3295" i="1" s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AB3293" i="1" s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P3292" i="1"/>
  <c r="O3292" i="1"/>
  <c r="N3292" i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O3291" i="1"/>
  <c r="P3291" i="1" s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S3288" i="1" s="1"/>
  <c r="Q3288" i="1"/>
  <c r="P3288" i="1"/>
  <c r="O3288" i="1"/>
  <c r="N3288" i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V3287" i="1" s="1"/>
  <c r="T3287" i="1"/>
  <c r="S3287" i="1"/>
  <c r="R3287" i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P3286" i="1" s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S3284" i="1" s="1"/>
  <c r="Q3284" i="1"/>
  <c r="P3284" i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S3283" i="1"/>
  <c r="R3283" i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AB3281" i="1" s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S3280" i="1" s="1"/>
  <c r="Q3280" i="1"/>
  <c r="P3280" i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S3279" i="1"/>
  <c r="R3279" i="1"/>
  <c r="Q3279" i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AB3277" i="1" s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P3276" i="1"/>
  <c r="O3276" i="1"/>
  <c r="N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V3275" i="1" s="1"/>
  <c r="T3275" i="1"/>
  <c r="S3275" i="1"/>
  <c r="R3275" i="1"/>
  <c r="Q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AB3273" i="1" s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S3272" i="1" s="1"/>
  <c r="Q3272" i="1"/>
  <c r="P3272" i="1"/>
  <c r="O3272" i="1"/>
  <c r="N3272" i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V3271" i="1" s="1"/>
  <c r="T3271" i="1"/>
  <c r="S3271" i="1"/>
  <c r="R3271" i="1"/>
  <c r="Q3271" i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AB3269" i="1" s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P3268" i="1"/>
  <c r="O3268" i="1"/>
  <c r="N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V3267" i="1" s="1"/>
  <c r="T3267" i="1"/>
  <c r="S3267" i="1"/>
  <c r="R3267" i="1"/>
  <c r="Q3267" i="1"/>
  <c r="O3267" i="1"/>
  <c r="N3267" i="1"/>
  <c r="P3267" i="1" s="1"/>
  <c r="L3267" i="1"/>
  <c r="K3267" i="1"/>
  <c r="M3267" i="1" s="1"/>
  <c r="J3267" i="1"/>
  <c r="I3267" i="1"/>
  <c r="H3267" i="1"/>
  <c r="AB3267" i="1" s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AB3265" i="1" s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S3264" i="1" s="1"/>
  <c r="Q3264" i="1"/>
  <c r="P3264" i="1"/>
  <c r="O3264" i="1"/>
  <c r="N3264" i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S3263" i="1"/>
  <c r="R3263" i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S3260" i="1" s="1"/>
  <c r="Q3260" i="1"/>
  <c r="P3260" i="1"/>
  <c r="O3260" i="1"/>
  <c r="N3260" i="1"/>
  <c r="L3260" i="1"/>
  <c r="K3260" i="1"/>
  <c r="M3260" i="1" s="1"/>
  <c r="J3260" i="1"/>
  <c r="I3260" i="1"/>
  <c r="H3260" i="1"/>
  <c r="AB3260" i="1" s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S3259" i="1"/>
  <c r="R3259" i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R3257" i="1"/>
  <c r="Q3257" i="1"/>
  <c r="S3257" i="1" s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S3256" i="1" s="1"/>
  <c r="Q3256" i="1"/>
  <c r="O3256" i="1"/>
  <c r="N3256" i="1"/>
  <c r="P3256" i="1" s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V3255" i="1" s="1"/>
  <c r="T3255" i="1"/>
  <c r="R3255" i="1"/>
  <c r="Q3255" i="1"/>
  <c r="S3255" i="1" s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P3254" i="1"/>
  <c r="O3254" i="1"/>
  <c r="N3254" i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T3253" i="1"/>
  <c r="V3253" i="1" s="1"/>
  <c r="S3253" i="1"/>
  <c r="R3253" i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S3252" i="1" s="1"/>
  <c r="Q3252" i="1"/>
  <c r="P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V3251" i="1" s="1"/>
  <c r="T3251" i="1"/>
  <c r="S3251" i="1"/>
  <c r="R3251" i="1"/>
  <c r="Q3251" i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S3250" i="1" s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S3248" i="1" s="1"/>
  <c r="Q3248" i="1"/>
  <c r="O3248" i="1"/>
  <c r="N3248" i="1"/>
  <c r="P3248" i="1" s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W3247" i="1"/>
  <c r="U3247" i="1"/>
  <c r="T3247" i="1"/>
  <c r="V3247" i="1" s="1"/>
  <c r="R3247" i="1"/>
  <c r="Q3247" i="1"/>
  <c r="S3247" i="1" s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P3246" i="1"/>
  <c r="O3246" i="1"/>
  <c r="N3246" i="1"/>
  <c r="L3246" i="1"/>
  <c r="K3246" i="1"/>
  <c r="M3246" i="1" s="1"/>
  <c r="J3246" i="1"/>
  <c r="I3246" i="1"/>
  <c r="H3246" i="1"/>
  <c r="AB3246" i="1" s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S3245" i="1"/>
  <c r="R3245" i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S3244" i="1" s="1"/>
  <c r="Q3244" i="1"/>
  <c r="P3244" i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S3243" i="1"/>
  <c r="R3243" i="1"/>
  <c r="Q3243" i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S3242" i="1" s="1"/>
  <c r="Q3242" i="1"/>
  <c r="O3242" i="1"/>
  <c r="N3242" i="1"/>
  <c r="P3242" i="1" s="1"/>
  <c r="L3242" i="1"/>
  <c r="K3242" i="1"/>
  <c r="M3242" i="1" s="1"/>
  <c r="J3242" i="1"/>
  <c r="AB3242" i="1" s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S3240" i="1" s="1"/>
  <c r="Q3240" i="1"/>
  <c r="O3240" i="1"/>
  <c r="N3240" i="1"/>
  <c r="P3240" i="1" s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V3239" i="1" s="1"/>
  <c r="T3239" i="1"/>
  <c r="R3239" i="1"/>
  <c r="Q3239" i="1"/>
  <c r="S3239" i="1" s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P3238" i="1"/>
  <c r="O3238" i="1"/>
  <c r="N3238" i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S3237" i="1"/>
  <c r="R3237" i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Q3236" i="1"/>
  <c r="P3236" i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S3235" i="1"/>
  <c r="R3235" i="1"/>
  <c r="Q3235" i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S3234" i="1" s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S3232" i="1" s="1"/>
  <c r="Q3232" i="1"/>
  <c r="O3232" i="1"/>
  <c r="N3232" i="1"/>
  <c r="P3232" i="1" s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R3231" i="1"/>
  <c r="Q3231" i="1"/>
  <c r="S3231" i="1" s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Q3230" i="1"/>
  <c r="S3230" i="1" s="1"/>
  <c r="P3230" i="1"/>
  <c r="O3230" i="1"/>
  <c r="N3230" i="1"/>
  <c r="L3230" i="1"/>
  <c r="K3230" i="1"/>
  <c r="M3230" i="1" s="1"/>
  <c r="J3230" i="1"/>
  <c r="I3230" i="1"/>
  <c r="H3230" i="1"/>
  <c r="AB3230" i="1" s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S3228" i="1" s="1"/>
  <c r="Q3228" i="1"/>
  <c r="P3228" i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S3227" i="1"/>
  <c r="R3227" i="1"/>
  <c r="Q3227" i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S3226" i="1" s="1"/>
  <c r="Q3226" i="1"/>
  <c r="O3226" i="1"/>
  <c r="N3226" i="1"/>
  <c r="P3226" i="1" s="1"/>
  <c r="L3226" i="1"/>
  <c r="K3226" i="1"/>
  <c r="M3226" i="1" s="1"/>
  <c r="J3226" i="1"/>
  <c r="AB3226" i="1" s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Q3224" i="1"/>
  <c r="S3224" i="1" s="1"/>
  <c r="O3224" i="1"/>
  <c r="N3224" i="1"/>
  <c r="P3224" i="1" s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W3223" i="1"/>
  <c r="U3223" i="1"/>
  <c r="T3223" i="1"/>
  <c r="V3223" i="1" s="1"/>
  <c r="R3223" i="1"/>
  <c r="Q3223" i="1"/>
  <c r="S3223" i="1" s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P3222" i="1"/>
  <c r="O3222" i="1"/>
  <c r="N3222" i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S3221" i="1"/>
  <c r="R3221" i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Q3220" i="1"/>
  <c r="P3220" i="1"/>
  <c r="O3220" i="1"/>
  <c r="N3220" i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S3219" i="1"/>
  <c r="R3219" i="1"/>
  <c r="Q3219" i="1"/>
  <c r="O3219" i="1"/>
  <c r="P3219" i="1" s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S3218" i="1" s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Q3216" i="1"/>
  <c r="S3216" i="1" s="1"/>
  <c r="O3216" i="1"/>
  <c r="N3216" i="1"/>
  <c r="P3216" i="1" s="1"/>
  <c r="L3216" i="1"/>
  <c r="M3216" i="1" s="1"/>
  <c r="K3216" i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X3215" i="1"/>
  <c r="W3215" i="1"/>
  <c r="U3215" i="1"/>
  <c r="T3215" i="1"/>
  <c r="V3215" i="1" s="1"/>
  <c r="R3215" i="1"/>
  <c r="Q3215" i="1"/>
  <c r="S3215" i="1" s="1"/>
  <c r="O3215" i="1"/>
  <c r="P3215" i="1" s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S3214" i="1" s="1"/>
  <c r="Q3214" i="1"/>
  <c r="P3214" i="1"/>
  <c r="O3214" i="1"/>
  <c r="N3214" i="1"/>
  <c r="L3214" i="1"/>
  <c r="K3214" i="1"/>
  <c r="M3214" i="1" s="1"/>
  <c r="J3214" i="1"/>
  <c r="I3214" i="1"/>
  <c r="H3214" i="1"/>
  <c r="AB3214" i="1" s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S3213" i="1"/>
  <c r="R3213" i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P3212" i="1"/>
  <c r="O3212" i="1"/>
  <c r="N3212" i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S3210" i="1" s="1"/>
  <c r="Q3210" i="1"/>
  <c r="O3210" i="1"/>
  <c r="N3210" i="1"/>
  <c r="P3210" i="1" s="1"/>
  <c r="L3210" i="1"/>
  <c r="K3210" i="1"/>
  <c r="M3210" i="1" s="1"/>
  <c r="J3210" i="1"/>
  <c r="AB3210" i="1" s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Q3208" i="1"/>
  <c r="S3208" i="1" s="1"/>
  <c r="O3208" i="1"/>
  <c r="N3208" i="1"/>
  <c r="P3208" i="1" s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W3207" i="1"/>
  <c r="U3207" i="1"/>
  <c r="T3207" i="1"/>
  <c r="V3207" i="1" s="1"/>
  <c r="R3207" i="1"/>
  <c r="Q3207" i="1"/>
  <c r="S3207" i="1" s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S3206" i="1" s="1"/>
  <c r="Q3206" i="1"/>
  <c r="P3206" i="1"/>
  <c r="O3206" i="1"/>
  <c r="N3206" i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S3205" i="1"/>
  <c r="R3205" i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S3204" i="1" s="1"/>
  <c r="Q3204" i="1"/>
  <c r="P3204" i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S3203" i="1"/>
  <c r="R3203" i="1"/>
  <c r="Q3203" i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S3202" i="1" s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V3201" i="1" s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S3200" i="1" s="1"/>
  <c r="Q3200" i="1"/>
  <c r="O3200" i="1"/>
  <c r="N3200" i="1"/>
  <c r="P3200" i="1" s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R3199" i="1"/>
  <c r="Q3199" i="1"/>
  <c r="S3199" i="1" s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S3198" i="1" s="1"/>
  <c r="Q3198" i="1"/>
  <c r="P3198" i="1"/>
  <c r="O3198" i="1"/>
  <c r="N3198" i="1"/>
  <c r="L3198" i="1"/>
  <c r="K3198" i="1"/>
  <c r="M3198" i="1" s="1"/>
  <c r="J3198" i="1"/>
  <c r="I3198" i="1"/>
  <c r="H3198" i="1"/>
  <c r="AB3198" i="1" s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S3197" i="1"/>
  <c r="R3197" i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S3196" i="1" s="1"/>
  <c r="Q3196" i="1"/>
  <c r="P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S3195" i="1"/>
  <c r="R3195" i="1"/>
  <c r="Q3195" i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S3194" i="1" s="1"/>
  <c r="Q3194" i="1"/>
  <c r="O3194" i="1"/>
  <c r="N3194" i="1"/>
  <c r="P3194" i="1" s="1"/>
  <c r="L3194" i="1"/>
  <c r="K3194" i="1"/>
  <c r="M3194" i="1" s="1"/>
  <c r="J3194" i="1"/>
  <c r="AB3194" i="1" s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S3192" i="1" s="1"/>
  <c r="Q3192" i="1"/>
  <c r="O3192" i="1"/>
  <c r="N3192" i="1"/>
  <c r="P3192" i="1" s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W3191" i="1"/>
  <c r="U3191" i="1"/>
  <c r="T3191" i="1"/>
  <c r="V3191" i="1" s="1"/>
  <c r="R3191" i="1"/>
  <c r="Q3191" i="1"/>
  <c r="S3191" i="1" s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S3190" i="1" s="1"/>
  <c r="Q3190" i="1"/>
  <c r="P3190" i="1"/>
  <c r="O3190" i="1"/>
  <c r="N3190" i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S3189" i="1"/>
  <c r="R3189" i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P3188" i="1"/>
  <c r="O3188" i="1"/>
  <c r="N3188" i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O3187" i="1"/>
  <c r="P3187" i="1" s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S3186" i="1" s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Q3184" i="1"/>
  <c r="S3184" i="1" s="1"/>
  <c r="O3184" i="1"/>
  <c r="N3184" i="1"/>
  <c r="P3184" i="1" s="1"/>
  <c r="L3184" i="1"/>
  <c r="M3184" i="1" s="1"/>
  <c r="K3184" i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X3183" i="1"/>
  <c r="W3183" i="1"/>
  <c r="U3183" i="1"/>
  <c r="T3183" i="1"/>
  <c r="V3183" i="1" s="1"/>
  <c r="R3183" i="1"/>
  <c r="Q3183" i="1"/>
  <c r="S3183" i="1" s="1"/>
  <c r="O3183" i="1"/>
  <c r="P3183" i="1" s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S3182" i="1" s="1"/>
  <c r="Q3182" i="1"/>
  <c r="P3182" i="1"/>
  <c r="O3182" i="1"/>
  <c r="N3182" i="1"/>
  <c r="L3182" i="1"/>
  <c r="K3182" i="1"/>
  <c r="M3182" i="1" s="1"/>
  <c r="J3182" i="1"/>
  <c r="I3182" i="1"/>
  <c r="H3182" i="1"/>
  <c r="AB3182" i="1" s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S3181" i="1"/>
  <c r="R3181" i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P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S3178" i="1" s="1"/>
  <c r="Q3178" i="1"/>
  <c r="O3178" i="1"/>
  <c r="N3178" i="1"/>
  <c r="P3178" i="1" s="1"/>
  <c r="L3178" i="1"/>
  <c r="K3178" i="1"/>
  <c r="M3178" i="1" s="1"/>
  <c r="J3178" i="1"/>
  <c r="AB3178" i="1" s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Q3176" i="1"/>
  <c r="S3176" i="1" s="1"/>
  <c r="O3176" i="1"/>
  <c r="N3176" i="1"/>
  <c r="P3176" i="1" s="1"/>
  <c r="L3176" i="1"/>
  <c r="M3176" i="1" s="1"/>
  <c r="K3176" i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X3175" i="1"/>
  <c r="W3175" i="1"/>
  <c r="U3175" i="1"/>
  <c r="T3175" i="1"/>
  <c r="V3175" i="1" s="1"/>
  <c r="R3175" i="1"/>
  <c r="Q3175" i="1"/>
  <c r="S3175" i="1" s="1"/>
  <c r="O3175" i="1"/>
  <c r="P3175" i="1" s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S3174" i="1" s="1"/>
  <c r="Q3174" i="1"/>
  <c r="P3174" i="1"/>
  <c r="O3174" i="1"/>
  <c r="N3174" i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S3173" i="1"/>
  <c r="R3173" i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S3172" i="1" s="1"/>
  <c r="Q3172" i="1"/>
  <c r="P3172" i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S3171" i="1"/>
  <c r="R3171" i="1"/>
  <c r="Q3171" i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S3170" i="1" s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S3168" i="1" s="1"/>
  <c r="Q3168" i="1"/>
  <c r="O3168" i="1"/>
  <c r="N3168" i="1"/>
  <c r="P3168" i="1" s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R3167" i="1"/>
  <c r="Q3167" i="1"/>
  <c r="S3167" i="1" s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S3166" i="1" s="1"/>
  <c r="Q3166" i="1"/>
  <c r="P3166" i="1"/>
  <c r="O3166" i="1"/>
  <c r="N3166" i="1"/>
  <c r="L3166" i="1"/>
  <c r="K3166" i="1"/>
  <c r="M3166" i="1" s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T3165" i="1"/>
  <c r="V3165" i="1" s="1"/>
  <c r="S3165" i="1"/>
  <c r="R3165" i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S3164" i="1" s="1"/>
  <c r="Q3164" i="1"/>
  <c r="P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S3163" i="1"/>
  <c r="R3163" i="1"/>
  <c r="Q3163" i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S3160" i="1" s="1"/>
  <c r="Q3160" i="1"/>
  <c r="O3160" i="1"/>
  <c r="N3160" i="1"/>
  <c r="P3160" i="1" s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W3159" i="1"/>
  <c r="U3159" i="1"/>
  <c r="T3159" i="1"/>
  <c r="V3159" i="1" s="1"/>
  <c r="R3159" i="1"/>
  <c r="Q3159" i="1"/>
  <c r="S3159" i="1" s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S3158" i="1" s="1"/>
  <c r="Q3158" i="1"/>
  <c r="P3158" i="1"/>
  <c r="O3158" i="1"/>
  <c r="N3158" i="1"/>
  <c r="L3158" i="1"/>
  <c r="K3158" i="1"/>
  <c r="M3158" i="1" s="1"/>
  <c r="J3158" i="1"/>
  <c r="I3158" i="1"/>
  <c r="H3158" i="1"/>
  <c r="AB3158" i="1" s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S3157" i="1"/>
  <c r="R3157" i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P3156" i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S3154" i="1" s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Q3152" i="1"/>
  <c r="S3152" i="1" s="1"/>
  <c r="O3152" i="1"/>
  <c r="N3152" i="1"/>
  <c r="P3152" i="1" s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W3151" i="1"/>
  <c r="U3151" i="1"/>
  <c r="T3151" i="1"/>
  <c r="V3151" i="1" s="1"/>
  <c r="R3151" i="1"/>
  <c r="Q3151" i="1"/>
  <c r="S3151" i="1" s="1"/>
  <c r="O3151" i="1"/>
  <c r="P3151" i="1" s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S3150" i="1" s="1"/>
  <c r="Q3150" i="1"/>
  <c r="P3150" i="1"/>
  <c r="O3150" i="1"/>
  <c r="N3150" i="1"/>
  <c r="L3150" i="1"/>
  <c r="K3150" i="1"/>
  <c r="M3150" i="1" s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S3149" i="1"/>
  <c r="R3149" i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P3148" i="1"/>
  <c r="O3148" i="1"/>
  <c r="N3148" i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O3147" i="1"/>
  <c r="P3147" i="1" s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P3144" i="1"/>
  <c r="O3144" i="1"/>
  <c r="N3144" i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P3143" i="1" s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P3140" i="1"/>
  <c r="O3140" i="1"/>
  <c r="N3140" i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O3139" i="1"/>
  <c r="P3139" i="1" s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P3136" i="1"/>
  <c r="O3136" i="1"/>
  <c r="N3136" i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O3135" i="1"/>
  <c r="P3135" i="1" s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P3132" i="1"/>
  <c r="O3132" i="1"/>
  <c r="N3132" i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O3131" i="1"/>
  <c r="P3131" i="1" s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P3128" i="1"/>
  <c r="O3128" i="1"/>
  <c r="N3128" i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O3127" i="1"/>
  <c r="P3127" i="1" s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P3124" i="1"/>
  <c r="O3124" i="1"/>
  <c r="N3124" i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O3123" i="1"/>
  <c r="P3123" i="1" s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P3120" i="1"/>
  <c r="O3120" i="1"/>
  <c r="N3120" i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O3119" i="1"/>
  <c r="P3119" i="1" s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P3116" i="1"/>
  <c r="O3116" i="1"/>
  <c r="N3116" i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O3115" i="1"/>
  <c r="P3115" i="1" s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P3112" i="1"/>
  <c r="O3112" i="1"/>
  <c r="N3112" i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O3111" i="1"/>
  <c r="P3111" i="1" s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P3108" i="1"/>
  <c r="O3108" i="1"/>
  <c r="N3108" i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O3107" i="1"/>
  <c r="P3107" i="1" s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P3104" i="1"/>
  <c r="O3104" i="1"/>
  <c r="N3104" i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O3103" i="1"/>
  <c r="P3103" i="1" s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S3102" i="1" s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P3100" i="1"/>
  <c r="O3100" i="1"/>
  <c r="N3100" i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O3099" i="1"/>
  <c r="P3099" i="1" s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S3098" i="1" s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P3096" i="1"/>
  <c r="O3096" i="1"/>
  <c r="N3096" i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O3095" i="1"/>
  <c r="P3095" i="1" s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P3092" i="1"/>
  <c r="O3092" i="1"/>
  <c r="N3092" i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O3091" i="1"/>
  <c r="P3091" i="1" s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P3088" i="1"/>
  <c r="O3088" i="1"/>
  <c r="N3088" i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O3087" i="1"/>
  <c r="P3087" i="1" s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P3084" i="1"/>
  <c r="O3084" i="1"/>
  <c r="N3084" i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O3083" i="1"/>
  <c r="P3083" i="1" s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S3082" i="1" s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P3080" i="1"/>
  <c r="O3080" i="1"/>
  <c r="N3080" i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O3079" i="1"/>
  <c r="P3079" i="1" s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P3076" i="1"/>
  <c r="O3076" i="1"/>
  <c r="N3076" i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O3075" i="1"/>
  <c r="P3075" i="1" s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P3072" i="1"/>
  <c r="O3072" i="1"/>
  <c r="N3072" i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O3071" i="1"/>
  <c r="P3071" i="1" s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P3068" i="1"/>
  <c r="O3068" i="1"/>
  <c r="N3068" i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O3067" i="1"/>
  <c r="P3067" i="1" s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P3064" i="1"/>
  <c r="O3064" i="1"/>
  <c r="N3064" i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O3063" i="1"/>
  <c r="P3063" i="1" s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AB3061" i="1" s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P3059" i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S3058" i="1"/>
  <c r="R3058" i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AB3057" i="1" s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P3055" i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S3054" i="1"/>
  <c r="R3054" i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AB3053" i="1" s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P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S3050" i="1"/>
  <c r="R3050" i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AB3049" i="1" s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P3047" i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S3046" i="1"/>
  <c r="R3046" i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AB3045" i="1" s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P3043" i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S3042" i="1"/>
  <c r="R3042" i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AB3041" i="1" s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P3039" i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S3038" i="1"/>
  <c r="R3038" i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AB3037" i="1" s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P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S3034" i="1"/>
  <c r="R3034" i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AB3033" i="1" s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P3031" i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S3030" i="1"/>
  <c r="R3030" i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AB3029" i="1" s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P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S3026" i="1"/>
  <c r="R3026" i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AB3025" i="1" s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P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S3022" i="1"/>
  <c r="R3022" i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AB3021" i="1" s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P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S3018" i="1"/>
  <c r="R3018" i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AB3017" i="1" s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P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S3014" i="1"/>
  <c r="R3014" i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AB3013" i="1" s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P3011" i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S3010" i="1"/>
  <c r="R3010" i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AB3009" i="1" s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P3007" i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S3006" i="1"/>
  <c r="R3006" i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AB3005" i="1" s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P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S3002" i="1"/>
  <c r="R3002" i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AB3001" i="1" s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P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S2998" i="1"/>
  <c r="R2998" i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AB2997" i="1" s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P2995" i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S2994" i="1"/>
  <c r="R2994" i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AB2993" i="1" s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P2991" i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S2990" i="1"/>
  <c r="R2990" i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AB2989" i="1" s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P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S2986" i="1"/>
  <c r="R2986" i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AB2985" i="1" s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P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S2982" i="1"/>
  <c r="R2982" i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AB2981" i="1" s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P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S2978" i="1"/>
  <c r="R2978" i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AB2977" i="1" s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P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S2974" i="1"/>
  <c r="R2974" i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AB2973" i="1" s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P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S2970" i="1"/>
  <c r="R2970" i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AB2969" i="1" s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P2967" i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S2966" i="1"/>
  <c r="R2966" i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AB2965" i="1" s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P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S2962" i="1"/>
  <c r="R2962" i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AB2961" i="1" s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P2959" i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P2957" i="1" s="1"/>
  <c r="L2957" i="1"/>
  <c r="K2957" i="1"/>
  <c r="M2957" i="1" s="1"/>
  <c r="J2957" i="1"/>
  <c r="I2957" i="1"/>
  <c r="H2957" i="1"/>
  <c r="AB2957" i="1" s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P2955" i="1"/>
  <c r="O2955" i="1"/>
  <c r="N2955" i="1"/>
  <c r="L2955" i="1"/>
  <c r="M2955" i="1" s="1"/>
  <c r="K2955" i="1"/>
  <c r="J2955" i="1"/>
  <c r="I2955" i="1"/>
  <c r="H2955" i="1"/>
  <c r="AB2955" i="1" s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O2954" i="1"/>
  <c r="P2954" i="1" s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S2953" i="1" s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P2951" i="1"/>
  <c r="O2951" i="1"/>
  <c r="N2951" i="1"/>
  <c r="L2951" i="1"/>
  <c r="M2951" i="1" s="1"/>
  <c r="K2951" i="1"/>
  <c r="J2951" i="1"/>
  <c r="I2951" i="1"/>
  <c r="H2951" i="1"/>
  <c r="AB2951" i="1" s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P2950" i="1" s="1"/>
  <c r="N2950" i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P2947" i="1"/>
  <c r="O2947" i="1"/>
  <c r="N2947" i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P2946" i="1" s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V2944" i="1" s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P2943" i="1"/>
  <c r="O2943" i="1"/>
  <c r="N2943" i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O2942" i="1"/>
  <c r="P2942" i="1" s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P2941" i="1" s="1"/>
  <c r="L2941" i="1"/>
  <c r="K2941" i="1"/>
  <c r="M2941" i="1" s="1"/>
  <c r="J2941" i="1"/>
  <c r="I2941" i="1"/>
  <c r="H2941" i="1"/>
  <c r="AB2941" i="1" s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P2939" i="1"/>
  <c r="O2939" i="1"/>
  <c r="N2939" i="1"/>
  <c r="L2939" i="1"/>
  <c r="M2939" i="1" s="1"/>
  <c r="K2939" i="1"/>
  <c r="J2939" i="1"/>
  <c r="I2939" i="1"/>
  <c r="H2939" i="1"/>
  <c r="AB2939" i="1" s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O2938" i="1"/>
  <c r="P2938" i="1" s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S2937" i="1" s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P2935" i="1"/>
  <c r="O2935" i="1"/>
  <c r="N2935" i="1"/>
  <c r="L2935" i="1"/>
  <c r="M2935" i="1" s="1"/>
  <c r="K2935" i="1"/>
  <c r="J2935" i="1"/>
  <c r="I2935" i="1"/>
  <c r="H2935" i="1"/>
  <c r="AB2935" i="1" s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P2934" i="1" s="1"/>
  <c r="N2934" i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P2931" i="1"/>
  <c r="O2931" i="1"/>
  <c r="N2931" i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O2930" i="1"/>
  <c r="P2930" i="1" s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P2927" i="1"/>
  <c r="O2927" i="1"/>
  <c r="N2927" i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O2926" i="1"/>
  <c r="P2926" i="1" s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P2925" i="1" s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P2923" i="1"/>
  <c r="O2923" i="1"/>
  <c r="N2923" i="1"/>
  <c r="L2923" i="1"/>
  <c r="M2923" i="1" s="1"/>
  <c r="K2923" i="1"/>
  <c r="J2923" i="1"/>
  <c r="I2923" i="1"/>
  <c r="H2923" i="1"/>
  <c r="AB2923" i="1" s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O2922" i="1"/>
  <c r="P2922" i="1" s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S2921" i="1" s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P2919" i="1"/>
  <c r="O2919" i="1"/>
  <c r="N2919" i="1"/>
  <c r="L2919" i="1"/>
  <c r="M2919" i="1" s="1"/>
  <c r="K2919" i="1"/>
  <c r="J2919" i="1"/>
  <c r="I2919" i="1"/>
  <c r="H2919" i="1"/>
  <c r="AB2919" i="1" s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O2918" i="1"/>
  <c r="P2918" i="1" s="1"/>
  <c r="N2918" i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P2915" i="1"/>
  <c r="O2915" i="1"/>
  <c r="N2915" i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P2914" i="1" s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P2911" i="1"/>
  <c r="O2911" i="1"/>
  <c r="N2911" i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O2910" i="1"/>
  <c r="P2910" i="1" s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P2909" i="1" s="1"/>
  <c r="L2909" i="1"/>
  <c r="K2909" i="1"/>
  <c r="M2909" i="1" s="1"/>
  <c r="J2909" i="1"/>
  <c r="I2909" i="1"/>
  <c r="H2909" i="1"/>
  <c r="AB2909" i="1" s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P2907" i="1"/>
  <c r="O2907" i="1"/>
  <c r="N2907" i="1"/>
  <c r="L2907" i="1"/>
  <c r="M2907" i="1" s="1"/>
  <c r="K2907" i="1"/>
  <c r="J2907" i="1"/>
  <c r="I2907" i="1"/>
  <c r="H2907" i="1"/>
  <c r="AB2907" i="1" s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O2906" i="1"/>
  <c r="P2906" i="1" s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S2905" i="1" s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P2903" i="1"/>
  <c r="O2903" i="1"/>
  <c r="N2903" i="1"/>
  <c r="L2903" i="1"/>
  <c r="M2903" i="1" s="1"/>
  <c r="K2903" i="1"/>
  <c r="J2903" i="1"/>
  <c r="I2903" i="1"/>
  <c r="H2903" i="1"/>
  <c r="AB2903" i="1" s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O2902" i="1"/>
  <c r="P2902" i="1" s="1"/>
  <c r="N2902" i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P2899" i="1"/>
  <c r="O2899" i="1"/>
  <c r="N2899" i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O2898" i="1"/>
  <c r="P2898" i="1" s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S2897" i="1" s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P2895" i="1"/>
  <c r="O2895" i="1"/>
  <c r="N2895" i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O2894" i="1"/>
  <c r="P2894" i="1" s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P2893" i="1" s="1"/>
  <c r="L2893" i="1"/>
  <c r="K2893" i="1"/>
  <c r="M2893" i="1" s="1"/>
  <c r="J2893" i="1"/>
  <c r="I2893" i="1"/>
  <c r="H2893" i="1"/>
  <c r="AB2893" i="1" s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P2891" i="1"/>
  <c r="O2891" i="1"/>
  <c r="N2891" i="1"/>
  <c r="L2891" i="1"/>
  <c r="M2891" i="1" s="1"/>
  <c r="K2891" i="1"/>
  <c r="J2891" i="1"/>
  <c r="I2891" i="1"/>
  <c r="H2891" i="1"/>
  <c r="AB2891" i="1" s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O2890" i="1"/>
  <c r="P2890" i="1" s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S2889" i="1" s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P2887" i="1"/>
  <c r="O2887" i="1"/>
  <c r="N2887" i="1"/>
  <c r="L2887" i="1"/>
  <c r="M2887" i="1" s="1"/>
  <c r="K2887" i="1"/>
  <c r="J2887" i="1"/>
  <c r="I2887" i="1"/>
  <c r="H2887" i="1"/>
  <c r="AB2887" i="1" s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O2886" i="1"/>
  <c r="P2886" i="1" s="1"/>
  <c r="N2886" i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P2883" i="1"/>
  <c r="O2883" i="1"/>
  <c r="N2883" i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O2882" i="1"/>
  <c r="P2882" i="1" s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P2879" i="1"/>
  <c r="O2879" i="1"/>
  <c r="N2879" i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O2878" i="1"/>
  <c r="P2878" i="1" s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P2877" i="1" s="1"/>
  <c r="L2877" i="1"/>
  <c r="K2877" i="1"/>
  <c r="M2877" i="1" s="1"/>
  <c r="J2877" i="1"/>
  <c r="I2877" i="1"/>
  <c r="H2877" i="1"/>
  <c r="AB2877" i="1" s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P2875" i="1"/>
  <c r="O2875" i="1"/>
  <c r="N2875" i="1"/>
  <c r="L2875" i="1"/>
  <c r="M2875" i="1" s="1"/>
  <c r="K2875" i="1"/>
  <c r="J2875" i="1"/>
  <c r="I2875" i="1"/>
  <c r="H2875" i="1"/>
  <c r="AB2875" i="1" s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O2874" i="1"/>
  <c r="P2874" i="1" s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S2873" i="1" s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P2871" i="1"/>
  <c r="O2871" i="1"/>
  <c r="N2871" i="1"/>
  <c r="L2871" i="1"/>
  <c r="M2871" i="1" s="1"/>
  <c r="K2871" i="1"/>
  <c r="J2871" i="1"/>
  <c r="I2871" i="1"/>
  <c r="H2871" i="1"/>
  <c r="AB2871" i="1" s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O2870" i="1"/>
  <c r="P2870" i="1" s="1"/>
  <c r="N2870" i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P2867" i="1"/>
  <c r="O2867" i="1"/>
  <c r="N2867" i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O2866" i="1"/>
  <c r="P2866" i="1" s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P2863" i="1"/>
  <c r="O2863" i="1"/>
  <c r="N2863" i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O2862" i="1"/>
  <c r="P2862" i="1" s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P2861" i="1" s="1"/>
  <c r="L2861" i="1"/>
  <c r="K2861" i="1"/>
  <c r="M2861" i="1" s="1"/>
  <c r="J2861" i="1"/>
  <c r="I2861" i="1"/>
  <c r="H2861" i="1"/>
  <c r="AB2861" i="1" s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P2859" i="1"/>
  <c r="O2859" i="1"/>
  <c r="N2859" i="1"/>
  <c r="L2859" i="1"/>
  <c r="M2859" i="1" s="1"/>
  <c r="K2859" i="1"/>
  <c r="J2859" i="1"/>
  <c r="I2859" i="1"/>
  <c r="H2859" i="1"/>
  <c r="AB2859" i="1" s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O2858" i="1"/>
  <c r="P2858" i="1" s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S2857" i="1" s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P2855" i="1"/>
  <c r="O2855" i="1"/>
  <c r="N2855" i="1"/>
  <c r="L2855" i="1"/>
  <c r="M2855" i="1" s="1"/>
  <c r="K2855" i="1"/>
  <c r="J2855" i="1"/>
  <c r="I2855" i="1"/>
  <c r="H2855" i="1"/>
  <c r="AB2855" i="1" s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O2854" i="1"/>
  <c r="P2854" i="1" s="1"/>
  <c r="N2854" i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P2851" i="1"/>
  <c r="O2851" i="1"/>
  <c r="N2851" i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O2850" i="1"/>
  <c r="P2850" i="1" s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P2847" i="1"/>
  <c r="O2847" i="1"/>
  <c r="N2847" i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O2846" i="1"/>
  <c r="P2846" i="1" s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O2845" i="1"/>
  <c r="N2845" i="1"/>
  <c r="P2845" i="1" s="1"/>
  <c r="L2845" i="1"/>
  <c r="K2845" i="1"/>
  <c r="M2845" i="1" s="1"/>
  <c r="J2845" i="1"/>
  <c r="I2845" i="1"/>
  <c r="H2845" i="1"/>
  <c r="AB2845" i="1" s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P2843" i="1"/>
  <c r="O2843" i="1"/>
  <c r="N2843" i="1"/>
  <c r="L2843" i="1"/>
  <c r="M2843" i="1" s="1"/>
  <c r="K2843" i="1"/>
  <c r="J2843" i="1"/>
  <c r="I2843" i="1"/>
  <c r="H2843" i="1"/>
  <c r="AB2843" i="1" s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O2842" i="1"/>
  <c r="P2842" i="1" s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S2841" i="1" s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P2839" i="1"/>
  <c r="O2839" i="1"/>
  <c r="N2839" i="1"/>
  <c r="L2839" i="1"/>
  <c r="M2839" i="1" s="1"/>
  <c r="K2839" i="1"/>
  <c r="J2839" i="1"/>
  <c r="I2839" i="1"/>
  <c r="H2839" i="1"/>
  <c r="AB2839" i="1" s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O2838" i="1"/>
  <c r="P2838" i="1" s="1"/>
  <c r="N2838" i="1"/>
  <c r="L2838" i="1"/>
  <c r="K2838" i="1"/>
  <c r="M2838" i="1" s="1"/>
  <c r="J2838" i="1"/>
  <c r="I2838" i="1"/>
  <c r="H2838" i="1"/>
  <c r="AB2838" i="1" s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P2835" i="1"/>
  <c r="O2835" i="1"/>
  <c r="N2835" i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O2834" i="1"/>
  <c r="P2834" i="1" s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P2831" i="1"/>
  <c r="O2831" i="1"/>
  <c r="N2831" i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O2830" i="1"/>
  <c r="P2830" i="1" s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P2829" i="1" s="1"/>
  <c r="L2829" i="1"/>
  <c r="K2829" i="1"/>
  <c r="M2829" i="1" s="1"/>
  <c r="J2829" i="1"/>
  <c r="I2829" i="1"/>
  <c r="H2829" i="1"/>
  <c r="AB2829" i="1" s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P2827" i="1"/>
  <c r="O2827" i="1"/>
  <c r="N2827" i="1"/>
  <c r="L2827" i="1"/>
  <c r="M2827" i="1" s="1"/>
  <c r="K2827" i="1"/>
  <c r="J2827" i="1"/>
  <c r="I2827" i="1"/>
  <c r="H2827" i="1"/>
  <c r="AB2827" i="1" s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O2826" i="1"/>
  <c r="P2826" i="1" s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S2825" i="1" s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P2823" i="1"/>
  <c r="O2823" i="1"/>
  <c r="N2823" i="1"/>
  <c r="L2823" i="1"/>
  <c r="M2823" i="1" s="1"/>
  <c r="K2823" i="1"/>
  <c r="J2823" i="1"/>
  <c r="I2823" i="1"/>
  <c r="H2823" i="1"/>
  <c r="AB2823" i="1" s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O2822" i="1"/>
  <c r="P2822" i="1" s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P2819" i="1"/>
  <c r="O2819" i="1"/>
  <c r="N2819" i="1"/>
  <c r="L2819" i="1"/>
  <c r="M2819" i="1" s="1"/>
  <c r="K2819" i="1"/>
  <c r="J2819" i="1"/>
  <c r="I2819" i="1"/>
  <c r="H2819" i="1"/>
  <c r="AB2819" i="1" s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O2818" i="1"/>
  <c r="P2818" i="1" s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S2817" i="1" s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P2815" i="1"/>
  <c r="O2815" i="1"/>
  <c r="N2815" i="1"/>
  <c r="L2815" i="1"/>
  <c r="M2815" i="1" s="1"/>
  <c r="K2815" i="1"/>
  <c r="J2815" i="1"/>
  <c r="I2815" i="1"/>
  <c r="H2815" i="1"/>
  <c r="AB2815" i="1" s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O2814" i="1"/>
  <c r="P2814" i="1" s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P2811" i="1"/>
  <c r="O2811" i="1"/>
  <c r="N2811" i="1"/>
  <c r="L2811" i="1"/>
  <c r="M2811" i="1" s="1"/>
  <c r="K2811" i="1"/>
  <c r="J2811" i="1"/>
  <c r="I2811" i="1"/>
  <c r="H2811" i="1"/>
  <c r="AB2811" i="1" s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O2810" i="1"/>
  <c r="P2810" i="1" s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P2807" i="1"/>
  <c r="O2807" i="1"/>
  <c r="N2807" i="1"/>
  <c r="L2807" i="1"/>
  <c r="M2807" i="1" s="1"/>
  <c r="K2807" i="1"/>
  <c r="J2807" i="1"/>
  <c r="I2807" i="1"/>
  <c r="H2807" i="1"/>
  <c r="AB2807" i="1" s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O2806" i="1"/>
  <c r="P2806" i="1" s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P2803" i="1"/>
  <c r="O2803" i="1"/>
  <c r="N2803" i="1"/>
  <c r="L2803" i="1"/>
  <c r="M2803" i="1" s="1"/>
  <c r="K2803" i="1"/>
  <c r="J2803" i="1"/>
  <c r="I2803" i="1"/>
  <c r="H2803" i="1"/>
  <c r="AB2803" i="1" s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O2802" i="1"/>
  <c r="P2802" i="1" s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S2801" i="1" s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R2800" i="1"/>
  <c r="Q2800" i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P2799" i="1"/>
  <c r="O2799" i="1"/>
  <c r="N2799" i="1"/>
  <c r="M2799" i="1"/>
  <c r="L2799" i="1"/>
  <c r="K2799" i="1"/>
  <c r="J2799" i="1"/>
  <c r="I2799" i="1"/>
  <c r="AB2799" i="1" s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O2798" i="1"/>
  <c r="P2798" i="1" s="1"/>
  <c r="N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Z2796" i="1" s="1"/>
  <c r="X2796" i="1"/>
  <c r="W2796" i="1"/>
  <c r="U2796" i="1"/>
  <c r="V2796" i="1" s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W2795" i="1"/>
  <c r="U2795" i="1"/>
  <c r="T2795" i="1"/>
  <c r="V2795" i="1" s="1"/>
  <c r="R2795" i="1"/>
  <c r="Q2795" i="1"/>
  <c r="S2795" i="1" s="1"/>
  <c r="P2795" i="1"/>
  <c r="O2795" i="1"/>
  <c r="N2795" i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O2794" i="1"/>
  <c r="P2794" i="1" s="1"/>
  <c r="N2794" i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S2793" i="1"/>
  <c r="R2793" i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R2792" i="1"/>
  <c r="Q2792" i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P2791" i="1"/>
  <c r="O2791" i="1"/>
  <c r="N2791" i="1"/>
  <c r="M2791" i="1"/>
  <c r="L2791" i="1"/>
  <c r="K2791" i="1"/>
  <c r="J2791" i="1"/>
  <c r="I2791" i="1"/>
  <c r="AB2791" i="1" s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O2790" i="1"/>
  <c r="P2790" i="1" s="1"/>
  <c r="N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Z2788" i="1" s="1"/>
  <c r="X2788" i="1"/>
  <c r="W2788" i="1"/>
  <c r="U2788" i="1"/>
  <c r="V2788" i="1" s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W2787" i="1"/>
  <c r="U2787" i="1"/>
  <c r="T2787" i="1"/>
  <c r="V2787" i="1" s="1"/>
  <c r="R2787" i="1"/>
  <c r="Q2787" i="1"/>
  <c r="S2787" i="1" s="1"/>
  <c r="P2787" i="1"/>
  <c r="O2787" i="1"/>
  <c r="N2787" i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P2786" i="1" s="1"/>
  <c r="N2786" i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S2785" i="1"/>
  <c r="R2785" i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R2784" i="1"/>
  <c r="Q2784" i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P2783" i="1"/>
  <c r="O2783" i="1"/>
  <c r="N2783" i="1"/>
  <c r="M2783" i="1"/>
  <c r="L2783" i="1"/>
  <c r="K2783" i="1"/>
  <c r="J2783" i="1"/>
  <c r="I2783" i="1"/>
  <c r="AB2783" i="1" s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O2782" i="1"/>
  <c r="P2782" i="1" s="1"/>
  <c r="N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Z2780" i="1" s="1"/>
  <c r="X2780" i="1"/>
  <c r="W2780" i="1"/>
  <c r="U2780" i="1"/>
  <c r="V2780" i="1" s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W2779" i="1"/>
  <c r="U2779" i="1"/>
  <c r="T2779" i="1"/>
  <c r="V2779" i="1" s="1"/>
  <c r="R2779" i="1"/>
  <c r="Q2779" i="1"/>
  <c r="S2779" i="1" s="1"/>
  <c r="P2779" i="1"/>
  <c r="O2779" i="1"/>
  <c r="N2779" i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O2778" i="1"/>
  <c r="P2778" i="1" s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S2777" i="1"/>
  <c r="R2777" i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R2776" i="1"/>
  <c r="Q2776" i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P2775" i="1"/>
  <c r="O2775" i="1"/>
  <c r="N2775" i="1"/>
  <c r="M2775" i="1"/>
  <c r="L2775" i="1"/>
  <c r="K2775" i="1"/>
  <c r="J2775" i="1"/>
  <c r="I2775" i="1"/>
  <c r="AB2775" i="1" s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O2774" i="1"/>
  <c r="P2774" i="1" s="1"/>
  <c r="N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Z2772" i="1" s="1"/>
  <c r="X2772" i="1"/>
  <c r="W2772" i="1"/>
  <c r="U2772" i="1"/>
  <c r="V2772" i="1" s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W2771" i="1"/>
  <c r="U2771" i="1"/>
  <c r="T2771" i="1"/>
  <c r="V2771" i="1" s="1"/>
  <c r="R2771" i="1"/>
  <c r="Q2771" i="1"/>
  <c r="S2771" i="1" s="1"/>
  <c r="P2771" i="1"/>
  <c r="O2771" i="1"/>
  <c r="N2771" i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O2770" i="1"/>
  <c r="P2770" i="1" s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S2769" i="1"/>
  <c r="R2769" i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R2768" i="1"/>
  <c r="Q2768" i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P2767" i="1"/>
  <c r="O2767" i="1"/>
  <c r="N2767" i="1"/>
  <c r="M2767" i="1"/>
  <c r="L2767" i="1"/>
  <c r="K2767" i="1"/>
  <c r="J2767" i="1"/>
  <c r="I2767" i="1"/>
  <c r="AB2767" i="1" s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O2766" i="1"/>
  <c r="P2766" i="1" s="1"/>
  <c r="N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O2763" i="1"/>
  <c r="P2763" i="1" s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S2762" i="1" s="1"/>
  <c r="Q2762" i="1"/>
  <c r="P2762" i="1"/>
  <c r="O2762" i="1"/>
  <c r="N2762" i="1"/>
  <c r="L2762" i="1"/>
  <c r="K2762" i="1"/>
  <c r="M2762" i="1" s="1"/>
  <c r="AB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Z2761" i="1" s="1"/>
  <c r="X2761" i="1"/>
  <c r="W2761" i="1"/>
  <c r="U2761" i="1"/>
  <c r="V2761" i="1" s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O2760" i="1"/>
  <c r="N2760" i="1"/>
  <c r="P2760" i="1" s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O2759" i="1"/>
  <c r="P2759" i="1" s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S2758" i="1" s="1"/>
  <c r="Q2758" i="1"/>
  <c r="O2758" i="1"/>
  <c r="N2758" i="1"/>
  <c r="P2758" i="1" s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Z2757" i="1"/>
  <c r="Y2757" i="1"/>
  <c r="X2757" i="1"/>
  <c r="W2757" i="1"/>
  <c r="V2757" i="1"/>
  <c r="U2757" i="1"/>
  <c r="T2757" i="1"/>
  <c r="R2757" i="1"/>
  <c r="S2757" i="1" s="1"/>
  <c r="Q2757" i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P2756" i="1"/>
  <c r="O2756" i="1"/>
  <c r="N2756" i="1"/>
  <c r="L2756" i="1"/>
  <c r="M2756" i="1" s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W2755" i="1"/>
  <c r="U2755" i="1"/>
  <c r="T2755" i="1"/>
  <c r="V2755" i="1" s="1"/>
  <c r="R2755" i="1"/>
  <c r="Q2755" i="1"/>
  <c r="S2755" i="1" s="1"/>
  <c r="P2755" i="1"/>
  <c r="O2755" i="1"/>
  <c r="N2755" i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S2754" i="1" s="1"/>
  <c r="Q2754" i="1"/>
  <c r="O2754" i="1"/>
  <c r="N2754" i="1"/>
  <c r="P2754" i="1" s="1"/>
  <c r="L2754" i="1"/>
  <c r="K2754" i="1"/>
  <c r="M2754" i="1" s="1"/>
  <c r="J2754" i="1"/>
  <c r="AB2754" i="1" s="1"/>
  <c r="I2754" i="1"/>
  <c r="H2754" i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V2753" i="1" s="1"/>
  <c r="T2753" i="1"/>
  <c r="S2753" i="1"/>
  <c r="R2753" i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R2752" i="1"/>
  <c r="Q2752" i="1"/>
  <c r="S2752" i="1" s="1"/>
  <c r="P2752" i="1"/>
  <c r="O2752" i="1"/>
  <c r="N2752" i="1"/>
  <c r="L2752" i="1"/>
  <c r="M2752" i="1" s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R2751" i="1"/>
  <c r="Q2751" i="1"/>
  <c r="S2751" i="1" s="1"/>
  <c r="O2751" i="1"/>
  <c r="P2751" i="1" s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O2750" i="1"/>
  <c r="P2750" i="1" s="1"/>
  <c r="N2750" i="1"/>
  <c r="L2750" i="1"/>
  <c r="K2750" i="1"/>
  <c r="M2750" i="1" s="1"/>
  <c r="J2750" i="1"/>
  <c r="AB2750" i="1" s="1"/>
  <c r="I2750" i="1"/>
  <c r="H2750" i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V2749" i="1" s="1"/>
  <c r="T2749" i="1"/>
  <c r="R2749" i="1"/>
  <c r="Q2749" i="1"/>
  <c r="S2749" i="1" s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O2747" i="1"/>
  <c r="P2747" i="1" s="1"/>
  <c r="N2747" i="1"/>
  <c r="L2747" i="1"/>
  <c r="K2747" i="1"/>
  <c r="M2747" i="1" s="1"/>
  <c r="AB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S2746" i="1" s="1"/>
  <c r="Q2746" i="1"/>
  <c r="P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Z2745" i="1" s="1"/>
  <c r="X2745" i="1"/>
  <c r="W2745" i="1"/>
  <c r="U2745" i="1"/>
  <c r="V2745" i="1" s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O2744" i="1"/>
  <c r="N2744" i="1"/>
  <c r="P2744" i="1" s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O2743" i="1"/>
  <c r="P2743" i="1" s="1"/>
  <c r="N2743" i="1"/>
  <c r="L2743" i="1"/>
  <c r="K2743" i="1"/>
  <c r="M2743" i="1" s="1"/>
  <c r="J2743" i="1"/>
  <c r="I2743" i="1"/>
  <c r="H2743" i="1"/>
  <c r="AB2743" i="1" s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S2742" i="1" s="1"/>
  <c r="Q2742" i="1"/>
  <c r="O2742" i="1"/>
  <c r="N2742" i="1"/>
  <c r="P2742" i="1" s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P2740" i="1"/>
  <c r="O2740" i="1"/>
  <c r="N2740" i="1"/>
  <c r="L2740" i="1"/>
  <c r="M2740" i="1" s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W2739" i="1"/>
  <c r="U2739" i="1"/>
  <c r="T2739" i="1"/>
  <c r="V2739" i="1" s="1"/>
  <c r="R2739" i="1"/>
  <c r="Q2739" i="1"/>
  <c r="S2739" i="1" s="1"/>
  <c r="P2739" i="1"/>
  <c r="O2739" i="1"/>
  <c r="N2739" i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S2738" i="1" s="1"/>
  <c r="Q2738" i="1"/>
  <c r="O2738" i="1"/>
  <c r="N2738" i="1"/>
  <c r="P2738" i="1" s="1"/>
  <c r="L2738" i="1"/>
  <c r="K2738" i="1"/>
  <c r="M2738" i="1" s="1"/>
  <c r="J2738" i="1"/>
  <c r="I2738" i="1"/>
  <c r="AB2738" i="1" s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P2737" i="1"/>
  <c r="O2737" i="1"/>
  <c r="N2737" i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O2736" i="1"/>
  <c r="P2736" i="1" s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S2735" i="1" s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AB2734" i="1" s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P2733" i="1"/>
  <c r="O2733" i="1"/>
  <c r="N2733" i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O2732" i="1"/>
  <c r="P2732" i="1" s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S2731" i="1" s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V2730" i="1" s="1"/>
  <c r="T2730" i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P2729" i="1"/>
  <c r="O2729" i="1"/>
  <c r="N2729" i="1"/>
  <c r="L2729" i="1"/>
  <c r="M2729" i="1" s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O2728" i="1"/>
  <c r="P2728" i="1" s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S2727" i="1" s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V2726" i="1" s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AB2726" i="1" s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P2725" i="1"/>
  <c r="O2725" i="1"/>
  <c r="N2725" i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O2724" i="1"/>
  <c r="P2724" i="1" s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S2723" i="1" s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V2722" i="1" s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P2721" i="1"/>
  <c r="O2721" i="1"/>
  <c r="N2721" i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O2720" i="1"/>
  <c r="P2720" i="1" s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S2719" i="1" s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P2717" i="1"/>
  <c r="O2717" i="1"/>
  <c r="N2717" i="1"/>
  <c r="L2717" i="1"/>
  <c r="M2717" i="1" s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O2716" i="1"/>
  <c r="P2716" i="1" s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S2715" i="1" s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V2714" i="1" s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P2713" i="1"/>
  <c r="O2713" i="1"/>
  <c r="N2713" i="1"/>
  <c r="L2713" i="1"/>
  <c r="M2713" i="1" s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O2712" i="1"/>
  <c r="P2712" i="1" s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S2711" i="1" s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V2710" i="1" s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AB2710" i="1" s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P2709" i="1"/>
  <c r="O2709" i="1"/>
  <c r="N2709" i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O2708" i="1"/>
  <c r="P2708" i="1" s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S2707" i="1" s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V2706" i="1" s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AB2706" i="1" s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P2705" i="1"/>
  <c r="O2705" i="1"/>
  <c r="N2705" i="1"/>
  <c r="L2705" i="1"/>
  <c r="M2705" i="1" s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O2704" i="1"/>
  <c r="P2704" i="1" s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S2703" i="1" s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P2701" i="1"/>
  <c r="O2701" i="1"/>
  <c r="N2701" i="1"/>
  <c r="L2701" i="1"/>
  <c r="M2701" i="1" s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O2700" i="1"/>
  <c r="P2700" i="1" s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S2699" i="1" s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V2698" i="1" s="1"/>
  <c r="T2698" i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P2697" i="1"/>
  <c r="O2697" i="1"/>
  <c r="N2697" i="1"/>
  <c r="L2697" i="1"/>
  <c r="M2697" i="1" s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O2696" i="1"/>
  <c r="P2696" i="1" s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S2695" i="1" s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V2694" i="1" s="1"/>
  <c r="T2694" i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AB2694" i="1" s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P2693" i="1"/>
  <c r="O2693" i="1"/>
  <c r="N2693" i="1"/>
  <c r="L2693" i="1"/>
  <c r="M2693" i="1" s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O2692" i="1"/>
  <c r="P2692" i="1" s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S2691" i="1" s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V2690" i="1" s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P2689" i="1"/>
  <c r="O2689" i="1"/>
  <c r="N2689" i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O2688" i="1"/>
  <c r="P2688" i="1" s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S2687" i="1" s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V2686" i="1" s="1"/>
  <c r="T2686" i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P2685" i="1"/>
  <c r="O2685" i="1"/>
  <c r="N2685" i="1"/>
  <c r="L2685" i="1"/>
  <c r="M2685" i="1" s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O2684" i="1"/>
  <c r="P2684" i="1" s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S2683" i="1" s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V2682" i="1" s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P2681" i="1"/>
  <c r="O2681" i="1"/>
  <c r="N2681" i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O2680" i="1"/>
  <c r="P2680" i="1" s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S2679" i="1" s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P2677" i="1"/>
  <c r="O2677" i="1"/>
  <c r="N2677" i="1"/>
  <c r="L2677" i="1"/>
  <c r="M2677" i="1" s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O2676" i="1"/>
  <c r="P2676" i="1" s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S2675" i="1" s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V2674" i="1" s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P2673" i="1"/>
  <c r="O2673" i="1"/>
  <c r="N2673" i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O2672" i="1"/>
  <c r="P2672" i="1" s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S2671" i="1" s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P2669" i="1"/>
  <c r="O2669" i="1"/>
  <c r="N2669" i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O2668" i="1"/>
  <c r="P2668" i="1" s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S2667" i="1" s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V2666" i="1" s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P2665" i="1"/>
  <c r="O2665" i="1"/>
  <c r="N2665" i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O2664" i="1"/>
  <c r="P2664" i="1" s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S2663" i="1" s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P2661" i="1"/>
  <c r="O2661" i="1"/>
  <c r="N2661" i="1"/>
  <c r="L2661" i="1"/>
  <c r="M2661" i="1" s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O2660" i="1"/>
  <c r="P2660" i="1" s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S2659" i="1" s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V2658" i="1" s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P2657" i="1"/>
  <c r="O2657" i="1"/>
  <c r="N2657" i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O2656" i="1"/>
  <c r="P2656" i="1" s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S2655" i="1" s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AB2654" i="1" s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P2653" i="1"/>
  <c r="O2653" i="1"/>
  <c r="N2653" i="1"/>
  <c r="L2653" i="1"/>
  <c r="M2653" i="1" s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O2652" i="1"/>
  <c r="P2652" i="1" s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S2651" i="1" s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P2649" i="1"/>
  <c r="O2649" i="1"/>
  <c r="N2649" i="1"/>
  <c r="L2649" i="1"/>
  <c r="M2649" i="1" s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O2648" i="1"/>
  <c r="P2648" i="1" s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S2647" i="1" s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P2645" i="1"/>
  <c r="O2645" i="1"/>
  <c r="N2645" i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O2644" i="1"/>
  <c r="P2644" i="1" s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S2643" i="1" s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V2642" i="1" s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AB2642" i="1" s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P2641" i="1"/>
  <c r="O2641" i="1"/>
  <c r="N2641" i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O2640" i="1"/>
  <c r="P2640" i="1" s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S2639" i="1" s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P2637" i="1"/>
  <c r="O2637" i="1"/>
  <c r="N2637" i="1"/>
  <c r="L2637" i="1"/>
  <c r="M2637" i="1" s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O2636" i="1"/>
  <c r="P2636" i="1" s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S2635" i="1" s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P2633" i="1"/>
  <c r="O2633" i="1"/>
  <c r="N2633" i="1"/>
  <c r="L2633" i="1"/>
  <c r="M2633" i="1" s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O2632" i="1"/>
  <c r="P2632" i="1" s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AB2630" i="1" s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P2629" i="1"/>
  <c r="O2629" i="1"/>
  <c r="N2629" i="1"/>
  <c r="L2629" i="1"/>
  <c r="M2629" i="1" s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O2628" i="1"/>
  <c r="P2628" i="1" s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S2627" i="1" s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P2625" i="1"/>
  <c r="O2625" i="1"/>
  <c r="N2625" i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O2624" i="1"/>
  <c r="P2624" i="1" s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S2623" i="1" s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P2621" i="1"/>
  <c r="O2621" i="1"/>
  <c r="N2621" i="1"/>
  <c r="L2621" i="1"/>
  <c r="M2621" i="1" s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O2620" i="1"/>
  <c r="P2620" i="1" s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S2619" i="1" s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P2617" i="1"/>
  <c r="O2617" i="1"/>
  <c r="N2617" i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O2616" i="1"/>
  <c r="P2616" i="1" s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P2613" i="1"/>
  <c r="O2613" i="1"/>
  <c r="N2613" i="1"/>
  <c r="L2613" i="1"/>
  <c r="M2613" i="1" s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O2612" i="1"/>
  <c r="P2612" i="1" s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S2611" i="1" s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AB2610" i="1" s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P2609" i="1"/>
  <c r="O2609" i="1"/>
  <c r="N2609" i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O2608" i="1"/>
  <c r="P2608" i="1" s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S2607" i="1" s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P2605" i="1"/>
  <c r="O2605" i="1"/>
  <c r="N2605" i="1"/>
  <c r="L2605" i="1"/>
  <c r="M2605" i="1" s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O2604" i="1"/>
  <c r="P2604" i="1" s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S2603" i="1" s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P2601" i="1"/>
  <c r="O2601" i="1"/>
  <c r="N2601" i="1"/>
  <c r="L2601" i="1"/>
  <c r="M2601" i="1" s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O2600" i="1"/>
  <c r="P2600" i="1" s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AB2598" i="1" s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P2597" i="1"/>
  <c r="O2597" i="1"/>
  <c r="N2597" i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O2596" i="1"/>
  <c r="P2596" i="1" s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S2595" i="1" s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P2593" i="1"/>
  <c r="O2593" i="1"/>
  <c r="N2593" i="1"/>
  <c r="L2593" i="1"/>
  <c r="M2593" i="1" s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O2592" i="1"/>
  <c r="P2592" i="1" s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S2591" i="1" s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P2589" i="1"/>
  <c r="O2589" i="1"/>
  <c r="N2589" i="1"/>
  <c r="L2589" i="1"/>
  <c r="M2589" i="1" s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O2588" i="1"/>
  <c r="P2588" i="1" s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S2587" i="1" s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P2585" i="1"/>
  <c r="O2585" i="1"/>
  <c r="N2585" i="1"/>
  <c r="L2585" i="1"/>
  <c r="M2585" i="1" s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O2584" i="1"/>
  <c r="P2584" i="1" s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S2583" i="1" s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AB2582" i="1" s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P2581" i="1"/>
  <c r="O2581" i="1"/>
  <c r="N2581" i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O2580" i="1"/>
  <c r="P2580" i="1" s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S2579" i="1" s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AB2578" i="1" s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P2577" i="1"/>
  <c r="O2577" i="1"/>
  <c r="N2577" i="1"/>
  <c r="L2577" i="1"/>
  <c r="M2577" i="1" s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O2576" i="1"/>
  <c r="P2576" i="1" s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S2575" i="1" s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P2573" i="1"/>
  <c r="O2573" i="1"/>
  <c r="N2573" i="1"/>
  <c r="L2573" i="1"/>
  <c r="M2573" i="1" s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O2572" i="1"/>
  <c r="P2572" i="1" s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P2569" i="1"/>
  <c r="O2569" i="1"/>
  <c r="N2569" i="1"/>
  <c r="L2569" i="1"/>
  <c r="M2569" i="1" s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O2568" i="1"/>
  <c r="P2568" i="1" s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AB2566" i="1" s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P2565" i="1"/>
  <c r="O2565" i="1"/>
  <c r="N2565" i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O2564" i="1"/>
  <c r="P2564" i="1" s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AB2562" i="1" s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P2561" i="1"/>
  <c r="O2561" i="1"/>
  <c r="N2561" i="1"/>
  <c r="L2561" i="1"/>
  <c r="M2561" i="1" s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O2560" i="1"/>
  <c r="P2560" i="1" s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AB2558" i="1" s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P2557" i="1"/>
  <c r="O2557" i="1"/>
  <c r="N2557" i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O2556" i="1"/>
  <c r="P2556" i="1" s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S2555" i="1" s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AB2554" i="1" s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P2553" i="1"/>
  <c r="O2553" i="1"/>
  <c r="N2553" i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O2552" i="1"/>
  <c r="P2552" i="1" s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AB2550" i="1" s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O2548" i="1"/>
  <c r="P2548" i="1" s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AB2546" i="1" s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P2545" i="1"/>
  <c r="O2545" i="1"/>
  <c r="N2545" i="1"/>
  <c r="L2545" i="1"/>
  <c r="M2545" i="1" s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O2544" i="1"/>
  <c r="P2544" i="1" s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P2541" i="1"/>
  <c r="O2541" i="1"/>
  <c r="N2541" i="1"/>
  <c r="L2541" i="1"/>
  <c r="M2541" i="1" s="1"/>
  <c r="K2541" i="1"/>
  <c r="J2541" i="1"/>
  <c r="I2541" i="1"/>
  <c r="H2541" i="1"/>
  <c r="AB2541" i="1" s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O2540" i="1"/>
  <c r="P2540" i="1" s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P2539" i="1" s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P2537" i="1"/>
  <c r="O2537" i="1"/>
  <c r="N2537" i="1"/>
  <c r="L2537" i="1"/>
  <c r="M2537" i="1" s="1"/>
  <c r="K2537" i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O2536" i="1"/>
  <c r="P2536" i="1" s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P2533" i="1"/>
  <c r="O2533" i="1"/>
  <c r="N2533" i="1"/>
  <c r="L2533" i="1"/>
  <c r="M2533" i="1" s="1"/>
  <c r="K2533" i="1"/>
  <c r="J2533" i="1"/>
  <c r="I2533" i="1"/>
  <c r="H2533" i="1"/>
  <c r="AB2533" i="1" s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O2532" i="1"/>
  <c r="P2532" i="1" s="1"/>
  <c r="N2532" i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AB2530" i="1" s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P2529" i="1"/>
  <c r="O2529" i="1"/>
  <c r="N2529" i="1"/>
  <c r="L2529" i="1"/>
  <c r="M2529" i="1" s="1"/>
  <c r="K2529" i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O2528" i="1"/>
  <c r="P2528" i="1" s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P2525" i="1"/>
  <c r="O2525" i="1"/>
  <c r="N2525" i="1"/>
  <c r="L2525" i="1"/>
  <c r="M2525" i="1" s="1"/>
  <c r="K2525" i="1"/>
  <c r="J2525" i="1"/>
  <c r="I2525" i="1"/>
  <c r="H2525" i="1"/>
  <c r="AB2525" i="1" s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O2524" i="1"/>
  <c r="P2524" i="1" s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P2523" i="1" s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P2521" i="1"/>
  <c r="O2521" i="1"/>
  <c r="N2521" i="1"/>
  <c r="L2521" i="1"/>
  <c r="M2521" i="1" s="1"/>
  <c r="K2521" i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O2520" i="1"/>
  <c r="P2520" i="1" s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P2517" i="1"/>
  <c r="O2517" i="1"/>
  <c r="N2517" i="1"/>
  <c r="L2517" i="1"/>
  <c r="M2517" i="1" s="1"/>
  <c r="K2517" i="1"/>
  <c r="J2517" i="1"/>
  <c r="I2517" i="1"/>
  <c r="H2517" i="1"/>
  <c r="AB2517" i="1" s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O2516" i="1"/>
  <c r="P2516" i="1" s="1"/>
  <c r="N2516" i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AB2514" i="1" s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P2513" i="1"/>
  <c r="O2513" i="1"/>
  <c r="N2513" i="1"/>
  <c r="L2513" i="1"/>
  <c r="M2513" i="1" s="1"/>
  <c r="K2513" i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O2512" i="1"/>
  <c r="P2512" i="1" s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P2509" i="1"/>
  <c r="O2509" i="1"/>
  <c r="N2509" i="1"/>
  <c r="L2509" i="1"/>
  <c r="M2509" i="1" s="1"/>
  <c r="K2509" i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O2508" i="1"/>
  <c r="P2508" i="1" s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P2507" i="1" s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P2505" i="1"/>
  <c r="O2505" i="1"/>
  <c r="N2505" i="1"/>
  <c r="L2505" i="1"/>
  <c r="M2505" i="1" s="1"/>
  <c r="K2505" i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O2504" i="1"/>
  <c r="P2504" i="1" s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P2501" i="1"/>
  <c r="O2501" i="1"/>
  <c r="N2501" i="1"/>
  <c r="L2501" i="1"/>
  <c r="M2501" i="1" s="1"/>
  <c r="K2501" i="1"/>
  <c r="J2501" i="1"/>
  <c r="I2501" i="1"/>
  <c r="H2501" i="1"/>
  <c r="AB2501" i="1" s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O2500" i="1"/>
  <c r="P2500" i="1" s="1"/>
  <c r="N2500" i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P2497" i="1"/>
  <c r="O2497" i="1"/>
  <c r="N2497" i="1"/>
  <c r="L2497" i="1"/>
  <c r="M2497" i="1" s="1"/>
  <c r="K2497" i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O2496" i="1"/>
  <c r="P2496" i="1" s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S2495" i="1" s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P2493" i="1"/>
  <c r="O2493" i="1"/>
  <c r="N2493" i="1"/>
  <c r="L2493" i="1"/>
  <c r="M2493" i="1" s="1"/>
  <c r="K2493" i="1"/>
  <c r="J2493" i="1"/>
  <c r="I2493" i="1"/>
  <c r="H2493" i="1"/>
  <c r="AB2493" i="1" s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O2492" i="1"/>
  <c r="P2492" i="1" s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P2491" i="1" s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P2489" i="1"/>
  <c r="O2489" i="1"/>
  <c r="N2489" i="1"/>
  <c r="L2489" i="1"/>
  <c r="M2489" i="1" s="1"/>
  <c r="K2489" i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O2488" i="1"/>
  <c r="P2488" i="1" s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P2485" i="1"/>
  <c r="O2485" i="1"/>
  <c r="N2485" i="1"/>
  <c r="L2485" i="1"/>
  <c r="M2485" i="1" s="1"/>
  <c r="K2485" i="1"/>
  <c r="J2485" i="1"/>
  <c r="I2485" i="1"/>
  <c r="H2485" i="1"/>
  <c r="AB2485" i="1" s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O2484" i="1"/>
  <c r="P2484" i="1" s="1"/>
  <c r="N2484" i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P2481" i="1"/>
  <c r="O2481" i="1"/>
  <c r="N2481" i="1"/>
  <c r="L2481" i="1"/>
  <c r="M2481" i="1" s="1"/>
  <c r="K2481" i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O2480" i="1"/>
  <c r="P2480" i="1" s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P2477" i="1"/>
  <c r="O2477" i="1"/>
  <c r="N2477" i="1"/>
  <c r="L2477" i="1"/>
  <c r="M2477" i="1" s="1"/>
  <c r="K2477" i="1"/>
  <c r="J2477" i="1"/>
  <c r="I2477" i="1"/>
  <c r="H2477" i="1"/>
  <c r="AB2477" i="1" s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O2476" i="1"/>
  <c r="P2476" i="1" s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P2475" i="1" s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P2473" i="1"/>
  <c r="O2473" i="1"/>
  <c r="N2473" i="1"/>
  <c r="L2473" i="1"/>
  <c r="M2473" i="1" s="1"/>
  <c r="K2473" i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O2472" i="1"/>
  <c r="P2472" i="1" s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P2469" i="1"/>
  <c r="O2469" i="1"/>
  <c r="N2469" i="1"/>
  <c r="L2469" i="1"/>
  <c r="M2469" i="1" s="1"/>
  <c r="K2469" i="1"/>
  <c r="J2469" i="1"/>
  <c r="I2469" i="1"/>
  <c r="H2469" i="1"/>
  <c r="AB2469" i="1" s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O2468" i="1"/>
  <c r="P2468" i="1" s="1"/>
  <c r="N2468" i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P2465" i="1"/>
  <c r="O2465" i="1"/>
  <c r="N2465" i="1"/>
  <c r="L2465" i="1"/>
  <c r="M2465" i="1" s="1"/>
  <c r="K2465" i="1"/>
  <c r="J2465" i="1"/>
  <c r="I2465" i="1"/>
  <c r="H2465" i="1"/>
  <c r="AB2465" i="1" s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O2464" i="1"/>
  <c r="P2464" i="1" s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S2463" i="1" s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P2461" i="1"/>
  <c r="O2461" i="1"/>
  <c r="N2461" i="1"/>
  <c r="L2461" i="1"/>
  <c r="M2461" i="1" s="1"/>
  <c r="K2461" i="1"/>
  <c r="J2461" i="1"/>
  <c r="I2461" i="1"/>
  <c r="H2461" i="1"/>
  <c r="AB2461" i="1" s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O2460" i="1"/>
  <c r="P2460" i="1" s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P2459" i="1" s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P2457" i="1"/>
  <c r="O2457" i="1"/>
  <c r="N2457" i="1"/>
  <c r="L2457" i="1"/>
  <c r="M2457" i="1" s="1"/>
  <c r="K2457" i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O2456" i="1"/>
  <c r="P2456" i="1" s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P2453" i="1"/>
  <c r="O2453" i="1"/>
  <c r="N2453" i="1"/>
  <c r="L2453" i="1"/>
  <c r="M2453" i="1" s="1"/>
  <c r="K2453" i="1"/>
  <c r="J2453" i="1"/>
  <c r="I2453" i="1"/>
  <c r="H2453" i="1"/>
  <c r="AB2453" i="1" s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O2452" i="1"/>
  <c r="P2452" i="1" s="1"/>
  <c r="N2452" i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P2449" i="1"/>
  <c r="O2449" i="1"/>
  <c r="N2449" i="1"/>
  <c r="L2449" i="1"/>
  <c r="M2449" i="1" s="1"/>
  <c r="K2449" i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O2448" i="1"/>
  <c r="P2448" i="1" s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P2445" i="1"/>
  <c r="O2445" i="1"/>
  <c r="N2445" i="1"/>
  <c r="L2445" i="1"/>
  <c r="M2445" i="1" s="1"/>
  <c r="K2445" i="1"/>
  <c r="J2445" i="1"/>
  <c r="I2445" i="1"/>
  <c r="H2445" i="1"/>
  <c r="AB2445" i="1" s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O2444" i="1"/>
  <c r="P2444" i="1" s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P2443" i="1" s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P2441" i="1"/>
  <c r="O2441" i="1"/>
  <c r="N2441" i="1"/>
  <c r="L2441" i="1"/>
  <c r="M2441" i="1" s="1"/>
  <c r="K2441" i="1"/>
  <c r="J2441" i="1"/>
  <c r="I2441" i="1"/>
  <c r="H2441" i="1"/>
  <c r="AB2441" i="1" s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O2440" i="1"/>
  <c r="P2440" i="1" s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P2437" i="1"/>
  <c r="O2437" i="1"/>
  <c r="N2437" i="1"/>
  <c r="L2437" i="1"/>
  <c r="M2437" i="1" s="1"/>
  <c r="K2437" i="1"/>
  <c r="J2437" i="1"/>
  <c r="I2437" i="1"/>
  <c r="H2437" i="1"/>
  <c r="AB2437" i="1" s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O2436" i="1"/>
  <c r="P2436" i="1" s="1"/>
  <c r="N2436" i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P2433" i="1"/>
  <c r="O2433" i="1"/>
  <c r="N2433" i="1"/>
  <c r="L2433" i="1"/>
  <c r="M2433" i="1" s="1"/>
  <c r="K2433" i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O2432" i="1"/>
  <c r="P2432" i="1" s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P2429" i="1"/>
  <c r="O2429" i="1"/>
  <c r="N2429" i="1"/>
  <c r="L2429" i="1"/>
  <c r="M2429" i="1" s="1"/>
  <c r="K2429" i="1"/>
  <c r="J2429" i="1"/>
  <c r="I2429" i="1"/>
  <c r="H2429" i="1"/>
  <c r="AB2429" i="1" s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O2428" i="1"/>
  <c r="P2428" i="1" s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P2427" i="1" s="1"/>
  <c r="L2427" i="1"/>
  <c r="K2427" i="1"/>
  <c r="M2427" i="1" s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P2425" i="1"/>
  <c r="O2425" i="1"/>
  <c r="N2425" i="1"/>
  <c r="L2425" i="1"/>
  <c r="M2425" i="1" s="1"/>
  <c r="K2425" i="1"/>
  <c r="J2425" i="1"/>
  <c r="I2425" i="1"/>
  <c r="H2425" i="1"/>
  <c r="AB2425" i="1" s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O2424" i="1"/>
  <c r="P2424" i="1" s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P2421" i="1"/>
  <c r="O2421" i="1"/>
  <c r="N2421" i="1"/>
  <c r="L2421" i="1"/>
  <c r="M2421" i="1" s="1"/>
  <c r="K2421" i="1"/>
  <c r="J2421" i="1"/>
  <c r="I2421" i="1"/>
  <c r="H2421" i="1"/>
  <c r="AB2421" i="1" s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O2420" i="1"/>
  <c r="P2420" i="1" s="1"/>
  <c r="N2420" i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AB2418" i="1" s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P2417" i="1"/>
  <c r="O2417" i="1"/>
  <c r="N2417" i="1"/>
  <c r="L2417" i="1"/>
  <c r="M2417" i="1" s="1"/>
  <c r="K2417" i="1"/>
  <c r="J2417" i="1"/>
  <c r="I2417" i="1"/>
  <c r="H2417" i="1"/>
  <c r="AB2417" i="1" s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O2416" i="1"/>
  <c r="P2416" i="1" s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P2413" i="1"/>
  <c r="O2413" i="1"/>
  <c r="N2413" i="1"/>
  <c r="L2413" i="1"/>
  <c r="M2413" i="1" s="1"/>
  <c r="K2413" i="1"/>
  <c r="J2413" i="1"/>
  <c r="I2413" i="1"/>
  <c r="H2413" i="1"/>
  <c r="AB2413" i="1" s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O2412" i="1"/>
  <c r="P2412" i="1" s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P2411" i="1" s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P2409" i="1"/>
  <c r="O2409" i="1"/>
  <c r="N2409" i="1"/>
  <c r="L2409" i="1"/>
  <c r="M2409" i="1" s="1"/>
  <c r="K2409" i="1"/>
  <c r="J2409" i="1"/>
  <c r="I2409" i="1"/>
  <c r="H2409" i="1"/>
  <c r="AB2409" i="1" s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O2408" i="1"/>
  <c r="P2408" i="1" s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P2405" i="1"/>
  <c r="O2405" i="1"/>
  <c r="N2405" i="1"/>
  <c r="L2405" i="1"/>
  <c r="M2405" i="1" s="1"/>
  <c r="K2405" i="1"/>
  <c r="J2405" i="1"/>
  <c r="I2405" i="1"/>
  <c r="H2405" i="1"/>
  <c r="AB2405" i="1" s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P2404" i="1" s="1"/>
  <c r="N2404" i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AB2402" i="1" s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P2401" i="1"/>
  <c r="O2401" i="1"/>
  <c r="N2401" i="1"/>
  <c r="L2401" i="1"/>
  <c r="M2401" i="1" s="1"/>
  <c r="K2401" i="1"/>
  <c r="J2401" i="1"/>
  <c r="I2401" i="1"/>
  <c r="H2401" i="1"/>
  <c r="AB2401" i="1" s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O2400" i="1"/>
  <c r="P2400" i="1" s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P2397" i="1"/>
  <c r="O2397" i="1"/>
  <c r="N2397" i="1"/>
  <c r="L2397" i="1"/>
  <c r="M2397" i="1" s="1"/>
  <c r="K2397" i="1"/>
  <c r="J2397" i="1"/>
  <c r="I2397" i="1"/>
  <c r="H2397" i="1"/>
  <c r="AB2397" i="1" s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O2396" i="1"/>
  <c r="P2396" i="1" s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P2395" i="1" s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P2393" i="1"/>
  <c r="O2393" i="1"/>
  <c r="N2393" i="1"/>
  <c r="L2393" i="1"/>
  <c r="M2393" i="1" s="1"/>
  <c r="K2393" i="1"/>
  <c r="J2393" i="1"/>
  <c r="I2393" i="1"/>
  <c r="H2393" i="1"/>
  <c r="AB2393" i="1" s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O2392" i="1"/>
  <c r="P2392" i="1" s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P2389" i="1"/>
  <c r="O2389" i="1"/>
  <c r="N2389" i="1"/>
  <c r="L2389" i="1"/>
  <c r="M2389" i="1" s="1"/>
  <c r="K2389" i="1"/>
  <c r="J2389" i="1"/>
  <c r="I2389" i="1"/>
  <c r="H2389" i="1"/>
  <c r="AB2389" i="1" s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O2388" i="1"/>
  <c r="P2388" i="1" s="1"/>
  <c r="N2388" i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S2387" i="1" s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P2385" i="1"/>
  <c r="O2385" i="1"/>
  <c r="N2385" i="1"/>
  <c r="L2385" i="1"/>
  <c r="M2385" i="1" s="1"/>
  <c r="K2385" i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O2384" i="1"/>
  <c r="P2384" i="1" s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P2381" i="1"/>
  <c r="O2381" i="1"/>
  <c r="N2381" i="1"/>
  <c r="L2381" i="1"/>
  <c r="M2381" i="1" s="1"/>
  <c r="K2381" i="1"/>
  <c r="J2381" i="1"/>
  <c r="I2381" i="1"/>
  <c r="H2381" i="1"/>
  <c r="AB2381" i="1" s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O2380" i="1"/>
  <c r="P2380" i="1" s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P2379" i="1" s="1"/>
  <c r="L2379" i="1"/>
  <c r="K2379" i="1"/>
  <c r="M2379" i="1" s="1"/>
  <c r="J2379" i="1"/>
  <c r="I2379" i="1"/>
  <c r="H2379" i="1"/>
  <c r="AB2379" i="1" s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P2377" i="1"/>
  <c r="O2377" i="1"/>
  <c r="N2377" i="1"/>
  <c r="L2377" i="1"/>
  <c r="M2377" i="1" s="1"/>
  <c r="K2377" i="1"/>
  <c r="J2377" i="1"/>
  <c r="I2377" i="1"/>
  <c r="H2377" i="1"/>
  <c r="AB2377" i="1" s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O2376" i="1"/>
  <c r="P2376" i="1" s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P2373" i="1"/>
  <c r="O2373" i="1"/>
  <c r="N2373" i="1"/>
  <c r="L2373" i="1"/>
  <c r="M2373" i="1" s="1"/>
  <c r="K2373" i="1"/>
  <c r="J2373" i="1"/>
  <c r="I2373" i="1"/>
  <c r="H2373" i="1"/>
  <c r="AB2373" i="1" s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O2372" i="1"/>
  <c r="P2372" i="1" s="1"/>
  <c r="N2372" i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AB2370" i="1" s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P2369" i="1"/>
  <c r="O2369" i="1"/>
  <c r="N2369" i="1"/>
  <c r="L2369" i="1"/>
  <c r="M2369" i="1" s="1"/>
  <c r="K2369" i="1"/>
  <c r="J2369" i="1"/>
  <c r="I2369" i="1"/>
  <c r="H2369" i="1"/>
  <c r="AB2369" i="1" s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O2368" i="1"/>
  <c r="P2368" i="1" s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S2367" i="1" s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P2365" i="1"/>
  <c r="O2365" i="1"/>
  <c r="N2365" i="1"/>
  <c r="L2365" i="1"/>
  <c r="M2365" i="1" s="1"/>
  <c r="K2365" i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O2364" i="1"/>
  <c r="P2364" i="1" s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P2363" i="1" s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P2361" i="1"/>
  <c r="O2361" i="1"/>
  <c r="N2361" i="1"/>
  <c r="L2361" i="1"/>
  <c r="M2361" i="1" s="1"/>
  <c r="K2361" i="1"/>
  <c r="J2361" i="1"/>
  <c r="I2361" i="1"/>
  <c r="H2361" i="1"/>
  <c r="AB2361" i="1" s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O2360" i="1"/>
  <c r="P2360" i="1" s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P2357" i="1"/>
  <c r="O2357" i="1"/>
  <c r="N2357" i="1"/>
  <c r="L2357" i="1"/>
  <c r="M2357" i="1" s="1"/>
  <c r="K2357" i="1"/>
  <c r="J2357" i="1"/>
  <c r="I2357" i="1"/>
  <c r="H2357" i="1"/>
  <c r="AB2357" i="1" s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O2356" i="1"/>
  <c r="P2356" i="1" s="1"/>
  <c r="N2356" i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AB2354" i="1" s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P2353" i="1"/>
  <c r="O2353" i="1"/>
  <c r="N2353" i="1"/>
  <c r="L2353" i="1"/>
  <c r="M2353" i="1" s="1"/>
  <c r="K2353" i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O2352" i="1"/>
  <c r="P2352" i="1" s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P2349" i="1"/>
  <c r="O2349" i="1"/>
  <c r="N2349" i="1"/>
  <c r="L2349" i="1"/>
  <c r="M2349" i="1" s="1"/>
  <c r="K2349" i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O2348" i="1"/>
  <c r="P2348" i="1" s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P2347" i="1" s="1"/>
  <c r="L2347" i="1"/>
  <c r="K2347" i="1"/>
  <c r="M2347" i="1" s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P2345" i="1"/>
  <c r="O2345" i="1"/>
  <c r="N2345" i="1"/>
  <c r="L2345" i="1"/>
  <c r="M2345" i="1" s="1"/>
  <c r="K2345" i="1"/>
  <c r="J2345" i="1"/>
  <c r="I2345" i="1"/>
  <c r="H2345" i="1"/>
  <c r="AB2345" i="1" s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O2344" i="1"/>
  <c r="P2344" i="1" s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P2341" i="1"/>
  <c r="O2341" i="1"/>
  <c r="N2341" i="1"/>
  <c r="L2341" i="1"/>
  <c r="M2341" i="1" s="1"/>
  <c r="K2341" i="1"/>
  <c r="J2341" i="1"/>
  <c r="I2341" i="1"/>
  <c r="H2341" i="1"/>
  <c r="AB2341" i="1" s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O2340" i="1"/>
  <c r="P2340" i="1" s="1"/>
  <c r="N2340" i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AB2338" i="1" s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P2337" i="1"/>
  <c r="O2337" i="1"/>
  <c r="N2337" i="1"/>
  <c r="L2337" i="1"/>
  <c r="M2337" i="1" s="1"/>
  <c r="K2337" i="1"/>
  <c r="J2337" i="1"/>
  <c r="I2337" i="1"/>
  <c r="H2337" i="1"/>
  <c r="AB2337" i="1" s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O2336" i="1"/>
  <c r="P2336" i="1" s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S2335" i="1" s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P2333" i="1"/>
  <c r="O2333" i="1"/>
  <c r="N2333" i="1"/>
  <c r="L2333" i="1"/>
  <c r="M2333" i="1" s="1"/>
  <c r="K2333" i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O2332" i="1"/>
  <c r="P2332" i="1" s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O2331" i="1"/>
  <c r="N2331" i="1"/>
  <c r="P2331" i="1" s="1"/>
  <c r="L2331" i="1"/>
  <c r="K2331" i="1"/>
  <c r="M2331" i="1" s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P2329" i="1"/>
  <c r="O2329" i="1"/>
  <c r="N2329" i="1"/>
  <c r="L2329" i="1"/>
  <c r="M2329" i="1" s="1"/>
  <c r="K2329" i="1"/>
  <c r="J2329" i="1"/>
  <c r="I2329" i="1"/>
  <c r="H2329" i="1"/>
  <c r="AB2329" i="1" s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O2328" i="1"/>
  <c r="P2328" i="1" s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P2325" i="1"/>
  <c r="O2325" i="1"/>
  <c r="N2325" i="1"/>
  <c r="L2325" i="1"/>
  <c r="M2325" i="1" s="1"/>
  <c r="K2325" i="1"/>
  <c r="J2325" i="1"/>
  <c r="I2325" i="1"/>
  <c r="H2325" i="1"/>
  <c r="AB2325" i="1" s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O2324" i="1"/>
  <c r="P2324" i="1" s="1"/>
  <c r="N2324" i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S2323" i="1" s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V2322" i="1"/>
  <c r="U2322" i="1"/>
  <c r="T2322" i="1"/>
  <c r="R2322" i="1"/>
  <c r="Q2322" i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R2321" i="1"/>
  <c r="Q2321" i="1"/>
  <c r="S2321" i="1" s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O2320" i="1"/>
  <c r="P2320" i="1" s="1"/>
  <c r="N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S2319" i="1"/>
  <c r="R2319" i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V2318" i="1"/>
  <c r="U2318" i="1"/>
  <c r="T2318" i="1"/>
  <c r="R2318" i="1"/>
  <c r="Q2318" i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R2317" i="1"/>
  <c r="Q2317" i="1"/>
  <c r="S2317" i="1" s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O2316" i="1"/>
  <c r="P2316" i="1" s="1"/>
  <c r="N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S2315" i="1" s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AB2314" i="1" s="1"/>
  <c r="G2314" i="1"/>
  <c r="F2314" i="1"/>
  <c r="E2314" i="1"/>
  <c r="D2314" i="1"/>
  <c r="B2314" i="1"/>
  <c r="A2314" i="1"/>
  <c r="AA2313" i="1"/>
  <c r="Y2313" i="1"/>
  <c r="X2313" i="1"/>
  <c r="W2313" i="1"/>
  <c r="U2313" i="1"/>
  <c r="T2313" i="1"/>
  <c r="R2313" i="1"/>
  <c r="Q2313" i="1"/>
  <c r="S2313" i="1" s="1"/>
  <c r="P2313" i="1"/>
  <c r="O2313" i="1"/>
  <c r="N2313" i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P2312" i="1"/>
  <c r="O2312" i="1"/>
  <c r="N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S2311" i="1"/>
  <c r="R2311" i="1"/>
  <c r="Q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Z2310" i="1" s="1"/>
  <c r="X2310" i="1"/>
  <c r="W2310" i="1"/>
  <c r="U2310" i="1"/>
  <c r="V2310" i="1" s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W2309" i="1"/>
  <c r="U2309" i="1"/>
  <c r="T2309" i="1"/>
  <c r="V2309" i="1" s="1"/>
  <c r="R2309" i="1"/>
  <c r="Q2309" i="1"/>
  <c r="S2309" i="1" s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P2308" i="1"/>
  <c r="O2308" i="1"/>
  <c r="N2308" i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S2307" i="1"/>
  <c r="R2307" i="1"/>
  <c r="Q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R2306" i="1"/>
  <c r="Q2306" i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R2305" i="1"/>
  <c r="Q2305" i="1"/>
  <c r="S2305" i="1" s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O2304" i="1"/>
  <c r="P2304" i="1" s="1"/>
  <c r="N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S2303" i="1"/>
  <c r="R2303" i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Z2302" i="1"/>
  <c r="Y2302" i="1"/>
  <c r="X2302" i="1"/>
  <c r="W2302" i="1"/>
  <c r="V2302" i="1"/>
  <c r="U2302" i="1"/>
  <c r="T2302" i="1"/>
  <c r="R2302" i="1"/>
  <c r="Q2302" i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R2301" i="1"/>
  <c r="Q2301" i="1"/>
  <c r="S2301" i="1" s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O2300" i="1"/>
  <c r="P2300" i="1" s="1"/>
  <c r="N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AB2298" i="1" s="1"/>
  <c r="G2298" i="1"/>
  <c r="F2298" i="1"/>
  <c r="E2298" i="1"/>
  <c r="D2298" i="1"/>
  <c r="B2298" i="1"/>
  <c r="A2298" i="1"/>
  <c r="AA2297" i="1"/>
  <c r="Y2297" i="1"/>
  <c r="X2297" i="1"/>
  <c r="W2297" i="1"/>
  <c r="U2297" i="1"/>
  <c r="T2297" i="1"/>
  <c r="R2297" i="1"/>
  <c r="Q2297" i="1"/>
  <c r="S2297" i="1" s="1"/>
  <c r="P2297" i="1"/>
  <c r="O2297" i="1"/>
  <c r="N2297" i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P2296" i="1"/>
  <c r="O2296" i="1"/>
  <c r="N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Z2294" i="1" s="1"/>
  <c r="X2294" i="1"/>
  <c r="W2294" i="1"/>
  <c r="U2294" i="1"/>
  <c r="V2294" i="1" s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P2293" i="1"/>
  <c r="O2293" i="1"/>
  <c r="N2293" i="1"/>
  <c r="M2293" i="1"/>
  <c r="L2293" i="1"/>
  <c r="K2293" i="1"/>
  <c r="J2293" i="1"/>
  <c r="I2293" i="1"/>
  <c r="H2293" i="1"/>
  <c r="AB2293" i="1" s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O2292" i="1"/>
  <c r="P2292" i="1" s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S2291" i="1"/>
  <c r="R2291" i="1"/>
  <c r="Q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V2290" i="1"/>
  <c r="U2290" i="1"/>
  <c r="T2290" i="1"/>
  <c r="R2290" i="1"/>
  <c r="Q2290" i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R2289" i="1"/>
  <c r="Q2289" i="1"/>
  <c r="S2289" i="1" s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O2288" i="1"/>
  <c r="P2288" i="1" s="1"/>
  <c r="N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S2287" i="1"/>
  <c r="R2287" i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Z2286" i="1"/>
  <c r="Y2286" i="1"/>
  <c r="X2286" i="1"/>
  <c r="W2286" i="1"/>
  <c r="V2286" i="1"/>
  <c r="U2286" i="1"/>
  <c r="T2286" i="1"/>
  <c r="R2286" i="1"/>
  <c r="Q2286" i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R2285" i="1"/>
  <c r="Q2285" i="1"/>
  <c r="S2285" i="1" s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R2284" i="1"/>
  <c r="Q2284" i="1"/>
  <c r="S2284" i="1" s="1"/>
  <c r="O2284" i="1"/>
  <c r="P2284" i="1" s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P2283" i="1"/>
  <c r="O2283" i="1"/>
  <c r="N2283" i="1"/>
  <c r="L2283" i="1"/>
  <c r="K2283" i="1"/>
  <c r="M2283" i="1" s="1"/>
  <c r="AB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Z2282" i="1" s="1"/>
  <c r="X2282" i="1"/>
  <c r="W2282" i="1"/>
  <c r="U2282" i="1"/>
  <c r="V2282" i="1" s="1"/>
  <c r="T2282" i="1"/>
  <c r="R2282" i="1"/>
  <c r="Q2282" i="1"/>
  <c r="S2282" i="1" s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Q2281" i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O2280" i="1"/>
  <c r="P2280" i="1" s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R2279" i="1"/>
  <c r="S2279" i="1" s="1"/>
  <c r="Q2279" i="1"/>
  <c r="P2279" i="1"/>
  <c r="O2279" i="1"/>
  <c r="N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O2277" i="1"/>
  <c r="N2277" i="1"/>
  <c r="P2277" i="1" s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W2276" i="1"/>
  <c r="U2276" i="1"/>
  <c r="T2276" i="1"/>
  <c r="V2276" i="1" s="1"/>
  <c r="S2276" i="1"/>
  <c r="R2276" i="1"/>
  <c r="Q2276" i="1"/>
  <c r="P2276" i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P2275" i="1" s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Z2274" i="1"/>
  <c r="Y2274" i="1"/>
  <c r="X2274" i="1"/>
  <c r="W2274" i="1"/>
  <c r="V2274" i="1"/>
  <c r="U2274" i="1"/>
  <c r="T2274" i="1"/>
  <c r="S2274" i="1"/>
  <c r="R2274" i="1"/>
  <c r="Q2274" i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P2273" i="1"/>
  <c r="O2273" i="1"/>
  <c r="N2273" i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W2272" i="1"/>
  <c r="U2272" i="1"/>
  <c r="T2272" i="1"/>
  <c r="R2272" i="1"/>
  <c r="Q2272" i="1"/>
  <c r="S2272" i="1" s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S2271" i="1"/>
  <c r="R2271" i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S2270" i="1"/>
  <c r="R2270" i="1"/>
  <c r="Q2270" i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Q2269" i="1"/>
  <c r="S2269" i="1" s="1"/>
  <c r="P2269" i="1"/>
  <c r="O2269" i="1"/>
  <c r="N2269" i="1"/>
  <c r="M2269" i="1"/>
  <c r="L2269" i="1"/>
  <c r="K2269" i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R2268" i="1"/>
  <c r="Q2268" i="1"/>
  <c r="S2268" i="1" s="1"/>
  <c r="O2268" i="1"/>
  <c r="P2268" i="1" s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P2267" i="1"/>
  <c r="O2267" i="1"/>
  <c r="N2267" i="1"/>
  <c r="L2267" i="1"/>
  <c r="K2267" i="1"/>
  <c r="M2267" i="1" s="1"/>
  <c r="AB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Z2266" i="1" s="1"/>
  <c r="X2266" i="1"/>
  <c r="W2266" i="1"/>
  <c r="U2266" i="1"/>
  <c r="V2266" i="1" s="1"/>
  <c r="T2266" i="1"/>
  <c r="R2266" i="1"/>
  <c r="Q2266" i="1"/>
  <c r="S2266" i="1" s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Q2265" i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O2264" i="1"/>
  <c r="P2264" i="1" s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S2263" i="1" s="1"/>
  <c r="Q2263" i="1"/>
  <c r="P2263" i="1"/>
  <c r="O2263" i="1"/>
  <c r="N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O2261" i="1"/>
  <c r="N2261" i="1"/>
  <c r="P2261" i="1" s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W2260" i="1"/>
  <c r="U2260" i="1"/>
  <c r="T2260" i="1"/>
  <c r="V2260" i="1" s="1"/>
  <c r="S2260" i="1"/>
  <c r="R2260" i="1"/>
  <c r="Q2260" i="1"/>
  <c r="P2260" i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S2259" i="1" s="1"/>
  <c r="Q2259" i="1"/>
  <c r="O2259" i="1"/>
  <c r="N2259" i="1"/>
  <c r="P2259" i="1" s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V2258" i="1"/>
  <c r="U2258" i="1"/>
  <c r="T2258" i="1"/>
  <c r="S2258" i="1"/>
  <c r="R2258" i="1"/>
  <c r="Q2258" i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P2257" i="1"/>
  <c r="O2257" i="1"/>
  <c r="N2257" i="1"/>
  <c r="L2257" i="1"/>
  <c r="M2257" i="1" s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W2256" i="1"/>
  <c r="U2256" i="1"/>
  <c r="T2256" i="1"/>
  <c r="R2256" i="1"/>
  <c r="Q2256" i="1"/>
  <c r="S2256" i="1" s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S2255" i="1"/>
  <c r="R2255" i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S2254" i="1"/>
  <c r="R2254" i="1"/>
  <c r="Q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Q2253" i="1"/>
  <c r="S2253" i="1" s="1"/>
  <c r="P2253" i="1"/>
  <c r="O2253" i="1"/>
  <c r="N2253" i="1"/>
  <c r="M2253" i="1"/>
  <c r="L2253" i="1"/>
  <c r="K2253" i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R2252" i="1"/>
  <c r="Q2252" i="1"/>
  <c r="S2252" i="1" s="1"/>
  <c r="O2252" i="1"/>
  <c r="P2252" i="1" s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P2251" i="1"/>
  <c r="O2251" i="1"/>
  <c r="N2251" i="1"/>
  <c r="L2251" i="1"/>
  <c r="K2251" i="1"/>
  <c r="M2251" i="1" s="1"/>
  <c r="AB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Z2250" i="1" s="1"/>
  <c r="X2250" i="1"/>
  <c r="W2250" i="1"/>
  <c r="U2250" i="1"/>
  <c r="V2250" i="1" s="1"/>
  <c r="T2250" i="1"/>
  <c r="R2250" i="1"/>
  <c r="Q2250" i="1"/>
  <c r="S2250" i="1" s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Q2249" i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S2248" i="1"/>
  <c r="R2248" i="1"/>
  <c r="Q2248" i="1"/>
  <c r="O2248" i="1"/>
  <c r="P2248" i="1" s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P2247" i="1"/>
  <c r="O2247" i="1"/>
  <c r="N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O2245" i="1"/>
  <c r="N2245" i="1"/>
  <c r="P2245" i="1" s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W2244" i="1"/>
  <c r="U2244" i="1"/>
  <c r="T2244" i="1"/>
  <c r="V2244" i="1" s="1"/>
  <c r="S2244" i="1"/>
  <c r="R2244" i="1"/>
  <c r="Q2244" i="1"/>
  <c r="P2244" i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S2243" i="1" s="1"/>
  <c r="Q2243" i="1"/>
  <c r="O2243" i="1"/>
  <c r="N2243" i="1"/>
  <c r="P2243" i="1" s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V2242" i="1"/>
  <c r="U2242" i="1"/>
  <c r="T2242" i="1"/>
  <c r="S2242" i="1"/>
  <c r="R2242" i="1"/>
  <c r="Q2242" i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P2241" i="1"/>
  <c r="O2241" i="1"/>
  <c r="N2241" i="1"/>
  <c r="L2241" i="1"/>
  <c r="M2241" i="1" s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W2240" i="1"/>
  <c r="U2240" i="1"/>
  <c r="T2240" i="1"/>
  <c r="R2240" i="1"/>
  <c r="Q2240" i="1"/>
  <c r="S2240" i="1" s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S2239" i="1"/>
  <c r="R2239" i="1"/>
  <c r="Q2239" i="1"/>
  <c r="O2239" i="1"/>
  <c r="N2239" i="1"/>
  <c r="P2239" i="1" s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Z2238" i="1"/>
  <c r="Y2238" i="1"/>
  <c r="X2238" i="1"/>
  <c r="W2238" i="1"/>
  <c r="V2238" i="1"/>
  <c r="U2238" i="1"/>
  <c r="T2238" i="1"/>
  <c r="S2238" i="1"/>
  <c r="R2238" i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R2237" i="1"/>
  <c r="Q2237" i="1"/>
  <c r="S2237" i="1" s="1"/>
  <c r="P2237" i="1"/>
  <c r="O2237" i="1"/>
  <c r="N2237" i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R2236" i="1"/>
  <c r="Q2236" i="1"/>
  <c r="S2236" i="1" s="1"/>
  <c r="O2236" i="1"/>
  <c r="P2236" i="1" s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O2235" i="1"/>
  <c r="P2235" i="1" s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R2234" i="1"/>
  <c r="Q2234" i="1"/>
  <c r="S2234" i="1" s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S2232" i="1"/>
  <c r="R2232" i="1"/>
  <c r="Q2232" i="1"/>
  <c r="O2232" i="1"/>
  <c r="P2232" i="1" s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P2231" i="1"/>
  <c r="O2231" i="1"/>
  <c r="N2231" i="1"/>
  <c r="L2231" i="1"/>
  <c r="K2231" i="1"/>
  <c r="M2231" i="1" s="1"/>
  <c r="AB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Z2230" i="1" s="1"/>
  <c r="X2230" i="1"/>
  <c r="W2230" i="1"/>
  <c r="U2230" i="1"/>
  <c r="V2230" i="1" s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O2229" i="1"/>
  <c r="N2229" i="1"/>
  <c r="P2229" i="1" s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O2228" i="1"/>
  <c r="P2228" i="1" s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S2227" i="1" s="1"/>
  <c r="Q2227" i="1"/>
  <c r="O2227" i="1"/>
  <c r="N2227" i="1"/>
  <c r="P2227" i="1" s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V2226" i="1"/>
  <c r="U2226" i="1"/>
  <c r="T2226" i="1"/>
  <c r="R2226" i="1"/>
  <c r="S2226" i="1" s="1"/>
  <c r="Q2226" i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P2225" i="1"/>
  <c r="O2225" i="1"/>
  <c r="N2225" i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W2224" i="1"/>
  <c r="U2224" i="1"/>
  <c r="T2224" i="1"/>
  <c r="V2224" i="1" s="1"/>
  <c r="R2224" i="1"/>
  <c r="Q2224" i="1"/>
  <c r="S2224" i="1" s="1"/>
  <c r="P2224" i="1"/>
  <c r="O2224" i="1"/>
  <c r="N2224" i="1"/>
  <c r="L2224" i="1"/>
  <c r="M2224" i="1" s="1"/>
  <c r="K2224" i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S2223" i="1" s="1"/>
  <c r="Q2223" i="1"/>
  <c r="O2223" i="1"/>
  <c r="N2223" i="1"/>
  <c r="P2223" i="1" s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Z2222" i="1"/>
  <c r="Y2222" i="1"/>
  <c r="X2222" i="1"/>
  <c r="W2222" i="1"/>
  <c r="V2222" i="1"/>
  <c r="U2222" i="1"/>
  <c r="T2222" i="1"/>
  <c r="S2222" i="1"/>
  <c r="R2222" i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R2221" i="1"/>
  <c r="Q2221" i="1"/>
  <c r="S2221" i="1" s="1"/>
  <c r="P2221" i="1"/>
  <c r="O2221" i="1"/>
  <c r="N2221" i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R2220" i="1"/>
  <c r="Q2220" i="1"/>
  <c r="S2220" i="1" s="1"/>
  <c r="O2220" i="1"/>
  <c r="P2220" i="1" s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O2219" i="1"/>
  <c r="P2219" i="1" s="1"/>
  <c r="N2219" i="1"/>
  <c r="L2219" i="1"/>
  <c r="K2219" i="1"/>
  <c r="M2219" i="1" s="1"/>
  <c r="J2219" i="1"/>
  <c r="AB2219" i="1" s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R2218" i="1"/>
  <c r="Q2218" i="1"/>
  <c r="S2218" i="1" s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O2216" i="1"/>
  <c r="P2216" i="1" s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P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Z2214" i="1" s="1"/>
  <c r="X2214" i="1"/>
  <c r="W2214" i="1"/>
  <c r="U2214" i="1"/>
  <c r="V2214" i="1" s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O2213" i="1"/>
  <c r="N2213" i="1"/>
  <c r="P2213" i="1" s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O2212" i="1"/>
  <c r="P2212" i="1" s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P2211" i="1" s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Z2210" i="1"/>
  <c r="Y2210" i="1"/>
  <c r="X2210" i="1"/>
  <c r="W2210" i="1"/>
  <c r="V2210" i="1"/>
  <c r="U2210" i="1"/>
  <c r="T2210" i="1"/>
  <c r="R2210" i="1"/>
  <c r="S2210" i="1" s="1"/>
  <c r="Q2210" i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P2209" i="1"/>
  <c r="O2209" i="1"/>
  <c r="N2209" i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W2208" i="1"/>
  <c r="U2208" i="1"/>
  <c r="T2208" i="1"/>
  <c r="V2208" i="1" s="1"/>
  <c r="R2208" i="1"/>
  <c r="Q2208" i="1"/>
  <c r="S2208" i="1" s="1"/>
  <c r="P2208" i="1"/>
  <c r="O2208" i="1"/>
  <c r="N2208" i="1"/>
  <c r="L2208" i="1"/>
  <c r="M2208" i="1" s="1"/>
  <c r="K2208" i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S2207" i="1" s="1"/>
  <c r="Q2207" i="1"/>
  <c r="O2207" i="1"/>
  <c r="N2207" i="1"/>
  <c r="P2207" i="1" s="1"/>
  <c r="L2207" i="1"/>
  <c r="K2207" i="1"/>
  <c r="M2207" i="1" s="1"/>
  <c r="J2207" i="1"/>
  <c r="I2207" i="1"/>
  <c r="H2207" i="1"/>
  <c r="AB2207" i="1" s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S2206" i="1"/>
  <c r="R2206" i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P2205" i="1"/>
  <c r="O2205" i="1"/>
  <c r="N2205" i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R2204" i="1"/>
  <c r="Q2204" i="1"/>
  <c r="S2204" i="1" s="1"/>
  <c r="O2204" i="1"/>
  <c r="P2204" i="1" s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O2203" i="1"/>
  <c r="P2203" i="1" s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R2202" i="1"/>
  <c r="Q2202" i="1"/>
  <c r="S2202" i="1" s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AB2201" i="1" s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O2200" i="1"/>
  <c r="P2200" i="1" s="1"/>
  <c r="N2200" i="1"/>
  <c r="L2200" i="1"/>
  <c r="K2200" i="1"/>
  <c r="M2200" i="1" s="1"/>
  <c r="AB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S2199" i="1" s="1"/>
  <c r="Q2199" i="1"/>
  <c r="P2199" i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Z2198" i="1" s="1"/>
  <c r="X2198" i="1"/>
  <c r="W2198" i="1"/>
  <c r="U2198" i="1"/>
  <c r="V2198" i="1" s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O2197" i="1"/>
  <c r="N2197" i="1"/>
  <c r="P2197" i="1" s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O2196" i="1"/>
  <c r="P2196" i="1" s="1"/>
  <c r="N2196" i="1"/>
  <c r="L2196" i="1"/>
  <c r="K2196" i="1"/>
  <c r="M2196" i="1" s="1"/>
  <c r="J2196" i="1"/>
  <c r="I2196" i="1"/>
  <c r="H2196" i="1"/>
  <c r="AB2196" i="1" s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S2195" i="1" s="1"/>
  <c r="Q2195" i="1"/>
  <c r="O2195" i="1"/>
  <c r="N2195" i="1"/>
  <c r="P2195" i="1" s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P2193" i="1"/>
  <c r="O2193" i="1"/>
  <c r="N2193" i="1"/>
  <c r="L2193" i="1"/>
  <c r="M2193" i="1" s="1"/>
  <c r="AB2193" i="1" s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W2192" i="1"/>
  <c r="U2192" i="1"/>
  <c r="T2192" i="1"/>
  <c r="V2192" i="1" s="1"/>
  <c r="R2192" i="1"/>
  <c r="Q2192" i="1"/>
  <c r="S2192" i="1" s="1"/>
  <c r="P2192" i="1"/>
  <c r="O2192" i="1"/>
  <c r="N2192" i="1"/>
  <c r="L2192" i="1"/>
  <c r="M2192" i="1" s="1"/>
  <c r="K2192" i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S2191" i="1" s="1"/>
  <c r="Q2191" i="1"/>
  <c r="O2191" i="1"/>
  <c r="N2191" i="1"/>
  <c r="P2191" i="1" s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S2190" i="1"/>
  <c r="R2190" i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R2189" i="1"/>
  <c r="Q2189" i="1"/>
  <c r="S2189" i="1" s="1"/>
  <c r="P2189" i="1"/>
  <c r="O2189" i="1"/>
  <c r="N2189" i="1"/>
  <c r="L2189" i="1"/>
  <c r="M2189" i="1" s="1"/>
  <c r="K2189" i="1"/>
  <c r="J2189" i="1"/>
  <c r="I2189" i="1"/>
  <c r="H2189" i="1"/>
  <c r="AB2189" i="1" s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R2188" i="1"/>
  <c r="Q2188" i="1"/>
  <c r="S2188" i="1" s="1"/>
  <c r="O2188" i="1"/>
  <c r="P2188" i="1" s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O2187" i="1"/>
  <c r="P2187" i="1" s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R2186" i="1"/>
  <c r="Q2186" i="1"/>
  <c r="S2186" i="1" s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AB2185" i="1" s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O2184" i="1"/>
  <c r="P2184" i="1" s="1"/>
  <c r="N2184" i="1"/>
  <c r="L2184" i="1"/>
  <c r="K2184" i="1"/>
  <c r="M2184" i="1" s="1"/>
  <c r="AB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S2183" i="1" s="1"/>
  <c r="Q2183" i="1"/>
  <c r="P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Z2182" i="1" s="1"/>
  <c r="X2182" i="1"/>
  <c r="W2182" i="1"/>
  <c r="U2182" i="1"/>
  <c r="V2182" i="1" s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O2181" i="1"/>
  <c r="N2181" i="1"/>
  <c r="P2181" i="1" s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O2180" i="1"/>
  <c r="P2180" i="1" s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P2179" i="1" s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Z2178" i="1"/>
  <c r="Y2178" i="1"/>
  <c r="X2178" i="1"/>
  <c r="W2178" i="1"/>
  <c r="V2178" i="1"/>
  <c r="U2178" i="1"/>
  <c r="T2178" i="1"/>
  <c r="R2178" i="1"/>
  <c r="S2178" i="1" s="1"/>
  <c r="Q2178" i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P2177" i="1"/>
  <c r="O2177" i="1"/>
  <c r="N2177" i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W2176" i="1"/>
  <c r="U2176" i="1"/>
  <c r="T2176" i="1"/>
  <c r="V2176" i="1" s="1"/>
  <c r="R2176" i="1"/>
  <c r="Q2176" i="1"/>
  <c r="S2176" i="1" s="1"/>
  <c r="P2176" i="1"/>
  <c r="O2176" i="1"/>
  <c r="N2176" i="1"/>
  <c r="L2176" i="1"/>
  <c r="M2176" i="1" s="1"/>
  <c r="K2176" i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O2175" i="1"/>
  <c r="N2175" i="1"/>
  <c r="P2175" i="1" s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S2174" i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R2173" i="1"/>
  <c r="Q2173" i="1"/>
  <c r="S2173" i="1" s="1"/>
  <c r="P2173" i="1"/>
  <c r="O2173" i="1"/>
  <c r="N2173" i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R2172" i="1"/>
  <c r="Q2172" i="1"/>
  <c r="S2172" i="1" s="1"/>
  <c r="O2172" i="1"/>
  <c r="P2172" i="1" s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O2171" i="1"/>
  <c r="P2171" i="1" s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R2170" i="1"/>
  <c r="Q2170" i="1"/>
  <c r="S2170" i="1" s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AB2169" i="1" s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O2168" i="1"/>
  <c r="P2168" i="1" s="1"/>
  <c r="N2168" i="1"/>
  <c r="L2168" i="1"/>
  <c r="K2168" i="1"/>
  <c r="M2168" i="1" s="1"/>
  <c r="AB2168" i="1" s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S2167" i="1" s="1"/>
  <c r="Q2167" i="1"/>
  <c r="P2167" i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Z2166" i="1" s="1"/>
  <c r="X2166" i="1"/>
  <c r="W2166" i="1"/>
  <c r="U2166" i="1"/>
  <c r="V2166" i="1" s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O2165" i="1"/>
  <c r="N2165" i="1"/>
  <c r="P2165" i="1" s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O2164" i="1"/>
  <c r="P2164" i="1" s="1"/>
  <c r="N2164" i="1"/>
  <c r="L2164" i="1"/>
  <c r="K2164" i="1"/>
  <c r="M2164" i="1" s="1"/>
  <c r="J2164" i="1"/>
  <c r="I2164" i="1"/>
  <c r="H2164" i="1"/>
  <c r="AB2164" i="1" s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S2163" i="1" s="1"/>
  <c r="Q2163" i="1"/>
  <c r="O2163" i="1"/>
  <c r="N2163" i="1"/>
  <c r="P2163" i="1" s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Z2162" i="1"/>
  <c r="Y2162" i="1"/>
  <c r="X2162" i="1"/>
  <c r="W2162" i="1"/>
  <c r="V2162" i="1"/>
  <c r="U2162" i="1"/>
  <c r="T2162" i="1"/>
  <c r="R2162" i="1"/>
  <c r="S2162" i="1" s="1"/>
  <c r="Q2162" i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P2161" i="1"/>
  <c r="O2161" i="1"/>
  <c r="N2161" i="1"/>
  <c r="L2161" i="1"/>
  <c r="M2161" i="1" s="1"/>
  <c r="AB2161" i="1" s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W2160" i="1"/>
  <c r="U2160" i="1"/>
  <c r="T2160" i="1"/>
  <c r="V2160" i="1" s="1"/>
  <c r="R2160" i="1"/>
  <c r="Q2160" i="1"/>
  <c r="S2160" i="1" s="1"/>
  <c r="P2160" i="1"/>
  <c r="O2160" i="1"/>
  <c r="N2160" i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S2159" i="1" s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S2158" i="1"/>
  <c r="R2158" i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R2157" i="1"/>
  <c r="Q2157" i="1"/>
  <c r="S2157" i="1" s="1"/>
  <c r="P2157" i="1"/>
  <c r="O2157" i="1"/>
  <c r="N2157" i="1"/>
  <c r="L2157" i="1"/>
  <c r="M2157" i="1" s="1"/>
  <c r="K2157" i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R2156" i="1"/>
  <c r="Q2156" i="1"/>
  <c r="S2156" i="1" s="1"/>
  <c r="O2156" i="1"/>
  <c r="P2156" i="1" s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O2155" i="1"/>
  <c r="P2155" i="1" s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R2154" i="1"/>
  <c r="Q2154" i="1"/>
  <c r="S2154" i="1" s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AB2153" i="1" s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O2152" i="1"/>
  <c r="P2152" i="1" s="1"/>
  <c r="N2152" i="1"/>
  <c r="L2152" i="1"/>
  <c r="K2152" i="1"/>
  <c r="M2152" i="1" s="1"/>
  <c r="AB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R2151" i="1"/>
  <c r="S2151" i="1" s="1"/>
  <c r="Q2151" i="1"/>
  <c r="P2151" i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Z2150" i="1" s="1"/>
  <c r="X2150" i="1"/>
  <c r="W2150" i="1"/>
  <c r="U2150" i="1"/>
  <c r="V2150" i="1" s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O2149" i="1"/>
  <c r="N2149" i="1"/>
  <c r="P2149" i="1" s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O2148" i="1"/>
  <c r="P2148" i="1" s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S2147" i="1" s="1"/>
  <c r="Q2147" i="1"/>
  <c r="O2147" i="1"/>
  <c r="N2147" i="1"/>
  <c r="P2147" i="1" s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Z2146" i="1"/>
  <c r="Y2146" i="1"/>
  <c r="X2146" i="1"/>
  <c r="W2146" i="1"/>
  <c r="V2146" i="1"/>
  <c r="U2146" i="1"/>
  <c r="T2146" i="1"/>
  <c r="R2146" i="1"/>
  <c r="S2146" i="1" s="1"/>
  <c r="Q2146" i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P2145" i="1"/>
  <c r="O2145" i="1"/>
  <c r="N2145" i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W2144" i="1"/>
  <c r="U2144" i="1"/>
  <c r="T2144" i="1"/>
  <c r="V2144" i="1" s="1"/>
  <c r="R2144" i="1"/>
  <c r="Q2144" i="1"/>
  <c r="S2144" i="1" s="1"/>
  <c r="P2144" i="1"/>
  <c r="O2144" i="1"/>
  <c r="N2144" i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S2143" i="1" s="1"/>
  <c r="Q2143" i="1"/>
  <c r="O2143" i="1"/>
  <c r="N2143" i="1"/>
  <c r="P2143" i="1" s="1"/>
  <c r="L2143" i="1"/>
  <c r="K2143" i="1"/>
  <c r="M2143" i="1" s="1"/>
  <c r="J2143" i="1"/>
  <c r="AB2143" i="1" s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S2142" i="1"/>
  <c r="R2142" i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R2141" i="1"/>
  <c r="Q2141" i="1"/>
  <c r="S2141" i="1" s="1"/>
  <c r="P2141" i="1"/>
  <c r="O2141" i="1"/>
  <c r="N2141" i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R2140" i="1"/>
  <c r="Q2140" i="1"/>
  <c r="S2140" i="1" s="1"/>
  <c r="O2140" i="1"/>
  <c r="P2140" i="1" s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O2139" i="1"/>
  <c r="P2139" i="1" s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R2138" i="1"/>
  <c r="Q2138" i="1"/>
  <c r="S2138" i="1" s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AB2137" i="1" s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O2136" i="1"/>
  <c r="P2136" i="1" s="1"/>
  <c r="N2136" i="1"/>
  <c r="L2136" i="1"/>
  <c r="K2136" i="1"/>
  <c r="M2136" i="1" s="1"/>
  <c r="AB2136" i="1" s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S2135" i="1" s="1"/>
  <c r="Q2135" i="1"/>
  <c r="P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Z2134" i="1" s="1"/>
  <c r="X2134" i="1"/>
  <c r="W2134" i="1"/>
  <c r="U2134" i="1"/>
  <c r="V2134" i="1" s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O2133" i="1"/>
  <c r="N2133" i="1"/>
  <c r="P2133" i="1" s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O2132" i="1"/>
  <c r="P2132" i="1" s="1"/>
  <c r="N2132" i="1"/>
  <c r="L2132" i="1"/>
  <c r="K2132" i="1"/>
  <c r="M2132" i="1" s="1"/>
  <c r="J2132" i="1"/>
  <c r="I2132" i="1"/>
  <c r="H2132" i="1"/>
  <c r="AB2132" i="1" s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S2131" i="1" s="1"/>
  <c r="Q2131" i="1"/>
  <c r="O2131" i="1"/>
  <c r="N2131" i="1"/>
  <c r="P2131" i="1" s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Z2130" i="1"/>
  <c r="Y2130" i="1"/>
  <c r="X2130" i="1"/>
  <c r="W2130" i="1"/>
  <c r="V2130" i="1"/>
  <c r="U2130" i="1"/>
  <c r="T2130" i="1"/>
  <c r="R2130" i="1"/>
  <c r="S2130" i="1" s="1"/>
  <c r="Q2130" i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P2129" i="1"/>
  <c r="O2129" i="1"/>
  <c r="N2129" i="1"/>
  <c r="L2129" i="1"/>
  <c r="M2129" i="1" s="1"/>
  <c r="AB2129" i="1" s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W2128" i="1"/>
  <c r="U2128" i="1"/>
  <c r="T2128" i="1"/>
  <c r="V2128" i="1" s="1"/>
  <c r="R2128" i="1"/>
  <c r="Q2128" i="1"/>
  <c r="S2128" i="1" s="1"/>
  <c r="P2128" i="1"/>
  <c r="O2128" i="1"/>
  <c r="N2128" i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S2126" i="1"/>
  <c r="R2126" i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R2125" i="1"/>
  <c r="Q2125" i="1"/>
  <c r="S2125" i="1" s="1"/>
  <c r="P2125" i="1"/>
  <c r="O2125" i="1"/>
  <c r="N2125" i="1"/>
  <c r="L2125" i="1"/>
  <c r="M2125" i="1" s="1"/>
  <c r="K2125" i="1"/>
  <c r="J2125" i="1"/>
  <c r="I2125" i="1"/>
  <c r="H2125" i="1"/>
  <c r="AB2125" i="1" s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R2124" i="1"/>
  <c r="Q2124" i="1"/>
  <c r="S2124" i="1" s="1"/>
  <c r="O2124" i="1"/>
  <c r="P2124" i="1" s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O2123" i="1"/>
  <c r="P2123" i="1" s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R2122" i="1"/>
  <c r="Q2122" i="1"/>
  <c r="S2122" i="1" s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O2120" i="1"/>
  <c r="P2120" i="1" s="1"/>
  <c r="N2120" i="1"/>
  <c r="L2120" i="1"/>
  <c r="K2120" i="1"/>
  <c r="M2120" i="1" s="1"/>
  <c r="AB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S2119" i="1" s="1"/>
  <c r="Q2119" i="1"/>
  <c r="P2119" i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Z2118" i="1" s="1"/>
  <c r="X2118" i="1"/>
  <c r="W2118" i="1"/>
  <c r="U2118" i="1"/>
  <c r="V2118" i="1" s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O2117" i="1"/>
  <c r="N2117" i="1"/>
  <c r="P2117" i="1" s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O2116" i="1"/>
  <c r="P2116" i="1" s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S2115" i="1" s="1"/>
  <c r="Q2115" i="1"/>
  <c r="O2115" i="1"/>
  <c r="N2115" i="1"/>
  <c r="P2115" i="1" s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Z2114" i="1"/>
  <c r="Y2114" i="1"/>
  <c r="X2114" i="1"/>
  <c r="W2114" i="1"/>
  <c r="V2114" i="1"/>
  <c r="U2114" i="1"/>
  <c r="T2114" i="1"/>
  <c r="R2114" i="1"/>
  <c r="S2114" i="1" s="1"/>
  <c r="Q2114" i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P2113" i="1"/>
  <c r="O2113" i="1"/>
  <c r="N2113" i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W2112" i="1"/>
  <c r="U2112" i="1"/>
  <c r="T2112" i="1"/>
  <c r="V2112" i="1" s="1"/>
  <c r="R2112" i="1"/>
  <c r="Q2112" i="1"/>
  <c r="S2112" i="1" s="1"/>
  <c r="P2112" i="1"/>
  <c r="O2112" i="1"/>
  <c r="N2112" i="1"/>
  <c r="L2112" i="1"/>
  <c r="M2112" i="1" s="1"/>
  <c r="K2112" i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S2111" i="1" s="1"/>
  <c r="Q2111" i="1"/>
  <c r="O2111" i="1"/>
  <c r="N2111" i="1"/>
  <c r="P2111" i="1" s="1"/>
  <c r="L2111" i="1"/>
  <c r="K2111" i="1"/>
  <c r="M2111" i="1" s="1"/>
  <c r="J2111" i="1"/>
  <c r="AB2111" i="1" s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S2110" i="1"/>
  <c r="R2110" i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R2109" i="1"/>
  <c r="Q2109" i="1"/>
  <c r="S2109" i="1" s="1"/>
  <c r="P2109" i="1"/>
  <c r="O2109" i="1"/>
  <c r="N2109" i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R2108" i="1"/>
  <c r="Q2108" i="1"/>
  <c r="S2108" i="1" s="1"/>
  <c r="O2108" i="1"/>
  <c r="P2108" i="1" s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O2107" i="1"/>
  <c r="P2107" i="1" s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R2106" i="1"/>
  <c r="Q2106" i="1"/>
  <c r="S2106" i="1" s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AB2105" i="1" s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O2104" i="1"/>
  <c r="P2104" i="1" s="1"/>
  <c r="N2104" i="1"/>
  <c r="L2104" i="1"/>
  <c r="K2104" i="1"/>
  <c r="M2104" i="1" s="1"/>
  <c r="AB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S2103" i="1" s="1"/>
  <c r="Q2103" i="1"/>
  <c r="P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Z2102" i="1" s="1"/>
  <c r="X2102" i="1"/>
  <c r="W2102" i="1"/>
  <c r="U2102" i="1"/>
  <c r="V2102" i="1" s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O2101" i="1"/>
  <c r="N2101" i="1"/>
  <c r="P2101" i="1" s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O2100" i="1"/>
  <c r="P2100" i="1" s="1"/>
  <c r="N2100" i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O2099" i="1"/>
  <c r="N2099" i="1"/>
  <c r="P2099" i="1" s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Z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P2097" i="1"/>
  <c r="O2097" i="1"/>
  <c r="N2097" i="1"/>
  <c r="L2097" i="1"/>
  <c r="M2097" i="1" s="1"/>
  <c r="AB2097" i="1" s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W2096" i="1"/>
  <c r="U2096" i="1"/>
  <c r="T2096" i="1"/>
  <c r="V2096" i="1" s="1"/>
  <c r="R2096" i="1"/>
  <c r="Q2096" i="1"/>
  <c r="S2096" i="1" s="1"/>
  <c r="P2096" i="1"/>
  <c r="O2096" i="1"/>
  <c r="N2096" i="1"/>
  <c r="L2096" i="1"/>
  <c r="M2096" i="1" s="1"/>
  <c r="K2096" i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S2095" i="1" s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S2094" i="1"/>
  <c r="R2094" i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R2093" i="1"/>
  <c r="Q2093" i="1"/>
  <c r="S2093" i="1" s="1"/>
  <c r="P2093" i="1"/>
  <c r="O2093" i="1"/>
  <c r="N2093" i="1"/>
  <c r="L2093" i="1"/>
  <c r="M2093" i="1" s="1"/>
  <c r="K2093" i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R2092" i="1"/>
  <c r="Q2092" i="1"/>
  <c r="S2092" i="1" s="1"/>
  <c r="O2092" i="1"/>
  <c r="P2092" i="1" s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P2091" i="1" s="1"/>
  <c r="N2091" i="1"/>
  <c r="L2091" i="1"/>
  <c r="K2091" i="1"/>
  <c r="M2091" i="1" s="1"/>
  <c r="J2091" i="1"/>
  <c r="AB2091" i="1" s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R2090" i="1"/>
  <c r="Q2090" i="1"/>
  <c r="S2090" i="1" s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O2088" i="1"/>
  <c r="P2088" i="1" s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S2087" i="1" s="1"/>
  <c r="Q2087" i="1"/>
  <c r="P2087" i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Z2086" i="1" s="1"/>
  <c r="X2086" i="1"/>
  <c r="W2086" i="1"/>
  <c r="U2086" i="1"/>
  <c r="V2086" i="1" s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O2085" i="1"/>
  <c r="N2085" i="1"/>
  <c r="P2085" i="1" s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O2084" i="1"/>
  <c r="P2084" i="1" s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S2083" i="1" s="1"/>
  <c r="Q2083" i="1"/>
  <c r="O2083" i="1"/>
  <c r="N2083" i="1"/>
  <c r="P2083" i="1" s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P2081" i="1"/>
  <c r="O2081" i="1"/>
  <c r="N2081" i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W2080" i="1"/>
  <c r="U2080" i="1"/>
  <c r="T2080" i="1"/>
  <c r="V2080" i="1" s="1"/>
  <c r="R2080" i="1"/>
  <c r="Q2080" i="1"/>
  <c r="S2080" i="1" s="1"/>
  <c r="P2080" i="1"/>
  <c r="O2080" i="1"/>
  <c r="N2080" i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S2079" i="1" s="1"/>
  <c r="Q2079" i="1"/>
  <c r="O2079" i="1"/>
  <c r="N2079" i="1"/>
  <c r="P2079" i="1" s="1"/>
  <c r="L2079" i="1"/>
  <c r="K2079" i="1"/>
  <c r="M2079" i="1" s="1"/>
  <c r="J2079" i="1"/>
  <c r="AB2079" i="1" s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S2078" i="1"/>
  <c r="R2078" i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P2077" i="1"/>
  <c r="O2077" i="1"/>
  <c r="N2077" i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V2076" i="1"/>
  <c r="U2076" i="1"/>
  <c r="T2076" i="1"/>
  <c r="R2076" i="1"/>
  <c r="S2076" i="1" s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P2074" i="1"/>
  <c r="O2074" i="1"/>
  <c r="N2074" i="1"/>
  <c r="L2074" i="1"/>
  <c r="M2074" i="1" s="1"/>
  <c r="K2074" i="1"/>
  <c r="J2074" i="1"/>
  <c r="I2074" i="1"/>
  <c r="H2074" i="1"/>
  <c r="AB2074" i="1" s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O2073" i="1"/>
  <c r="P2073" i="1" s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S2072" i="1" s="1"/>
  <c r="Q2072" i="1"/>
  <c r="O2072" i="1"/>
  <c r="N2072" i="1"/>
  <c r="P2072" i="1" s="1"/>
  <c r="L2072" i="1"/>
  <c r="K2072" i="1"/>
  <c r="M2072" i="1" s="1"/>
  <c r="J2072" i="1"/>
  <c r="I2072" i="1"/>
  <c r="H2072" i="1"/>
  <c r="AB2072" i="1" s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P2070" i="1"/>
  <c r="O2070" i="1"/>
  <c r="N2070" i="1"/>
  <c r="L2070" i="1"/>
  <c r="M2070" i="1" s="1"/>
  <c r="K2070" i="1"/>
  <c r="J2070" i="1"/>
  <c r="I2070" i="1"/>
  <c r="H2070" i="1"/>
  <c r="AB2070" i="1" s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O2069" i="1"/>
  <c r="P2069" i="1" s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P2068" i="1" s="1"/>
  <c r="L2068" i="1"/>
  <c r="K2068" i="1"/>
  <c r="M2068" i="1" s="1"/>
  <c r="J2068" i="1"/>
  <c r="I2068" i="1"/>
  <c r="H2068" i="1"/>
  <c r="AB2068" i="1" s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P2066" i="1"/>
  <c r="O2066" i="1"/>
  <c r="N2066" i="1"/>
  <c r="L2066" i="1"/>
  <c r="M2066" i="1" s="1"/>
  <c r="K2066" i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O2065" i="1"/>
  <c r="P2065" i="1" s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O2064" i="1"/>
  <c r="N2064" i="1"/>
  <c r="P2064" i="1" s="1"/>
  <c r="L2064" i="1"/>
  <c r="K2064" i="1"/>
  <c r="M2064" i="1" s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P2062" i="1"/>
  <c r="O2062" i="1"/>
  <c r="N2062" i="1"/>
  <c r="L2062" i="1"/>
  <c r="M2062" i="1" s="1"/>
  <c r="K2062" i="1"/>
  <c r="J2062" i="1"/>
  <c r="I2062" i="1"/>
  <c r="H2062" i="1"/>
  <c r="AB2062" i="1" s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O2061" i="1"/>
  <c r="P2061" i="1" s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P2060" i="1" s="1"/>
  <c r="L2060" i="1"/>
  <c r="K2060" i="1"/>
  <c r="M2060" i="1" s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P2058" i="1"/>
  <c r="O2058" i="1"/>
  <c r="N2058" i="1"/>
  <c r="L2058" i="1"/>
  <c r="M2058" i="1" s="1"/>
  <c r="K2058" i="1"/>
  <c r="J2058" i="1"/>
  <c r="I2058" i="1"/>
  <c r="H2058" i="1"/>
  <c r="AB2058" i="1" s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O2057" i="1"/>
  <c r="P2057" i="1" s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O2056" i="1"/>
  <c r="N2056" i="1"/>
  <c r="P2056" i="1" s="1"/>
  <c r="L2056" i="1"/>
  <c r="K2056" i="1"/>
  <c r="M2056" i="1" s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P2054" i="1"/>
  <c r="O2054" i="1"/>
  <c r="N2054" i="1"/>
  <c r="L2054" i="1"/>
  <c r="M2054" i="1" s="1"/>
  <c r="K2054" i="1"/>
  <c r="J2054" i="1"/>
  <c r="I2054" i="1"/>
  <c r="H2054" i="1"/>
  <c r="AB2054" i="1" s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O2053" i="1"/>
  <c r="P2053" i="1" s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P2052" i="1" s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P2050" i="1"/>
  <c r="O2050" i="1"/>
  <c r="N2050" i="1"/>
  <c r="L2050" i="1"/>
  <c r="M2050" i="1" s="1"/>
  <c r="K2050" i="1"/>
  <c r="J2050" i="1"/>
  <c r="I2050" i="1"/>
  <c r="H2050" i="1"/>
  <c r="AB2050" i="1" s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O2049" i="1"/>
  <c r="P2049" i="1" s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O2048" i="1"/>
  <c r="N2048" i="1"/>
  <c r="P2048" i="1" s="1"/>
  <c r="L2048" i="1"/>
  <c r="K2048" i="1"/>
  <c r="M2048" i="1" s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P2046" i="1"/>
  <c r="O2046" i="1"/>
  <c r="N2046" i="1"/>
  <c r="L2046" i="1"/>
  <c r="M2046" i="1" s="1"/>
  <c r="K2046" i="1"/>
  <c r="J2046" i="1"/>
  <c r="I2046" i="1"/>
  <c r="H2046" i="1"/>
  <c r="AB2046" i="1" s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O2045" i="1"/>
  <c r="P2045" i="1" s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O2044" i="1"/>
  <c r="N2044" i="1"/>
  <c r="P2044" i="1" s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P2042" i="1"/>
  <c r="O2042" i="1"/>
  <c r="N2042" i="1"/>
  <c r="L2042" i="1"/>
  <c r="M2042" i="1" s="1"/>
  <c r="K2042" i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O2041" i="1"/>
  <c r="P2041" i="1" s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S2040" i="1" s="1"/>
  <c r="Q2040" i="1"/>
  <c r="O2040" i="1"/>
  <c r="N2040" i="1"/>
  <c r="P2040" i="1" s="1"/>
  <c r="L2040" i="1"/>
  <c r="K2040" i="1"/>
  <c r="M2040" i="1" s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P2038" i="1"/>
  <c r="O2038" i="1"/>
  <c r="N2038" i="1"/>
  <c r="L2038" i="1"/>
  <c r="M2038" i="1" s="1"/>
  <c r="K2038" i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O2037" i="1"/>
  <c r="P2037" i="1" s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O2036" i="1"/>
  <c r="N2036" i="1"/>
  <c r="P2036" i="1" s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P2034" i="1"/>
  <c r="O2034" i="1"/>
  <c r="N2034" i="1"/>
  <c r="L2034" i="1"/>
  <c r="M2034" i="1" s="1"/>
  <c r="K2034" i="1"/>
  <c r="J2034" i="1"/>
  <c r="I2034" i="1"/>
  <c r="H2034" i="1"/>
  <c r="AB2034" i="1" s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P2033" i="1" s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S2032" i="1" s="1"/>
  <c r="Q2032" i="1"/>
  <c r="O2032" i="1"/>
  <c r="N2032" i="1"/>
  <c r="P2032" i="1" s="1"/>
  <c r="L2032" i="1"/>
  <c r="K2032" i="1"/>
  <c r="M2032" i="1" s="1"/>
  <c r="J2032" i="1"/>
  <c r="I2032" i="1"/>
  <c r="H2032" i="1"/>
  <c r="AB2032" i="1" s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P2030" i="1"/>
  <c r="O2030" i="1"/>
  <c r="N2030" i="1"/>
  <c r="L2030" i="1"/>
  <c r="M2030" i="1" s="1"/>
  <c r="K2030" i="1"/>
  <c r="J2030" i="1"/>
  <c r="I2030" i="1"/>
  <c r="H2030" i="1"/>
  <c r="AB2030" i="1" s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O2029" i="1"/>
  <c r="P2029" i="1" s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P2028" i="1" s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P2026" i="1"/>
  <c r="O2026" i="1"/>
  <c r="N2026" i="1"/>
  <c r="L2026" i="1"/>
  <c r="M2026" i="1" s="1"/>
  <c r="K2026" i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O2025" i="1"/>
  <c r="P2025" i="1" s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O2024" i="1"/>
  <c r="N2024" i="1"/>
  <c r="P2024" i="1" s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P2022" i="1"/>
  <c r="O2022" i="1"/>
  <c r="N2022" i="1"/>
  <c r="L2022" i="1"/>
  <c r="M2022" i="1" s="1"/>
  <c r="K2022" i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O2021" i="1"/>
  <c r="P2021" i="1" s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S2020" i="1" s="1"/>
  <c r="Q2020" i="1"/>
  <c r="O2020" i="1"/>
  <c r="N2020" i="1"/>
  <c r="P2020" i="1" s="1"/>
  <c r="L2020" i="1"/>
  <c r="K2020" i="1"/>
  <c r="M2020" i="1" s="1"/>
  <c r="J2020" i="1"/>
  <c r="I2020" i="1"/>
  <c r="H2020" i="1"/>
  <c r="AB2020" i="1" s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P2018" i="1"/>
  <c r="O2018" i="1"/>
  <c r="N2018" i="1"/>
  <c r="L2018" i="1"/>
  <c r="M2018" i="1" s="1"/>
  <c r="K2018" i="1"/>
  <c r="J2018" i="1"/>
  <c r="I2018" i="1"/>
  <c r="H2018" i="1"/>
  <c r="AB2018" i="1" s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O2017" i="1"/>
  <c r="P2017" i="1" s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S2016" i="1" s="1"/>
  <c r="Q2016" i="1"/>
  <c r="O2016" i="1"/>
  <c r="N2016" i="1"/>
  <c r="P2016" i="1" s="1"/>
  <c r="L2016" i="1"/>
  <c r="K2016" i="1"/>
  <c r="M2016" i="1" s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P2014" i="1"/>
  <c r="O2014" i="1"/>
  <c r="N2014" i="1"/>
  <c r="L2014" i="1"/>
  <c r="M2014" i="1" s="1"/>
  <c r="K2014" i="1"/>
  <c r="J2014" i="1"/>
  <c r="I2014" i="1"/>
  <c r="H2014" i="1"/>
  <c r="AB2014" i="1" s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O2013" i="1"/>
  <c r="P2013" i="1" s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S2012" i="1" s="1"/>
  <c r="Q2012" i="1"/>
  <c r="O2012" i="1"/>
  <c r="N2012" i="1"/>
  <c r="P2012" i="1" s="1"/>
  <c r="L2012" i="1"/>
  <c r="K2012" i="1"/>
  <c r="M2012" i="1" s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P2010" i="1"/>
  <c r="O2010" i="1"/>
  <c r="N2010" i="1"/>
  <c r="L2010" i="1"/>
  <c r="M2010" i="1" s="1"/>
  <c r="K2010" i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O2009" i="1"/>
  <c r="P2009" i="1" s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S2008" i="1" s="1"/>
  <c r="Q2008" i="1"/>
  <c r="O2008" i="1"/>
  <c r="N2008" i="1"/>
  <c r="P2008" i="1" s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V2007" i="1" s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P2006" i="1"/>
  <c r="O2006" i="1"/>
  <c r="N2006" i="1"/>
  <c r="L2006" i="1"/>
  <c r="M2006" i="1" s="1"/>
  <c r="K2006" i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O2005" i="1"/>
  <c r="P2005" i="1" s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O2004" i="1"/>
  <c r="N2004" i="1"/>
  <c r="P2004" i="1" s="1"/>
  <c r="L2004" i="1"/>
  <c r="K2004" i="1"/>
  <c r="M2004" i="1" s="1"/>
  <c r="J2004" i="1"/>
  <c r="I2004" i="1"/>
  <c r="H2004" i="1"/>
  <c r="AB2004" i="1" s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P2002" i="1"/>
  <c r="O2002" i="1"/>
  <c r="N2002" i="1"/>
  <c r="L2002" i="1"/>
  <c r="M2002" i="1" s="1"/>
  <c r="K2002" i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O2001" i="1"/>
  <c r="P2001" i="1" s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S2000" i="1" s="1"/>
  <c r="Q2000" i="1"/>
  <c r="O2000" i="1"/>
  <c r="N2000" i="1"/>
  <c r="P2000" i="1" s="1"/>
  <c r="L2000" i="1"/>
  <c r="K2000" i="1"/>
  <c r="M2000" i="1" s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P1998" i="1"/>
  <c r="O1998" i="1"/>
  <c r="N1998" i="1"/>
  <c r="L1998" i="1"/>
  <c r="M1998" i="1" s="1"/>
  <c r="K1998" i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O1997" i="1"/>
  <c r="P1997" i="1" s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O1996" i="1"/>
  <c r="N1996" i="1"/>
  <c r="P1996" i="1" s="1"/>
  <c r="L1996" i="1"/>
  <c r="K1996" i="1"/>
  <c r="M1996" i="1" s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P1994" i="1"/>
  <c r="O1994" i="1"/>
  <c r="N1994" i="1"/>
  <c r="L1994" i="1"/>
  <c r="M1994" i="1" s="1"/>
  <c r="K1994" i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O1993" i="1"/>
  <c r="P1993" i="1" s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S1992" i="1" s="1"/>
  <c r="Q1992" i="1"/>
  <c r="O1992" i="1"/>
  <c r="N1992" i="1"/>
  <c r="P1992" i="1" s="1"/>
  <c r="L1992" i="1"/>
  <c r="K1992" i="1"/>
  <c r="M1992" i="1" s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V1991" i="1" s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P1990" i="1"/>
  <c r="O1990" i="1"/>
  <c r="N1990" i="1"/>
  <c r="L1990" i="1"/>
  <c r="M1990" i="1" s="1"/>
  <c r="K1990" i="1"/>
  <c r="J1990" i="1"/>
  <c r="I1990" i="1"/>
  <c r="H1990" i="1"/>
  <c r="AB1990" i="1" s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O1989" i="1"/>
  <c r="P1989" i="1" s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S1988" i="1" s="1"/>
  <c r="Q1988" i="1"/>
  <c r="O1988" i="1"/>
  <c r="N1988" i="1"/>
  <c r="P1988" i="1" s="1"/>
  <c r="L1988" i="1"/>
  <c r="K1988" i="1"/>
  <c r="M1988" i="1" s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P1986" i="1"/>
  <c r="O1986" i="1"/>
  <c r="N1986" i="1"/>
  <c r="L1986" i="1"/>
  <c r="M1986" i="1" s="1"/>
  <c r="K1986" i="1"/>
  <c r="J1986" i="1"/>
  <c r="I1986" i="1"/>
  <c r="H1986" i="1"/>
  <c r="AB1986" i="1" s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P1985" i="1" s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S1984" i="1" s="1"/>
  <c r="Q1984" i="1"/>
  <c r="O1984" i="1"/>
  <c r="N1984" i="1"/>
  <c r="P1984" i="1" s="1"/>
  <c r="L1984" i="1"/>
  <c r="K1984" i="1"/>
  <c r="M1984" i="1" s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P1982" i="1"/>
  <c r="O1982" i="1"/>
  <c r="N1982" i="1"/>
  <c r="L1982" i="1"/>
  <c r="M1982" i="1" s="1"/>
  <c r="K1982" i="1"/>
  <c r="J1982" i="1"/>
  <c r="I1982" i="1"/>
  <c r="H1982" i="1"/>
  <c r="AB1982" i="1" s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O1981" i="1"/>
  <c r="P1981" i="1" s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S1980" i="1" s="1"/>
  <c r="Q1980" i="1"/>
  <c r="O1980" i="1"/>
  <c r="N1980" i="1"/>
  <c r="P1980" i="1" s="1"/>
  <c r="L1980" i="1"/>
  <c r="K1980" i="1"/>
  <c r="M1980" i="1" s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P1978" i="1"/>
  <c r="O1978" i="1"/>
  <c r="N1978" i="1"/>
  <c r="L1978" i="1"/>
  <c r="M1978" i="1" s="1"/>
  <c r="K1978" i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O1977" i="1"/>
  <c r="P1977" i="1" s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S1976" i="1" s="1"/>
  <c r="Q1976" i="1"/>
  <c r="O1976" i="1"/>
  <c r="N1976" i="1"/>
  <c r="P1976" i="1" s="1"/>
  <c r="L1976" i="1"/>
  <c r="K1976" i="1"/>
  <c r="M1976" i="1" s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P1974" i="1"/>
  <c r="O1974" i="1"/>
  <c r="N1974" i="1"/>
  <c r="L1974" i="1"/>
  <c r="M1974" i="1" s="1"/>
  <c r="K1974" i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O1973" i="1"/>
  <c r="P1973" i="1" s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S1972" i="1" s="1"/>
  <c r="Q1972" i="1"/>
  <c r="O1972" i="1"/>
  <c r="N1972" i="1"/>
  <c r="P1972" i="1" s="1"/>
  <c r="L1972" i="1"/>
  <c r="K1972" i="1"/>
  <c r="M1972" i="1" s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P1970" i="1"/>
  <c r="O1970" i="1"/>
  <c r="N1970" i="1"/>
  <c r="L1970" i="1"/>
  <c r="M1970" i="1" s="1"/>
  <c r="K1970" i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O1969" i="1"/>
  <c r="P1969" i="1" s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S1968" i="1" s="1"/>
  <c r="Q1968" i="1"/>
  <c r="O1968" i="1"/>
  <c r="N1968" i="1"/>
  <c r="P1968" i="1" s="1"/>
  <c r="L1968" i="1"/>
  <c r="K1968" i="1"/>
  <c r="M1968" i="1" s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P1966" i="1"/>
  <c r="O1966" i="1"/>
  <c r="N1966" i="1"/>
  <c r="L1966" i="1"/>
  <c r="M1966" i="1" s="1"/>
  <c r="K1966" i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O1965" i="1"/>
  <c r="P1965" i="1" s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S1964" i="1" s="1"/>
  <c r="Q1964" i="1"/>
  <c r="O1964" i="1"/>
  <c r="N1964" i="1"/>
  <c r="P1964" i="1" s="1"/>
  <c r="L1964" i="1"/>
  <c r="K1964" i="1"/>
  <c r="M1964" i="1" s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P1962" i="1"/>
  <c r="O1962" i="1"/>
  <c r="N1962" i="1"/>
  <c r="L1962" i="1"/>
  <c r="M1962" i="1" s="1"/>
  <c r="K1962" i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O1961" i="1"/>
  <c r="P1961" i="1" s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S1960" i="1" s="1"/>
  <c r="Q1960" i="1"/>
  <c r="O1960" i="1"/>
  <c r="N1960" i="1"/>
  <c r="P1960" i="1" s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V1959" i="1" s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P1958" i="1"/>
  <c r="O1958" i="1"/>
  <c r="N1958" i="1"/>
  <c r="L1958" i="1"/>
  <c r="M1958" i="1" s="1"/>
  <c r="K1958" i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O1957" i="1"/>
  <c r="P1957" i="1" s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S1956" i="1" s="1"/>
  <c r="Q1956" i="1"/>
  <c r="O1956" i="1"/>
  <c r="N1956" i="1"/>
  <c r="P1956" i="1" s="1"/>
  <c r="L1956" i="1"/>
  <c r="K1956" i="1"/>
  <c r="M1956" i="1" s="1"/>
  <c r="J1956" i="1"/>
  <c r="I1956" i="1"/>
  <c r="H1956" i="1"/>
  <c r="AB1956" i="1" s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P1954" i="1"/>
  <c r="O1954" i="1"/>
  <c r="N1954" i="1"/>
  <c r="L1954" i="1"/>
  <c r="M1954" i="1" s="1"/>
  <c r="K1954" i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O1953" i="1"/>
  <c r="P1953" i="1" s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P1952" i="1" s="1"/>
  <c r="L1952" i="1"/>
  <c r="K1952" i="1"/>
  <c r="M1952" i="1" s="1"/>
  <c r="J1952" i="1"/>
  <c r="I1952" i="1"/>
  <c r="H1952" i="1"/>
  <c r="AB1952" i="1" s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P1950" i="1"/>
  <c r="O1950" i="1"/>
  <c r="N1950" i="1"/>
  <c r="L1950" i="1"/>
  <c r="M1950" i="1" s="1"/>
  <c r="K1950" i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O1949" i="1"/>
  <c r="P1949" i="1" s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O1948" i="1"/>
  <c r="N1948" i="1"/>
  <c r="P1948" i="1" s="1"/>
  <c r="L1948" i="1"/>
  <c r="K1948" i="1"/>
  <c r="M1948" i="1" s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P1946" i="1"/>
  <c r="O1946" i="1"/>
  <c r="N1946" i="1"/>
  <c r="L1946" i="1"/>
  <c r="M1946" i="1" s="1"/>
  <c r="K1946" i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O1945" i="1"/>
  <c r="P1945" i="1" s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S1944" i="1" s="1"/>
  <c r="Q1944" i="1"/>
  <c r="O1944" i="1"/>
  <c r="N1944" i="1"/>
  <c r="P1944" i="1" s="1"/>
  <c r="L1944" i="1"/>
  <c r="K1944" i="1"/>
  <c r="M1944" i="1" s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P1942" i="1"/>
  <c r="O1942" i="1"/>
  <c r="N1942" i="1"/>
  <c r="L1942" i="1"/>
  <c r="M1942" i="1" s="1"/>
  <c r="K1942" i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O1941" i="1"/>
  <c r="P1941" i="1" s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S1940" i="1" s="1"/>
  <c r="Q1940" i="1"/>
  <c r="O1940" i="1"/>
  <c r="N1940" i="1"/>
  <c r="P1940" i="1" s="1"/>
  <c r="L1940" i="1"/>
  <c r="K1940" i="1"/>
  <c r="M1940" i="1" s="1"/>
  <c r="J1940" i="1"/>
  <c r="I1940" i="1"/>
  <c r="H1940" i="1"/>
  <c r="AB1940" i="1" s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P1938" i="1"/>
  <c r="O1938" i="1"/>
  <c r="N1938" i="1"/>
  <c r="L1938" i="1"/>
  <c r="M1938" i="1" s="1"/>
  <c r="K1938" i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O1937" i="1"/>
  <c r="P1937" i="1" s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S1936" i="1" s="1"/>
  <c r="Q1936" i="1"/>
  <c r="O1936" i="1"/>
  <c r="N1936" i="1"/>
  <c r="P1936" i="1" s="1"/>
  <c r="L1936" i="1"/>
  <c r="K1936" i="1"/>
  <c r="M1936" i="1" s="1"/>
  <c r="J1936" i="1"/>
  <c r="I1936" i="1"/>
  <c r="H1936" i="1"/>
  <c r="AB1936" i="1" s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P1934" i="1"/>
  <c r="O1934" i="1"/>
  <c r="N1934" i="1"/>
  <c r="L1934" i="1"/>
  <c r="M1934" i="1" s="1"/>
  <c r="K1934" i="1"/>
  <c r="J1934" i="1"/>
  <c r="I1934" i="1"/>
  <c r="H1934" i="1"/>
  <c r="AB1934" i="1" s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O1933" i="1"/>
  <c r="P1933" i="1" s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S1932" i="1" s="1"/>
  <c r="Q1932" i="1"/>
  <c r="O1932" i="1"/>
  <c r="N1932" i="1"/>
  <c r="P1932" i="1" s="1"/>
  <c r="L1932" i="1"/>
  <c r="K1932" i="1"/>
  <c r="M1932" i="1" s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P1930" i="1"/>
  <c r="O1930" i="1"/>
  <c r="N1930" i="1"/>
  <c r="L1930" i="1"/>
  <c r="M1930" i="1" s="1"/>
  <c r="K1930" i="1"/>
  <c r="J1930" i="1"/>
  <c r="I1930" i="1"/>
  <c r="H1930" i="1"/>
  <c r="AB1930" i="1" s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O1929" i="1"/>
  <c r="P1929" i="1" s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S1928" i="1" s="1"/>
  <c r="Q1928" i="1"/>
  <c r="O1928" i="1"/>
  <c r="N1928" i="1"/>
  <c r="P1928" i="1" s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V1927" i="1" s="1"/>
  <c r="T1927" i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P1926" i="1"/>
  <c r="O1926" i="1"/>
  <c r="N1926" i="1"/>
  <c r="L1926" i="1"/>
  <c r="M1926" i="1" s="1"/>
  <c r="K1926" i="1"/>
  <c r="J1926" i="1"/>
  <c r="I1926" i="1"/>
  <c r="H1926" i="1"/>
  <c r="AB1926" i="1" s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O1925" i="1"/>
  <c r="P1925" i="1" s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S1924" i="1" s="1"/>
  <c r="Q1924" i="1"/>
  <c r="O1924" i="1"/>
  <c r="N1924" i="1"/>
  <c r="P1924" i="1" s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P1922" i="1"/>
  <c r="O1922" i="1"/>
  <c r="N1922" i="1"/>
  <c r="L1922" i="1"/>
  <c r="M1922" i="1" s="1"/>
  <c r="K1922" i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O1921" i="1"/>
  <c r="P1921" i="1" s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S1920" i="1" s="1"/>
  <c r="Q1920" i="1"/>
  <c r="O1920" i="1"/>
  <c r="N1920" i="1"/>
  <c r="P1920" i="1" s="1"/>
  <c r="L1920" i="1"/>
  <c r="K1920" i="1"/>
  <c r="M1920" i="1" s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P1918" i="1"/>
  <c r="O1918" i="1"/>
  <c r="N1918" i="1"/>
  <c r="L1918" i="1"/>
  <c r="M1918" i="1" s="1"/>
  <c r="K1918" i="1"/>
  <c r="J1918" i="1"/>
  <c r="I1918" i="1"/>
  <c r="H1918" i="1"/>
  <c r="AB1918" i="1" s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O1917" i="1"/>
  <c r="P1917" i="1" s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S1916" i="1" s="1"/>
  <c r="Q1916" i="1"/>
  <c r="O1916" i="1"/>
  <c r="N1916" i="1"/>
  <c r="P1916" i="1" s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P1914" i="1"/>
  <c r="O1914" i="1"/>
  <c r="N1914" i="1"/>
  <c r="L1914" i="1"/>
  <c r="M1914" i="1" s="1"/>
  <c r="K1914" i="1"/>
  <c r="J1914" i="1"/>
  <c r="I1914" i="1"/>
  <c r="H1914" i="1"/>
  <c r="AB1914" i="1" s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O1913" i="1"/>
  <c r="P1913" i="1" s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S1912" i="1" s="1"/>
  <c r="Q1912" i="1"/>
  <c r="O1912" i="1"/>
  <c r="N1912" i="1"/>
  <c r="P1912" i="1" s="1"/>
  <c r="L1912" i="1"/>
  <c r="K1912" i="1"/>
  <c r="M1912" i="1" s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V1911" i="1" s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P1910" i="1"/>
  <c r="O1910" i="1"/>
  <c r="N1910" i="1"/>
  <c r="L1910" i="1"/>
  <c r="M1910" i="1" s="1"/>
  <c r="K1910" i="1"/>
  <c r="J1910" i="1"/>
  <c r="I1910" i="1"/>
  <c r="H1910" i="1"/>
  <c r="AB1910" i="1" s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O1909" i="1"/>
  <c r="P1909" i="1" s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S1908" i="1" s="1"/>
  <c r="Q1908" i="1"/>
  <c r="O1908" i="1"/>
  <c r="N1908" i="1"/>
  <c r="P1908" i="1" s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V1907" i="1" s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P1906" i="1"/>
  <c r="O1906" i="1"/>
  <c r="N1906" i="1"/>
  <c r="L1906" i="1"/>
  <c r="M1906" i="1" s="1"/>
  <c r="K1906" i="1"/>
  <c r="J1906" i="1"/>
  <c r="I1906" i="1"/>
  <c r="H1906" i="1"/>
  <c r="AB1906" i="1" s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O1905" i="1"/>
  <c r="P1905" i="1" s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S1904" i="1" s="1"/>
  <c r="Q1904" i="1"/>
  <c r="O1904" i="1"/>
  <c r="N1904" i="1"/>
  <c r="P1904" i="1" s="1"/>
  <c r="L1904" i="1"/>
  <c r="K1904" i="1"/>
  <c r="M1904" i="1" s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P1902" i="1"/>
  <c r="O1902" i="1"/>
  <c r="N1902" i="1"/>
  <c r="L1902" i="1"/>
  <c r="M1902" i="1" s="1"/>
  <c r="K1902" i="1"/>
  <c r="J1902" i="1"/>
  <c r="I1902" i="1"/>
  <c r="H1902" i="1"/>
  <c r="AB1902" i="1" s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O1901" i="1"/>
  <c r="P1901" i="1" s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S1900" i="1" s="1"/>
  <c r="Q1900" i="1"/>
  <c r="O1900" i="1"/>
  <c r="N1900" i="1"/>
  <c r="P1900" i="1" s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P1898" i="1"/>
  <c r="O1898" i="1"/>
  <c r="N1898" i="1"/>
  <c r="L1898" i="1"/>
  <c r="M1898" i="1" s="1"/>
  <c r="K1898" i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O1897" i="1"/>
  <c r="P1897" i="1" s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S1896" i="1" s="1"/>
  <c r="Q1896" i="1"/>
  <c r="O1896" i="1"/>
  <c r="N1896" i="1"/>
  <c r="P1896" i="1" s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V1895" i="1" s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P1894" i="1"/>
  <c r="O1894" i="1"/>
  <c r="N1894" i="1"/>
  <c r="L1894" i="1"/>
  <c r="M1894" i="1" s="1"/>
  <c r="K1894" i="1"/>
  <c r="J1894" i="1"/>
  <c r="I1894" i="1"/>
  <c r="H1894" i="1"/>
  <c r="AB1894" i="1" s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O1893" i="1"/>
  <c r="P1893" i="1" s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S1892" i="1" s="1"/>
  <c r="Q1892" i="1"/>
  <c r="O1892" i="1"/>
  <c r="N1892" i="1"/>
  <c r="P1892" i="1" s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V1891" i="1" s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P1890" i="1"/>
  <c r="O1890" i="1"/>
  <c r="N1890" i="1"/>
  <c r="L1890" i="1"/>
  <c r="M1890" i="1" s="1"/>
  <c r="K1890" i="1"/>
  <c r="J1890" i="1"/>
  <c r="I1890" i="1"/>
  <c r="H1890" i="1"/>
  <c r="AB1890" i="1" s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O1889" i="1"/>
  <c r="P1889" i="1" s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S1888" i="1" s="1"/>
  <c r="Q1888" i="1"/>
  <c r="O1888" i="1"/>
  <c r="N1888" i="1"/>
  <c r="P1888" i="1" s="1"/>
  <c r="L1888" i="1"/>
  <c r="K1888" i="1"/>
  <c r="M1888" i="1" s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P1886" i="1"/>
  <c r="O1886" i="1"/>
  <c r="N1886" i="1"/>
  <c r="L1886" i="1"/>
  <c r="M1886" i="1" s="1"/>
  <c r="K1886" i="1"/>
  <c r="J1886" i="1"/>
  <c r="I1886" i="1"/>
  <c r="H1886" i="1"/>
  <c r="AB1886" i="1" s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O1885" i="1"/>
  <c r="P1885" i="1" s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S1884" i="1" s="1"/>
  <c r="Q1884" i="1"/>
  <c r="O1884" i="1"/>
  <c r="N1884" i="1"/>
  <c r="P1884" i="1" s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P1882" i="1"/>
  <c r="O1882" i="1"/>
  <c r="N1882" i="1"/>
  <c r="L1882" i="1"/>
  <c r="M1882" i="1" s="1"/>
  <c r="K1882" i="1"/>
  <c r="J1882" i="1"/>
  <c r="I1882" i="1"/>
  <c r="H1882" i="1"/>
  <c r="AB1882" i="1" s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O1881" i="1"/>
  <c r="P1881" i="1" s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S1880" i="1" s="1"/>
  <c r="Q1880" i="1"/>
  <c r="O1880" i="1"/>
  <c r="N1880" i="1"/>
  <c r="P1880" i="1" s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V1879" i="1" s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P1878" i="1"/>
  <c r="O1878" i="1"/>
  <c r="N1878" i="1"/>
  <c r="L1878" i="1"/>
  <c r="M1878" i="1" s="1"/>
  <c r="K1878" i="1"/>
  <c r="J1878" i="1"/>
  <c r="I1878" i="1"/>
  <c r="H1878" i="1"/>
  <c r="AB1878" i="1" s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O1877" i="1"/>
  <c r="P1877" i="1" s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S1876" i="1" s="1"/>
  <c r="Q1876" i="1"/>
  <c r="O1876" i="1"/>
  <c r="N1876" i="1"/>
  <c r="P1876" i="1" s="1"/>
  <c r="L1876" i="1"/>
  <c r="K1876" i="1"/>
  <c r="M1876" i="1" s="1"/>
  <c r="J1876" i="1"/>
  <c r="I1876" i="1"/>
  <c r="H1876" i="1"/>
  <c r="AB1876" i="1" s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V1875" i="1" s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P1874" i="1"/>
  <c r="O1874" i="1"/>
  <c r="N1874" i="1"/>
  <c r="L1874" i="1"/>
  <c r="M1874" i="1" s="1"/>
  <c r="K1874" i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O1873" i="1"/>
  <c r="P1873" i="1" s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S1872" i="1" s="1"/>
  <c r="Q1872" i="1"/>
  <c r="O1872" i="1"/>
  <c r="N1872" i="1"/>
  <c r="P1872" i="1" s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V1871" i="1" s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P1870" i="1"/>
  <c r="O1870" i="1"/>
  <c r="N1870" i="1"/>
  <c r="L1870" i="1"/>
  <c r="M1870" i="1" s="1"/>
  <c r="K1870" i="1"/>
  <c r="J1870" i="1"/>
  <c r="I1870" i="1"/>
  <c r="H1870" i="1"/>
  <c r="AB1870" i="1" s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O1869" i="1"/>
  <c r="P1869" i="1" s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S1868" i="1" s="1"/>
  <c r="Q1868" i="1"/>
  <c r="O1868" i="1"/>
  <c r="N1868" i="1"/>
  <c r="P1868" i="1" s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P1866" i="1"/>
  <c r="O1866" i="1"/>
  <c r="N1866" i="1"/>
  <c r="L1866" i="1"/>
  <c r="M1866" i="1" s="1"/>
  <c r="K1866" i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O1865" i="1"/>
  <c r="P1865" i="1" s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S1864" i="1" s="1"/>
  <c r="Q1864" i="1"/>
  <c r="O1864" i="1"/>
  <c r="N1864" i="1"/>
  <c r="P1864" i="1" s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V1863" i="1" s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P1862" i="1"/>
  <c r="O1862" i="1"/>
  <c r="N1862" i="1"/>
  <c r="L1862" i="1"/>
  <c r="M1862" i="1" s="1"/>
  <c r="K1862" i="1"/>
  <c r="J1862" i="1"/>
  <c r="I1862" i="1"/>
  <c r="H1862" i="1"/>
  <c r="AB1862" i="1" s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O1861" i="1"/>
  <c r="P1861" i="1" s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S1860" i="1" s="1"/>
  <c r="Q1860" i="1"/>
  <c r="O1860" i="1"/>
  <c r="N1860" i="1"/>
  <c r="P1860" i="1" s="1"/>
  <c r="L1860" i="1"/>
  <c r="K1860" i="1"/>
  <c r="M1860" i="1" s="1"/>
  <c r="J1860" i="1"/>
  <c r="I1860" i="1"/>
  <c r="H1860" i="1"/>
  <c r="AB1860" i="1" s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P1858" i="1"/>
  <c r="O1858" i="1"/>
  <c r="N1858" i="1"/>
  <c r="L1858" i="1"/>
  <c r="M1858" i="1" s="1"/>
  <c r="K1858" i="1"/>
  <c r="J1858" i="1"/>
  <c r="I1858" i="1"/>
  <c r="H1858" i="1"/>
  <c r="AB1858" i="1" s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O1857" i="1"/>
  <c r="P1857" i="1" s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S1856" i="1" s="1"/>
  <c r="Q1856" i="1"/>
  <c r="O1856" i="1"/>
  <c r="N1856" i="1"/>
  <c r="P1856" i="1" s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P1854" i="1"/>
  <c r="O1854" i="1"/>
  <c r="N1854" i="1"/>
  <c r="L1854" i="1"/>
  <c r="M1854" i="1" s="1"/>
  <c r="K1854" i="1"/>
  <c r="J1854" i="1"/>
  <c r="I1854" i="1"/>
  <c r="H1854" i="1"/>
  <c r="AB1854" i="1" s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O1853" i="1"/>
  <c r="P1853" i="1" s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S1852" i="1" s="1"/>
  <c r="Q1852" i="1"/>
  <c r="O1852" i="1"/>
  <c r="N1852" i="1"/>
  <c r="P1852" i="1" s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P1850" i="1"/>
  <c r="O1850" i="1"/>
  <c r="N1850" i="1"/>
  <c r="L1850" i="1"/>
  <c r="M1850" i="1" s="1"/>
  <c r="K1850" i="1"/>
  <c r="J1850" i="1"/>
  <c r="I1850" i="1"/>
  <c r="H1850" i="1"/>
  <c r="AB1850" i="1" s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O1849" i="1"/>
  <c r="P1849" i="1" s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S1848" i="1" s="1"/>
  <c r="Q1848" i="1"/>
  <c r="O1848" i="1"/>
  <c r="N1848" i="1"/>
  <c r="P1848" i="1" s="1"/>
  <c r="L1848" i="1"/>
  <c r="K1848" i="1"/>
  <c r="M1848" i="1" s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V1847" i="1" s="1"/>
  <c r="T1847" i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P1846" i="1"/>
  <c r="O1846" i="1"/>
  <c r="N1846" i="1"/>
  <c r="L1846" i="1"/>
  <c r="M1846" i="1" s="1"/>
  <c r="K1846" i="1"/>
  <c r="J1846" i="1"/>
  <c r="I1846" i="1"/>
  <c r="H1846" i="1"/>
  <c r="AB1846" i="1" s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O1845" i="1"/>
  <c r="P1845" i="1" s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S1844" i="1" s="1"/>
  <c r="Q1844" i="1"/>
  <c r="O1844" i="1"/>
  <c r="N1844" i="1"/>
  <c r="P1844" i="1" s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V1843" i="1" s="1"/>
  <c r="T1843" i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P1842" i="1"/>
  <c r="O1842" i="1"/>
  <c r="N1842" i="1"/>
  <c r="L1842" i="1"/>
  <c r="M1842" i="1" s="1"/>
  <c r="K1842" i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O1841" i="1"/>
  <c r="P1841" i="1" s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S1840" i="1" s="1"/>
  <c r="Q1840" i="1"/>
  <c r="O1840" i="1"/>
  <c r="N1840" i="1"/>
  <c r="P1840" i="1" s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P1838" i="1"/>
  <c r="O1838" i="1"/>
  <c r="N1838" i="1"/>
  <c r="L1838" i="1"/>
  <c r="M1838" i="1" s="1"/>
  <c r="K1838" i="1"/>
  <c r="J1838" i="1"/>
  <c r="I1838" i="1"/>
  <c r="H1838" i="1"/>
  <c r="AB1838" i="1" s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O1837" i="1"/>
  <c r="P1837" i="1" s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S1836" i="1" s="1"/>
  <c r="Q1836" i="1"/>
  <c r="O1836" i="1"/>
  <c r="N1836" i="1"/>
  <c r="P1836" i="1" s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P1834" i="1"/>
  <c r="O1834" i="1"/>
  <c r="N1834" i="1"/>
  <c r="L1834" i="1"/>
  <c r="M1834" i="1" s="1"/>
  <c r="K1834" i="1"/>
  <c r="J1834" i="1"/>
  <c r="I1834" i="1"/>
  <c r="H1834" i="1"/>
  <c r="AB1834" i="1" s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O1833" i="1"/>
  <c r="P1833" i="1" s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S1832" i="1" s="1"/>
  <c r="Q1832" i="1"/>
  <c r="O1832" i="1"/>
  <c r="N1832" i="1"/>
  <c r="P1832" i="1" s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V1831" i="1" s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P1830" i="1"/>
  <c r="O1830" i="1"/>
  <c r="N1830" i="1"/>
  <c r="L1830" i="1"/>
  <c r="M1830" i="1" s="1"/>
  <c r="K1830" i="1"/>
  <c r="J1830" i="1"/>
  <c r="I1830" i="1"/>
  <c r="H1830" i="1"/>
  <c r="AB1830" i="1" s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O1829" i="1"/>
  <c r="P1829" i="1" s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S1828" i="1" s="1"/>
  <c r="Q1828" i="1"/>
  <c r="O1828" i="1"/>
  <c r="N1828" i="1"/>
  <c r="P1828" i="1" s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P1826" i="1"/>
  <c r="O1826" i="1"/>
  <c r="N1826" i="1"/>
  <c r="L1826" i="1"/>
  <c r="M1826" i="1" s="1"/>
  <c r="K1826" i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O1825" i="1"/>
  <c r="P1825" i="1" s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S1824" i="1" s="1"/>
  <c r="Q1824" i="1"/>
  <c r="O1824" i="1"/>
  <c r="N1824" i="1"/>
  <c r="P1824" i="1" s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P1822" i="1"/>
  <c r="O1822" i="1"/>
  <c r="N1822" i="1"/>
  <c r="L1822" i="1"/>
  <c r="M1822" i="1" s="1"/>
  <c r="K1822" i="1"/>
  <c r="J1822" i="1"/>
  <c r="I1822" i="1"/>
  <c r="H1822" i="1"/>
  <c r="AB1822" i="1" s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O1821" i="1"/>
  <c r="P1821" i="1" s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S1820" i="1" s="1"/>
  <c r="Q1820" i="1"/>
  <c r="O1820" i="1"/>
  <c r="N1820" i="1"/>
  <c r="P1820" i="1" s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P1818" i="1"/>
  <c r="O1818" i="1"/>
  <c r="N1818" i="1"/>
  <c r="L1818" i="1"/>
  <c r="M1818" i="1" s="1"/>
  <c r="K1818" i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O1817" i="1"/>
  <c r="P1817" i="1" s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S1816" i="1" s="1"/>
  <c r="Q1816" i="1"/>
  <c r="O1816" i="1"/>
  <c r="N1816" i="1"/>
  <c r="P1816" i="1" s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V1815" i="1" s="1"/>
  <c r="T1815" i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P1814" i="1"/>
  <c r="O1814" i="1"/>
  <c r="N1814" i="1"/>
  <c r="L1814" i="1"/>
  <c r="M1814" i="1" s="1"/>
  <c r="K1814" i="1"/>
  <c r="J1814" i="1"/>
  <c r="I1814" i="1"/>
  <c r="H1814" i="1"/>
  <c r="AB1814" i="1" s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O1813" i="1"/>
  <c r="P1813" i="1" s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S1812" i="1" s="1"/>
  <c r="Q1812" i="1"/>
  <c r="O1812" i="1"/>
  <c r="N1812" i="1"/>
  <c r="P1812" i="1" s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V1811" i="1" s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P1810" i="1"/>
  <c r="O1810" i="1"/>
  <c r="N1810" i="1"/>
  <c r="L1810" i="1"/>
  <c r="M1810" i="1" s="1"/>
  <c r="K1810" i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O1809" i="1"/>
  <c r="P1809" i="1" s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S1808" i="1" s="1"/>
  <c r="Q1808" i="1"/>
  <c r="O1808" i="1"/>
  <c r="N1808" i="1"/>
  <c r="P1808" i="1" s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P1806" i="1"/>
  <c r="O1806" i="1"/>
  <c r="N1806" i="1"/>
  <c r="L1806" i="1"/>
  <c r="M1806" i="1" s="1"/>
  <c r="K1806" i="1"/>
  <c r="J1806" i="1"/>
  <c r="I1806" i="1"/>
  <c r="H1806" i="1"/>
  <c r="AB1806" i="1" s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O1805" i="1"/>
  <c r="P1805" i="1" s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S1804" i="1" s="1"/>
  <c r="Q1804" i="1"/>
  <c r="O1804" i="1"/>
  <c r="N1804" i="1"/>
  <c r="P1804" i="1" s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P1802" i="1"/>
  <c r="O1802" i="1"/>
  <c r="N1802" i="1"/>
  <c r="L1802" i="1"/>
  <c r="M1802" i="1" s="1"/>
  <c r="K1802" i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O1801" i="1"/>
  <c r="P1801" i="1" s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S1800" i="1" s="1"/>
  <c r="Q1800" i="1"/>
  <c r="O1800" i="1"/>
  <c r="N1800" i="1"/>
  <c r="P1800" i="1" s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V1799" i="1" s="1"/>
  <c r="T1799" i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P1798" i="1"/>
  <c r="O1798" i="1"/>
  <c r="N1798" i="1"/>
  <c r="L1798" i="1"/>
  <c r="M1798" i="1" s="1"/>
  <c r="K1798" i="1"/>
  <c r="J1798" i="1"/>
  <c r="I1798" i="1"/>
  <c r="H1798" i="1"/>
  <c r="AB1798" i="1" s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O1797" i="1"/>
  <c r="P1797" i="1" s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S1796" i="1" s="1"/>
  <c r="Q1796" i="1"/>
  <c r="O1796" i="1"/>
  <c r="N1796" i="1"/>
  <c r="P1796" i="1" s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P1794" i="1"/>
  <c r="O1794" i="1"/>
  <c r="N1794" i="1"/>
  <c r="L1794" i="1"/>
  <c r="M1794" i="1" s="1"/>
  <c r="K1794" i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O1793" i="1"/>
  <c r="P1793" i="1" s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S1792" i="1" s="1"/>
  <c r="Q1792" i="1"/>
  <c r="O1792" i="1"/>
  <c r="N1792" i="1"/>
  <c r="P1792" i="1" s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P1790" i="1"/>
  <c r="O1790" i="1"/>
  <c r="N1790" i="1"/>
  <c r="L1790" i="1"/>
  <c r="M1790" i="1" s="1"/>
  <c r="K1790" i="1"/>
  <c r="J1790" i="1"/>
  <c r="I1790" i="1"/>
  <c r="H1790" i="1"/>
  <c r="AB1790" i="1" s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O1789" i="1"/>
  <c r="P1789" i="1" s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S1788" i="1" s="1"/>
  <c r="Q1788" i="1"/>
  <c r="O1788" i="1"/>
  <c r="N1788" i="1"/>
  <c r="P1788" i="1" s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P1786" i="1"/>
  <c r="O1786" i="1"/>
  <c r="N1786" i="1"/>
  <c r="L1786" i="1"/>
  <c r="M1786" i="1" s="1"/>
  <c r="K1786" i="1"/>
  <c r="J1786" i="1"/>
  <c r="I1786" i="1"/>
  <c r="H1786" i="1"/>
  <c r="AB1786" i="1" s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O1785" i="1"/>
  <c r="P1785" i="1" s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S1784" i="1" s="1"/>
  <c r="Q1784" i="1"/>
  <c r="O1784" i="1"/>
  <c r="N1784" i="1"/>
  <c r="P1784" i="1" s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V1783" i="1" s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P1782" i="1"/>
  <c r="O1782" i="1"/>
  <c r="N1782" i="1"/>
  <c r="L1782" i="1"/>
  <c r="M1782" i="1" s="1"/>
  <c r="K1782" i="1"/>
  <c r="J1782" i="1"/>
  <c r="I1782" i="1"/>
  <c r="H1782" i="1"/>
  <c r="AB1782" i="1" s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O1781" i="1"/>
  <c r="P1781" i="1" s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S1780" i="1" s="1"/>
  <c r="Q1780" i="1"/>
  <c r="O1780" i="1"/>
  <c r="N1780" i="1"/>
  <c r="P1780" i="1" s="1"/>
  <c r="L1780" i="1"/>
  <c r="K1780" i="1"/>
  <c r="M1780" i="1" s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V1779" i="1" s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P1778" i="1"/>
  <c r="O1778" i="1"/>
  <c r="N1778" i="1"/>
  <c r="L1778" i="1"/>
  <c r="M1778" i="1" s="1"/>
  <c r="K1778" i="1"/>
  <c r="J1778" i="1"/>
  <c r="I1778" i="1"/>
  <c r="H1778" i="1"/>
  <c r="AB1778" i="1" s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O1777" i="1"/>
  <c r="P1777" i="1" s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S1776" i="1" s="1"/>
  <c r="Q1776" i="1"/>
  <c r="O1776" i="1"/>
  <c r="N1776" i="1"/>
  <c r="P1776" i="1" s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P1774" i="1"/>
  <c r="O1774" i="1"/>
  <c r="N1774" i="1"/>
  <c r="L1774" i="1"/>
  <c r="M1774" i="1" s="1"/>
  <c r="K1774" i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O1773" i="1"/>
  <c r="P1773" i="1" s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S1772" i="1" s="1"/>
  <c r="Q1772" i="1"/>
  <c r="O1772" i="1"/>
  <c r="N1772" i="1"/>
  <c r="P1772" i="1" s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P1770" i="1"/>
  <c r="O1770" i="1"/>
  <c r="N1770" i="1"/>
  <c r="L1770" i="1"/>
  <c r="M1770" i="1" s="1"/>
  <c r="K1770" i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O1769" i="1"/>
  <c r="P1769" i="1" s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S1768" i="1" s="1"/>
  <c r="Q1768" i="1"/>
  <c r="O1768" i="1"/>
  <c r="N1768" i="1"/>
  <c r="P1768" i="1" s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P1766" i="1"/>
  <c r="O1766" i="1"/>
  <c r="N1766" i="1"/>
  <c r="L1766" i="1"/>
  <c r="M1766" i="1" s="1"/>
  <c r="K1766" i="1"/>
  <c r="J1766" i="1"/>
  <c r="I1766" i="1"/>
  <c r="H1766" i="1"/>
  <c r="AB1766" i="1" s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O1765" i="1"/>
  <c r="P1765" i="1" s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S1764" i="1" s="1"/>
  <c r="Q1764" i="1"/>
  <c r="O1764" i="1"/>
  <c r="N1764" i="1"/>
  <c r="P1764" i="1" s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P1762" i="1"/>
  <c r="O1762" i="1"/>
  <c r="N1762" i="1"/>
  <c r="L1762" i="1"/>
  <c r="M1762" i="1" s="1"/>
  <c r="K1762" i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O1761" i="1"/>
  <c r="P1761" i="1" s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S1760" i="1" s="1"/>
  <c r="Q1760" i="1"/>
  <c r="O1760" i="1"/>
  <c r="N1760" i="1"/>
  <c r="P1760" i="1" s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P1758" i="1"/>
  <c r="O1758" i="1"/>
  <c r="N1758" i="1"/>
  <c r="L1758" i="1"/>
  <c r="M1758" i="1" s="1"/>
  <c r="K1758" i="1"/>
  <c r="J1758" i="1"/>
  <c r="I1758" i="1"/>
  <c r="H1758" i="1"/>
  <c r="AB1758" i="1" s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O1757" i="1"/>
  <c r="P1757" i="1" s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S1756" i="1" s="1"/>
  <c r="Q1756" i="1"/>
  <c r="O1756" i="1"/>
  <c r="N1756" i="1"/>
  <c r="P1756" i="1" s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P1754" i="1"/>
  <c r="O1754" i="1"/>
  <c r="N1754" i="1"/>
  <c r="L1754" i="1"/>
  <c r="M1754" i="1" s="1"/>
  <c r="K1754" i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O1753" i="1"/>
  <c r="P1753" i="1" s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S1752" i="1" s="1"/>
  <c r="Q1752" i="1"/>
  <c r="O1752" i="1"/>
  <c r="N1752" i="1"/>
  <c r="P1752" i="1" s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P1750" i="1"/>
  <c r="O1750" i="1"/>
  <c r="N1750" i="1"/>
  <c r="L1750" i="1"/>
  <c r="M1750" i="1" s="1"/>
  <c r="K1750" i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O1749" i="1"/>
  <c r="P1749" i="1" s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S1748" i="1" s="1"/>
  <c r="Q1748" i="1"/>
  <c r="O1748" i="1"/>
  <c r="N1748" i="1"/>
  <c r="P1748" i="1" s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P1746" i="1"/>
  <c r="O1746" i="1"/>
  <c r="N1746" i="1"/>
  <c r="L1746" i="1"/>
  <c r="M1746" i="1" s="1"/>
  <c r="K1746" i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O1745" i="1"/>
  <c r="P1745" i="1" s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S1744" i="1" s="1"/>
  <c r="Q1744" i="1"/>
  <c r="O1744" i="1"/>
  <c r="N1744" i="1"/>
  <c r="P1744" i="1" s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P1742" i="1"/>
  <c r="O1742" i="1"/>
  <c r="N1742" i="1"/>
  <c r="L1742" i="1"/>
  <c r="M1742" i="1" s="1"/>
  <c r="K1742" i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O1741" i="1"/>
  <c r="P1741" i="1" s="1"/>
  <c r="N1741" i="1"/>
  <c r="L1741" i="1"/>
  <c r="K1741" i="1"/>
  <c r="M1741" i="1" s="1"/>
  <c r="J1741" i="1"/>
  <c r="I1741" i="1"/>
  <c r="H1741" i="1"/>
  <c r="AB1741" i="1" s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S1740" i="1"/>
  <c r="R1740" i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R1739" i="1"/>
  <c r="Q1739" i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P1738" i="1"/>
  <c r="O1738" i="1"/>
  <c r="N1738" i="1"/>
  <c r="M1738" i="1"/>
  <c r="L1738" i="1"/>
  <c r="K1738" i="1"/>
  <c r="J1738" i="1"/>
  <c r="I1738" i="1"/>
  <c r="AB1738" i="1" s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O1737" i="1"/>
  <c r="P1737" i="1" s="1"/>
  <c r="AB1737" i="1" s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S1736" i="1" s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Z1735" i="1"/>
  <c r="Y1735" i="1"/>
  <c r="X1735" i="1"/>
  <c r="W1735" i="1"/>
  <c r="V1735" i="1"/>
  <c r="U1735" i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R1734" i="1"/>
  <c r="Q1734" i="1"/>
  <c r="S1734" i="1" s="1"/>
  <c r="P1734" i="1"/>
  <c r="O1734" i="1"/>
  <c r="N1734" i="1"/>
  <c r="L1734" i="1"/>
  <c r="M1734" i="1" s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O1733" i="1"/>
  <c r="P1733" i="1" s="1"/>
  <c r="N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S1732" i="1" s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Y1731" i="1"/>
  <c r="Z1731" i="1" s="1"/>
  <c r="X1731" i="1"/>
  <c r="W1731" i="1"/>
  <c r="U1731" i="1"/>
  <c r="V1731" i="1" s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W1730" i="1"/>
  <c r="U1730" i="1"/>
  <c r="T1730" i="1"/>
  <c r="V1730" i="1" s="1"/>
  <c r="R1730" i="1"/>
  <c r="Q1730" i="1"/>
  <c r="S1730" i="1" s="1"/>
  <c r="P1730" i="1"/>
  <c r="O1730" i="1"/>
  <c r="N1730" i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P1729" i="1"/>
  <c r="O1729" i="1"/>
  <c r="N1729" i="1"/>
  <c r="L1729" i="1"/>
  <c r="K1729" i="1"/>
  <c r="M1729" i="1" s="1"/>
  <c r="J1729" i="1"/>
  <c r="I1729" i="1"/>
  <c r="H1729" i="1"/>
  <c r="AB1729" i="1" s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S1728" i="1" s="1"/>
  <c r="Q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P1726" i="1"/>
  <c r="O1726" i="1"/>
  <c r="N1726" i="1"/>
  <c r="L1726" i="1"/>
  <c r="M1726" i="1" s="1"/>
  <c r="K1726" i="1"/>
  <c r="J1726" i="1"/>
  <c r="I1726" i="1"/>
  <c r="H1726" i="1"/>
  <c r="AB1726" i="1" s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O1725" i="1"/>
  <c r="P1725" i="1" s="1"/>
  <c r="N1725" i="1"/>
  <c r="L1725" i="1"/>
  <c r="K1725" i="1"/>
  <c r="M1725" i="1" s="1"/>
  <c r="J1725" i="1"/>
  <c r="I1725" i="1"/>
  <c r="H1725" i="1"/>
  <c r="AB1725" i="1" s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S1724" i="1"/>
  <c r="R1724" i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R1723" i="1"/>
  <c r="Q1723" i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P1722" i="1"/>
  <c r="O1722" i="1"/>
  <c r="N1722" i="1"/>
  <c r="M1722" i="1"/>
  <c r="L1722" i="1"/>
  <c r="K1722" i="1"/>
  <c r="J1722" i="1"/>
  <c r="I1722" i="1"/>
  <c r="AB1722" i="1" s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O1721" i="1"/>
  <c r="P1721" i="1" s="1"/>
  <c r="AB1721" i="1" s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S1720" i="1" s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Z1719" i="1"/>
  <c r="Y1719" i="1"/>
  <c r="X1719" i="1"/>
  <c r="W1719" i="1"/>
  <c r="V1719" i="1"/>
  <c r="U1719" i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AB1719" i="1" s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R1718" i="1"/>
  <c r="Q1718" i="1"/>
  <c r="S1718" i="1" s="1"/>
  <c r="P1718" i="1"/>
  <c r="O1718" i="1"/>
  <c r="N1718" i="1"/>
  <c r="L1718" i="1"/>
  <c r="M1718" i="1" s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O1717" i="1"/>
  <c r="P1717" i="1" s="1"/>
  <c r="N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S1716" i="1" s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Y1715" i="1"/>
  <c r="Z1715" i="1" s="1"/>
  <c r="X1715" i="1"/>
  <c r="W1715" i="1"/>
  <c r="U1715" i="1"/>
  <c r="V1715" i="1" s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W1714" i="1"/>
  <c r="U1714" i="1"/>
  <c r="T1714" i="1"/>
  <c r="V1714" i="1" s="1"/>
  <c r="R1714" i="1"/>
  <c r="Q1714" i="1"/>
  <c r="S1714" i="1" s="1"/>
  <c r="P1714" i="1"/>
  <c r="O1714" i="1"/>
  <c r="N1714" i="1"/>
  <c r="L1714" i="1"/>
  <c r="M1714" i="1" s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P1713" i="1"/>
  <c r="O1713" i="1"/>
  <c r="N1713" i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S1712" i="1" s="1"/>
  <c r="Q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V1711" i="1" s="1"/>
  <c r="T1711" i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P1710" i="1"/>
  <c r="O1710" i="1"/>
  <c r="N1710" i="1"/>
  <c r="L1710" i="1"/>
  <c r="M1710" i="1" s="1"/>
  <c r="K1710" i="1"/>
  <c r="J1710" i="1"/>
  <c r="I1710" i="1"/>
  <c r="H1710" i="1"/>
  <c r="AB1710" i="1" s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O1709" i="1"/>
  <c r="P1709" i="1" s="1"/>
  <c r="N1709" i="1"/>
  <c r="L1709" i="1"/>
  <c r="K1709" i="1"/>
  <c r="M1709" i="1" s="1"/>
  <c r="J1709" i="1"/>
  <c r="I1709" i="1"/>
  <c r="H1709" i="1"/>
  <c r="AB1709" i="1" s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S1708" i="1"/>
  <c r="R1708" i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R1707" i="1"/>
  <c r="Q1707" i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P1706" i="1"/>
  <c r="O1706" i="1"/>
  <c r="N1706" i="1"/>
  <c r="M1706" i="1"/>
  <c r="L1706" i="1"/>
  <c r="K1706" i="1"/>
  <c r="J1706" i="1"/>
  <c r="I1706" i="1"/>
  <c r="AB1706" i="1" s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O1705" i="1"/>
  <c r="P1705" i="1" s="1"/>
  <c r="AB1705" i="1" s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S1704" i="1" s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Z1703" i="1"/>
  <c r="Y1703" i="1"/>
  <c r="X1703" i="1"/>
  <c r="W1703" i="1"/>
  <c r="V1703" i="1"/>
  <c r="U1703" i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AB1703" i="1" s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R1702" i="1"/>
  <c r="Q1702" i="1"/>
  <c r="S1702" i="1" s="1"/>
  <c r="P1702" i="1"/>
  <c r="O1702" i="1"/>
  <c r="N1702" i="1"/>
  <c r="L1702" i="1"/>
  <c r="M1702" i="1" s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O1701" i="1"/>
  <c r="P1701" i="1" s="1"/>
  <c r="N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S1700" i="1" s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Y1699" i="1"/>
  <c r="Z1699" i="1" s="1"/>
  <c r="X1699" i="1"/>
  <c r="W1699" i="1"/>
  <c r="U1699" i="1"/>
  <c r="V1699" i="1" s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W1698" i="1"/>
  <c r="U1698" i="1"/>
  <c r="T1698" i="1"/>
  <c r="V1698" i="1" s="1"/>
  <c r="R1698" i="1"/>
  <c r="Q1698" i="1"/>
  <c r="S1698" i="1" s="1"/>
  <c r="P1698" i="1"/>
  <c r="O1698" i="1"/>
  <c r="N1698" i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P1697" i="1"/>
  <c r="O1697" i="1"/>
  <c r="N1697" i="1"/>
  <c r="L1697" i="1"/>
  <c r="K1697" i="1"/>
  <c r="M1697" i="1" s="1"/>
  <c r="J1697" i="1"/>
  <c r="I1697" i="1"/>
  <c r="H1697" i="1"/>
  <c r="AB1697" i="1" s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S1696" i="1" s="1"/>
  <c r="Q1696" i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P1694" i="1"/>
  <c r="O1694" i="1"/>
  <c r="N1694" i="1"/>
  <c r="L1694" i="1"/>
  <c r="M1694" i="1" s="1"/>
  <c r="K1694" i="1"/>
  <c r="J1694" i="1"/>
  <c r="I1694" i="1"/>
  <c r="H1694" i="1"/>
  <c r="AB1694" i="1" s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O1693" i="1"/>
  <c r="P1693" i="1" s="1"/>
  <c r="N1693" i="1"/>
  <c r="L1693" i="1"/>
  <c r="K1693" i="1"/>
  <c r="M1693" i="1" s="1"/>
  <c r="J1693" i="1"/>
  <c r="I1693" i="1"/>
  <c r="H1693" i="1"/>
  <c r="AB1693" i="1" s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S1692" i="1"/>
  <c r="R1692" i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R1691" i="1"/>
  <c r="Q1691" i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P1690" i="1"/>
  <c r="O1690" i="1"/>
  <c r="N1690" i="1"/>
  <c r="M1690" i="1"/>
  <c r="L1690" i="1"/>
  <c r="K1690" i="1"/>
  <c r="J1690" i="1"/>
  <c r="I1690" i="1"/>
  <c r="AB1690" i="1" s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O1689" i="1"/>
  <c r="P1689" i="1" s="1"/>
  <c r="AB1689" i="1" s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S1688" i="1" s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Z1687" i="1"/>
  <c r="Y1687" i="1"/>
  <c r="X1687" i="1"/>
  <c r="W1687" i="1"/>
  <c r="V1687" i="1"/>
  <c r="U1687" i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AB1687" i="1" s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R1686" i="1"/>
  <c r="Q1686" i="1"/>
  <c r="S1686" i="1" s="1"/>
  <c r="P1686" i="1"/>
  <c r="O1686" i="1"/>
  <c r="N1686" i="1"/>
  <c r="L1686" i="1"/>
  <c r="M1686" i="1" s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O1685" i="1"/>
  <c r="P1685" i="1" s="1"/>
  <c r="N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S1684" i="1" s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Y1683" i="1"/>
  <c r="Z1683" i="1" s="1"/>
  <c r="X1683" i="1"/>
  <c r="W1683" i="1"/>
  <c r="U1683" i="1"/>
  <c r="V1683" i="1" s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W1682" i="1"/>
  <c r="U1682" i="1"/>
  <c r="T1682" i="1"/>
  <c r="V1682" i="1" s="1"/>
  <c r="R1682" i="1"/>
  <c r="Q1682" i="1"/>
  <c r="S1682" i="1" s="1"/>
  <c r="P1682" i="1"/>
  <c r="O1682" i="1"/>
  <c r="N1682" i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P1681" i="1"/>
  <c r="O1681" i="1"/>
  <c r="N1681" i="1"/>
  <c r="L1681" i="1"/>
  <c r="K1681" i="1"/>
  <c r="M1681" i="1" s="1"/>
  <c r="J1681" i="1"/>
  <c r="I1681" i="1"/>
  <c r="H1681" i="1"/>
  <c r="AB1681" i="1" s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S1680" i="1" s="1"/>
  <c r="Q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P1678" i="1"/>
  <c r="O1678" i="1"/>
  <c r="N1678" i="1"/>
  <c r="L1678" i="1"/>
  <c r="M1678" i="1" s="1"/>
  <c r="K1678" i="1"/>
  <c r="J1678" i="1"/>
  <c r="I1678" i="1"/>
  <c r="H1678" i="1"/>
  <c r="AB1678" i="1" s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O1677" i="1"/>
  <c r="P1677" i="1" s="1"/>
  <c r="N1677" i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S1676" i="1"/>
  <c r="R1676" i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R1675" i="1"/>
  <c r="Q1675" i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P1674" i="1"/>
  <c r="O1674" i="1"/>
  <c r="N1674" i="1"/>
  <c r="M1674" i="1"/>
  <c r="L1674" i="1"/>
  <c r="K1674" i="1"/>
  <c r="J1674" i="1"/>
  <c r="I1674" i="1"/>
  <c r="AB1674" i="1" s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O1673" i="1"/>
  <c r="P1673" i="1" s="1"/>
  <c r="AB1673" i="1" s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O1672" i="1"/>
  <c r="P1672" i="1" s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R1671" i="1"/>
  <c r="Q1671" i="1"/>
  <c r="S1671" i="1" s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O1669" i="1"/>
  <c r="P1669" i="1" s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S1668" i="1" s="1"/>
  <c r="Q1668" i="1"/>
  <c r="P1668" i="1"/>
  <c r="O1668" i="1"/>
  <c r="N1668" i="1"/>
  <c r="L1668" i="1"/>
  <c r="K1668" i="1"/>
  <c r="M1668" i="1" s="1"/>
  <c r="AB1668" i="1" s="1"/>
  <c r="J1668" i="1"/>
  <c r="I1668" i="1"/>
  <c r="H1668" i="1"/>
  <c r="G1668" i="1"/>
  <c r="F1668" i="1"/>
  <c r="E1668" i="1"/>
  <c r="D1668" i="1"/>
  <c r="B1668" i="1"/>
  <c r="A1668" i="1" s="1"/>
  <c r="AA1667" i="1"/>
  <c r="Y1667" i="1"/>
  <c r="Z1667" i="1" s="1"/>
  <c r="X1667" i="1"/>
  <c r="W1667" i="1"/>
  <c r="U1667" i="1"/>
  <c r="V1667" i="1" s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O1666" i="1"/>
  <c r="N1666" i="1"/>
  <c r="P1666" i="1" s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O1665" i="1"/>
  <c r="P1665" i="1" s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S1664" i="1" s="1"/>
  <c r="Q1664" i="1"/>
  <c r="O1664" i="1"/>
  <c r="N1664" i="1"/>
  <c r="P1664" i="1" s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Z1663" i="1"/>
  <c r="Y1663" i="1"/>
  <c r="X1663" i="1"/>
  <c r="W1663" i="1"/>
  <c r="V1663" i="1"/>
  <c r="U1663" i="1"/>
  <c r="T1663" i="1"/>
  <c r="R1663" i="1"/>
  <c r="S1663" i="1" s="1"/>
  <c r="Q1663" i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P1662" i="1"/>
  <c r="O1662" i="1"/>
  <c r="N1662" i="1"/>
  <c r="L1662" i="1"/>
  <c r="M1662" i="1" s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W1661" i="1"/>
  <c r="U1661" i="1"/>
  <c r="T1661" i="1"/>
  <c r="V1661" i="1" s="1"/>
  <c r="R1661" i="1"/>
  <c r="Q1661" i="1"/>
  <c r="S1661" i="1" s="1"/>
  <c r="P1661" i="1"/>
  <c r="O1661" i="1"/>
  <c r="N1661" i="1"/>
  <c r="L1661" i="1"/>
  <c r="M1661" i="1" s="1"/>
  <c r="K1661" i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P1660" i="1" s="1"/>
  <c r="L1660" i="1"/>
  <c r="K1660" i="1"/>
  <c r="M1660" i="1" s="1"/>
  <c r="J1660" i="1"/>
  <c r="AB1660" i="1" s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S1659" i="1"/>
  <c r="R1659" i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R1658" i="1"/>
  <c r="Q1658" i="1"/>
  <c r="S1658" i="1" s="1"/>
  <c r="P1658" i="1"/>
  <c r="O1658" i="1"/>
  <c r="N1658" i="1"/>
  <c r="L1658" i="1"/>
  <c r="M1658" i="1" s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R1657" i="1"/>
  <c r="Q1657" i="1"/>
  <c r="S1657" i="1" s="1"/>
  <c r="O1657" i="1"/>
  <c r="P1657" i="1" s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O1656" i="1"/>
  <c r="P1656" i="1" s="1"/>
  <c r="N1656" i="1"/>
  <c r="L1656" i="1"/>
  <c r="K1656" i="1"/>
  <c r="M1656" i="1" s="1"/>
  <c r="J1656" i="1"/>
  <c r="AB1656" i="1" s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R1655" i="1"/>
  <c r="Q1655" i="1"/>
  <c r="S1655" i="1" s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O1653" i="1"/>
  <c r="P1653" i="1" s="1"/>
  <c r="N1653" i="1"/>
  <c r="L1653" i="1"/>
  <c r="K1653" i="1"/>
  <c r="M1653" i="1" s="1"/>
  <c r="AB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S1652" i="1" s="1"/>
  <c r="Q1652" i="1"/>
  <c r="P1652" i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Y1651" i="1"/>
  <c r="Z1651" i="1" s="1"/>
  <c r="X1651" i="1"/>
  <c r="W1651" i="1"/>
  <c r="U1651" i="1"/>
  <c r="V1651" i="1" s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O1650" i="1"/>
  <c r="N1650" i="1"/>
  <c r="P1650" i="1" s="1"/>
  <c r="L1650" i="1"/>
  <c r="M1650" i="1" s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P1649" i="1" s="1"/>
  <c r="N1649" i="1"/>
  <c r="L1649" i="1"/>
  <c r="K1649" i="1"/>
  <c r="M1649" i="1" s="1"/>
  <c r="J1649" i="1"/>
  <c r="I1649" i="1"/>
  <c r="H1649" i="1"/>
  <c r="AB1649" i="1" s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S1648" i="1" s="1"/>
  <c r="Q1648" i="1"/>
  <c r="O1648" i="1"/>
  <c r="N1648" i="1"/>
  <c r="P1648" i="1" s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V1647" i="1"/>
  <c r="U1647" i="1"/>
  <c r="T1647" i="1"/>
  <c r="R1647" i="1"/>
  <c r="S1647" i="1" s="1"/>
  <c r="Q1647" i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P1646" i="1"/>
  <c r="O1646" i="1"/>
  <c r="N1646" i="1"/>
  <c r="L1646" i="1"/>
  <c r="M1646" i="1" s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W1645" i="1"/>
  <c r="U1645" i="1"/>
  <c r="T1645" i="1"/>
  <c r="V1645" i="1" s="1"/>
  <c r="R1645" i="1"/>
  <c r="Q1645" i="1"/>
  <c r="S1645" i="1" s="1"/>
  <c r="P1645" i="1"/>
  <c r="O1645" i="1"/>
  <c r="N1645" i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S1643" i="1"/>
  <c r="R1643" i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R1642" i="1"/>
  <c r="Q1642" i="1"/>
  <c r="S1642" i="1" s="1"/>
  <c r="P1642" i="1"/>
  <c r="O1642" i="1"/>
  <c r="N1642" i="1"/>
  <c r="L1642" i="1"/>
  <c r="M1642" i="1" s="1"/>
  <c r="K1642" i="1"/>
  <c r="J1642" i="1"/>
  <c r="I1642" i="1"/>
  <c r="H1642" i="1"/>
  <c r="AB1642" i="1" s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R1641" i="1"/>
  <c r="Q1641" i="1"/>
  <c r="S1641" i="1" s="1"/>
  <c r="O1641" i="1"/>
  <c r="P1641" i="1" s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O1640" i="1"/>
  <c r="P1640" i="1" s="1"/>
  <c r="N1640" i="1"/>
  <c r="L1640" i="1"/>
  <c r="K1640" i="1"/>
  <c r="M1640" i="1" s="1"/>
  <c r="J1640" i="1"/>
  <c r="AB1640" i="1" s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R1639" i="1"/>
  <c r="Q1639" i="1"/>
  <c r="S1639" i="1" s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O1637" i="1"/>
  <c r="P1637" i="1" s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S1636" i="1" s="1"/>
  <c r="Q1636" i="1"/>
  <c r="P1636" i="1"/>
  <c r="O1636" i="1"/>
  <c r="N1636" i="1"/>
  <c r="L1636" i="1"/>
  <c r="K1636" i="1"/>
  <c r="M1636" i="1" s="1"/>
  <c r="AB1636" i="1" s="1"/>
  <c r="J1636" i="1"/>
  <c r="I1636" i="1"/>
  <c r="H1636" i="1"/>
  <c r="G1636" i="1"/>
  <c r="F1636" i="1"/>
  <c r="E1636" i="1"/>
  <c r="D1636" i="1"/>
  <c r="B1636" i="1"/>
  <c r="A1636" i="1" s="1"/>
  <c r="AA1635" i="1"/>
  <c r="Y1635" i="1"/>
  <c r="Z1635" i="1" s="1"/>
  <c r="X1635" i="1"/>
  <c r="W1635" i="1"/>
  <c r="U1635" i="1"/>
  <c r="V1635" i="1" s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O1634" i="1"/>
  <c r="N1634" i="1"/>
  <c r="P1634" i="1" s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O1633" i="1"/>
  <c r="P1633" i="1" s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S1632" i="1" s="1"/>
  <c r="Q1632" i="1"/>
  <c r="O1632" i="1"/>
  <c r="N1632" i="1"/>
  <c r="P1632" i="1" s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P1630" i="1"/>
  <c r="O1630" i="1"/>
  <c r="N1630" i="1"/>
  <c r="L1630" i="1"/>
  <c r="M1630" i="1" s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W1629" i="1"/>
  <c r="U1629" i="1"/>
  <c r="T1629" i="1"/>
  <c r="V1629" i="1" s="1"/>
  <c r="R1629" i="1"/>
  <c r="Q1629" i="1"/>
  <c r="S1629" i="1" s="1"/>
  <c r="P1629" i="1"/>
  <c r="O1629" i="1"/>
  <c r="N1629" i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S1628" i="1" s="1"/>
  <c r="Q1628" i="1"/>
  <c r="O1628" i="1"/>
  <c r="N1628" i="1"/>
  <c r="P1628" i="1" s="1"/>
  <c r="L1628" i="1"/>
  <c r="K1628" i="1"/>
  <c r="M1628" i="1" s="1"/>
  <c r="J1628" i="1"/>
  <c r="AB1628" i="1" s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S1627" i="1"/>
  <c r="R1627" i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P1626" i="1"/>
  <c r="O1626" i="1"/>
  <c r="N1626" i="1"/>
  <c r="L1626" i="1"/>
  <c r="M1626" i="1" s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R1625" i="1"/>
  <c r="Q1625" i="1"/>
  <c r="S1625" i="1" s="1"/>
  <c r="O1625" i="1"/>
  <c r="P1625" i="1" s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O1624" i="1"/>
  <c r="P1624" i="1" s="1"/>
  <c r="N1624" i="1"/>
  <c r="L1624" i="1"/>
  <c r="K1624" i="1"/>
  <c r="M1624" i="1" s="1"/>
  <c r="J1624" i="1"/>
  <c r="AB1624" i="1" s="1"/>
  <c r="I1624" i="1"/>
  <c r="H1624" i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V1623" i="1" s="1"/>
  <c r="T1623" i="1"/>
  <c r="R1623" i="1"/>
  <c r="Q1623" i="1"/>
  <c r="S1623" i="1" s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O1621" i="1"/>
  <c r="P1621" i="1" s="1"/>
  <c r="N1621" i="1"/>
  <c r="L1621" i="1"/>
  <c r="K1621" i="1"/>
  <c r="M1621" i="1" s="1"/>
  <c r="AB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S1620" i="1" s="1"/>
  <c r="Q1620" i="1"/>
  <c r="P1620" i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Y1619" i="1"/>
  <c r="Z1619" i="1" s="1"/>
  <c r="X1619" i="1"/>
  <c r="W1619" i="1"/>
  <c r="U1619" i="1"/>
  <c r="V1619" i="1" s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O1618" i="1"/>
  <c r="N1618" i="1"/>
  <c r="P1618" i="1" s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O1617" i="1"/>
  <c r="P1617" i="1" s="1"/>
  <c r="N1617" i="1"/>
  <c r="L1617" i="1"/>
  <c r="K1617" i="1"/>
  <c r="M1617" i="1" s="1"/>
  <c r="J1617" i="1"/>
  <c r="I1617" i="1"/>
  <c r="H1617" i="1"/>
  <c r="AB1617" i="1" s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S1616" i="1" s="1"/>
  <c r="Q1616" i="1"/>
  <c r="O1616" i="1"/>
  <c r="N1616" i="1"/>
  <c r="P1616" i="1" s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P1614" i="1"/>
  <c r="O1614" i="1"/>
  <c r="N1614" i="1"/>
  <c r="L1614" i="1"/>
  <c r="M1614" i="1" s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W1613" i="1"/>
  <c r="U1613" i="1"/>
  <c r="T1613" i="1"/>
  <c r="V1613" i="1" s="1"/>
  <c r="R1613" i="1"/>
  <c r="Q1613" i="1"/>
  <c r="S1613" i="1" s="1"/>
  <c r="P1613" i="1"/>
  <c r="O1613" i="1"/>
  <c r="N1613" i="1"/>
  <c r="L1613" i="1"/>
  <c r="M1613" i="1" s="1"/>
  <c r="K1613" i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S1611" i="1"/>
  <c r="R1611" i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R1610" i="1"/>
  <c r="Q1610" i="1"/>
  <c r="S1610" i="1" s="1"/>
  <c r="P1610" i="1"/>
  <c r="O1610" i="1"/>
  <c r="N1610" i="1"/>
  <c r="L1610" i="1"/>
  <c r="M1610" i="1" s="1"/>
  <c r="K1610" i="1"/>
  <c r="J1610" i="1"/>
  <c r="I1610" i="1"/>
  <c r="H1610" i="1"/>
  <c r="AB1610" i="1" s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R1609" i="1"/>
  <c r="Q1609" i="1"/>
  <c r="S1609" i="1" s="1"/>
  <c r="O1609" i="1"/>
  <c r="P1609" i="1" s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O1608" i="1"/>
  <c r="P1608" i="1" s="1"/>
  <c r="N1608" i="1"/>
  <c r="L1608" i="1"/>
  <c r="K1608" i="1"/>
  <c r="M1608" i="1" s="1"/>
  <c r="J1608" i="1"/>
  <c r="AB1608" i="1" s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V1607" i="1" s="1"/>
  <c r="T1607" i="1"/>
  <c r="R1607" i="1"/>
  <c r="Q1607" i="1"/>
  <c r="S1607" i="1" s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O1605" i="1"/>
  <c r="P1605" i="1" s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S1604" i="1" s="1"/>
  <c r="Q1604" i="1"/>
  <c r="P1604" i="1"/>
  <c r="O1604" i="1"/>
  <c r="N1604" i="1"/>
  <c r="L1604" i="1"/>
  <c r="K1604" i="1"/>
  <c r="M1604" i="1" s="1"/>
  <c r="AB1604" i="1" s="1"/>
  <c r="J1604" i="1"/>
  <c r="I1604" i="1"/>
  <c r="H1604" i="1"/>
  <c r="G1604" i="1"/>
  <c r="F1604" i="1"/>
  <c r="E1604" i="1"/>
  <c r="D1604" i="1"/>
  <c r="B1604" i="1"/>
  <c r="A1604" i="1" s="1"/>
  <c r="AA1603" i="1"/>
  <c r="Y1603" i="1"/>
  <c r="Z1603" i="1" s="1"/>
  <c r="X1603" i="1"/>
  <c r="W1603" i="1"/>
  <c r="U1603" i="1"/>
  <c r="V1603" i="1" s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O1602" i="1"/>
  <c r="N1602" i="1"/>
  <c r="P1602" i="1" s="1"/>
  <c r="L1602" i="1"/>
  <c r="M1602" i="1" s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O1601" i="1"/>
  <c r="P1601" i="1" s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S1600" i="1" s="1"/>
  <c r="Q1600" i="1"/>
  <c r="O1600" i="1"/>
  <c r="N1600" i="1"/>
  <c r="P1600" i="1" s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O1599" i="1"/>
  <c r="P1599" i="1" s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P1596" i="1"/>
  <c r="O1596" i="1"/>
  <c r="N1596" i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O1595" i="1"/>
  <c r="P1595" i="1" s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P1592" i="1"/>
  <c r="O1592" i="1"/>
  <c r="N1592" i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O1591" i="1"/>
  <c r="P1591" i="1" s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P1588" i="1"/>
  <c r="O1588" i="1"/>
  <c r="N1588" i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O1587" i="1"/>
  <c r="P1587" i="1" s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P1584" i="1"/>
  <c r="O1584" i="1"/>
  <c r="N1584" i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O1583" i="1"/>
  <c r="P1583" i="1" s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P1580" i="1"/>
  <c r="O1580" i="1"/>
  <c r="N1580" i="1"/>
  <c r="L1580" i="1"/>
  <c r="M1580" i="1" s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O1579" i="1"/>
  <c r="P1579" i="1" s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P1576" i="1"/>
  <c r="O1576" i="1"/>
  <c r="N1576" i="1"/>
  <c r="L1576" i="1"/>
  <c r="M1576" i="1" s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O1575" i="1"/>
  <c r="P1575" i="1" s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P1572" i="1"/>
  <c r="O1572" i="1"/>
  <c r="N1572" i="1"/>
  <c r="L1572" i="1"/>
  <c r="M1572" i="1" s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O1571" i="1"/>
  <c r="P1571" i="1" s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P1568" i="1"/>
  <c r="O1568" i="1"/>
  <c r="N1568" i="1"/>
  <c r="L1568" i="1"/>
  <c r="M1568" i="1" s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O1567" i="1"/>
  <c r="P1567" i="1" s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P1564" i="1"/>
  <c r="O1564" i="1"/>
  <c r="N1564" i="1"/>
  <c r="L1564" i="1"/>
  <c r="M1564" i="1" s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O1563" i="1"/>
  <c r="P1563" i="1" s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P1560" i="1"/>
  <c r="O1560" i="1"/>
  <c r="N1560" i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O1559" i="1"/>
  <c r="P1559" i="1" s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P1556" i="1"/>
  <c r="O1556" i="1"/>
  <c r="N1556" i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P1555" i="1" s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P1552" i="1"/>
  <c r="O1552" i="1"/>
  <c r="N1552" i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O1551" i="1"/>
  <c r="P1551" i="1" s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P1548" i="1"/>
  <c r="O1548" i="1"/>
  <c r="N1548" i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O1547" i="1"/>
  <c r="P1547" i="1" s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P1544" i="1"/>
  <c r="O1544" i="1"/>
  <c r="N1544" i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O1543" i="1"/>
  <c r="P1543" i="1" s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P1540" i="1"/>
  <c r="O1540" i="1"/>
  <c r="N1540" i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O1539" i="1"/>
  <c r="P1539" i="1" s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P1536" i="1"/>
  <c r="O1536" i="1"/>
  <c r="N1536" i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O1535" i="1"/>
  <c r="P1535" i="1" s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P1532" i="1"/>
  <c r="O1532" i="1"/>
  <c r="N1532" i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O1531" i="1"/>
  <c r="P1531" i="1" s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P1528" i="1"/>
  <c r="O1528" i="1"/>
  <c r="N1528" i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O1527" i="1"/>
  <c r="P1527" i="1" s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P1524" i="1"/>
  <c r="O1524" i="1"/>
  <c r="N1524" i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O1523" i="1"/>
  <c r="P1523" i="1" s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P1520" i="1"/>
  <c r="O1520" i="1"/>
  <c r="N1520" i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O1519" i="1"/>
  <c r="P1519" i="1" s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O1515" i="1"/>
  <c r="P1515" i="1" s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O1511" i="1"/>
  <c r="P1511" i="1" s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O1507" i="1"/>
  <c r="P1507" i="1" s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P1504" i="1"/>
  <c r="O1504" i="1"/>
  <c r="N1504" i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P1503" i="1" s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O1499" i="1"/>
  <c r="P1499" i="1" s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O1495" i="1"/>
  <c r="P1495" i="1" s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P1491" i="1" s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P1488" i="1"/>
  <c r="O1488" i="1"/>
  <c r="N1488" i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P1487" i="1" s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O1483" i="1"/>
  <c r="P1483" i="1" s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P1480" i="1"/>
  <c r="O1480" i="1"/>
  <c r="N1480" i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P1479" i="1" s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P1475" i="1" s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P1472" i="1"/>
  <c r="O1472" i="1"/>
  <c r="N1472" i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P1471" i="1" s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P1468" i="1"/>
  <c r="O1468" i="1"/>
  <c r="N1468" i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O1467" i="1"/>
  <c r="P1467" i="1" s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P1464" i="1"/>
  <c r="O1464" i="1"/>
  <c r="N1464" i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O1463" i="1"/>
  <c r="P1463" i="1" s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P1459" i="1" s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P1456" i="1"/>
  <c r="O1456" i="1"/>
  <c r="N1456" i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O1455" i="1"/>
  <c r="P1455" i="1" s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O1451" i="1"/>
  <c r="P1451" i="1" s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O1447" i="1"/>
  <c r="P1447" i="1" s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L1444" i="1"/>
  <c r="M1444" i="1" s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P1443" i="1" s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P1440" i="1"/>
  <c r="O1440" i="1"/>
  <c r="N1440" i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P1439" i="1" s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M1436" i="1" s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O1435" i="1"/>
  <c r="P1435" i="1" s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P1432" i="1"/>
  <c r="O1432" i="1"/>
  <c r="N1432" i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O1431" i="1"/>
  <c r="P1431" i="1" s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P1428" i="1"/>
  <c r="O1428" i="1"/>
  <c r="N1428" i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P1427" i="1" s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P1424" i="1"/>
  <c r="O1424" i="1"/>
  <c r="N1424" i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P1423" i="1" s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P1419" i="1" s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P1416" i="1"/>
  <c r="O1416" i="1"/>
  <c r="N1416" i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O1415" i="1"/>
  <c r="P1415" i="1" s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P1411" i="1" s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P1408" i="1"/>
  <c r="O1408" i="1"/>
  <c r="N1408" i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O1407" i="1"/>
  <c r="P1407" i="1" s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P1403" i="1" s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P1400" i="1"/>
  <c r="O1400" i="1"/>
  <c r="N1400" i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O1399" i="1"/>
  <c r="P1399" i="1" s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P1396" i="1"/>
  <c r="O1396" i="1"/>
  <c r="N1396" i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P1395" i="1" s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P1392" i="1"/>
  <c r="O1392" i="1"/>
  <c r="N1392" i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O1391" i="1"/>
  <c r="P1391" i="1" s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P1387" i="1" s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P1384" i="1"/>
  <c r="O1384" i="1"/>
  <c r="N1384" i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P1383" i="1" s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P1379" i="1" s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P1376" i="1"/>
  <c r="O1376" i="1"/>
  <c r="N1376" i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P1375" i="1" s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P1372" i="1"/>
  <c r="O1372" i="1"/>
  <c r="N1372" i="1"/>
  <c r="L1372" i="1"/>
  <c r="M1372" i="1" s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O1371" i="1"/>
  <c r="P1371" i="1" s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P1368" i="1"/>
  <c r="O1368" i="1"/>
  <c r="N1368" i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O1367" i="1"/>
  <c r="P1367" i="1" s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P1364" i="1"/>
  <c r="O1364" i="1"/>
  <c r="N1364" i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P1363" i="1" s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P1360" i="1"/>
  <c r="O1360" i="1"/>
  <c r="N1360" i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P1359" i="1" s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P1356" i="1"/>
  <c r="O1356" i="1"/>
  <c r="N1356" i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O1355" i="1"/>
  <c r="P1355" i="1" s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S1354" i="1" s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P1352" i="1"/>
  <c r="O1352" i="1"/>
  <c r="N1352" i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O1351" i="1"/>
  <c r="P1351" i="1" s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P1348" i="1"/>
  <c r="O1348" i="1"/>
  <c r="N1348" i="1"/>
  <c r="L1348" i="1"/>
  <c r="M1348" i="1" s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O1347" i="1"/>
  <c r="P1347" i="1" s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P1344" i="1"/>
  <c r="O1344" i="1"/>
  <c r="N1344" i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O1343" i="1"/>
  <c r="P1343" i="1" s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S1342" i="1" s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P1340" i="1"/>
  <c r="O1340" i="1"/>
  <c r="N1340" i="1"/>
  <c r="L1340" i="1"/>
  <c r="M1340" i="1" s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O1339" i="1"/>
  <c r="P1339" i="1" s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P1336" i="1"/>
  <c r="O1336" i="1"/>
  <c r="N1336" i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O1335" i="1"/>
  <c r="P1335" i="1" s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S1334" i="1" s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P1332" i="1"/>
  <c r="O1332" i="1"/>
  <c r="N1332" i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O1331" i="1"/>
  <c r="P1331" i="1" s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S1330" i="1" s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P1328" i="1"/>
  <c r="O1328" i="1"/>
  <c r="N1328" i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P1327" i="1" s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S1326" i="1" s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P1324" i="1"/>
  <c r="O1324" i="1"/>
  <c r="N1324" i="1"/>
  <c r="L1324" i="1"/>
  <c r="M1324" i="1" s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O1323" i="1"/>
  <c r="P1323" i="1" s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S1322" i="1" s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P1320" i="1"/>
  <c r="O1320" i="1"/>
  <c r="N1320" i="1"/>
  <c r="L1320" i="1"/>
  <c r="M1320" i="1" s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O1319" i="1"/>
  <c r="P1319" i="1" s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S1318" i="1" s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P1316" i="1"/>
  <c r="O1316" i="1"/>
  <c r="N1316" i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P1315" i="1" s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P1312" i="1"/>
  <c r="O1312" i="1"/>
  <c r="N1312" i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P1311" i="1" s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S1310" i="1" s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P1308" i="1"/>
  <c r="O1308" i="1"/>
  <c r="N1308" i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O1307" i="1"/>
  <c r="P1307" i="1" s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S1306" i="1" s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P1304" i="1"/>
  <c r="O1304" i="1"/>
  <c r="N1304" i="1"/>
  <c r="L1304" i="1"/>
  <c r="M1304" i="1" s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P1303" i="1" s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S1302" i="1" s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P1300" i="1"/>
  <c r="O1300" i="1"/>
  <c r="N1300" i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O1299" i="1"/>
  <c r="P1299" i="1" s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P1296" i="1"/>
  <c r="O1296" i="1"/>
  <c r="N1296" i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O1295" i="1"/>
  <c r="P1295" i="1" s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S1294" i="1" s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P1292" i="1"/>
  <c r="O1292" i="1"/>
  <c r="N1292" i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O1291" i="1"/>
  <c r="P1291" i="1" s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S1290" i="1" s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P1288" i="1"/>
  <c r="O1288" i="1"/>
  <c r="N1288" i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O1287" i="1"/>
  <c r="P1287" i="1" s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S1286" i="1" s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P1284" i="1"/>
  <c r="O1284" i="1"/>
  <c r="N1284" i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O1283" i="1"/>
  <c r="P1283" i="1" s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P1280" i="1"/>
  <c r="O1280" i="1"/>
  <c r="N1280" i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O1279" i="1"/>
  <c r="P1279" i="1" s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S1278" i="1" s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P1276" i="1"/>
  <c r="O1276" i="1"/>
  <c r="N1276" i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O1275" i="1"/>
  <c r="P1275" i="1" s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S1274" i="1" s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P1272" i="1"/>
  <c r="O1272" i="1"/>
  <c r="N1272" i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O1271" i="1"/>
  <c r="P1271" i="1" s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S1270" i="1" s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P1268" i="1"/>
  <c r="O1268" i="1"/>
  <c r="N1268" i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O1267" i="1"/>
  <c r="P1267" i="1" s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S1266" i="1" s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P1264" i="1"/>
  <c r="O1264" i="1"/>
  <c r="N1264" i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O1263" i="1"/>
  <c r="P1263" i="1" s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S1262" i="1" s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P1260" i="1"/>
  <c r="O1260" i="1"/>
  <c r="N1260" i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O1259" i="1"/>
  <c r="P1259" i="1" s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S1258" i="1" s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P1256" i="1"/>
  <c r="O1256" i="1"/>
  <c r="N1256" i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O1255" i="1"/>
  <c r="P1255" i="1" s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S1254" i="1" s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P1252" i="1"/>
  <c r="O1252" i="1"/>
  <c r="N1252" i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O1251" i="1"/>
  <c r="P1251" i="1" s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S1250" i="1" s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P1248" i="1"/>
  <c r="O1248" i="1"/>
  <c r="N1248" i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O1247" i="1"/>
  <c r="P1247" i="1" s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S1246" i="1" s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P1244" i="1"/>
  <c r="O1244" i="1"/>
  <c r="N1244" i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O1243" i="1"/>
  <c r="P1243" i="1" s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S1242" i="1" s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P1240" i="1"/>
  <c r="O1240" i="1"/>
  <c r="N1240" i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O1239" i="1"/>
  <c r="P1239" i="1" s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S1238" i="1" s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P1236" i="1"/>
  <c r="O1236" i="1"/>
  <c r="N1236" i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O1235" i="1"/>
  <c r="P1235" i="1" s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S1234" i="1" s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P1232" i="1"/>
  <c r="O1232" i="1"/>
  <c r="N1232" i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O1231" i="1"/>
  <c r="P1231" i="1" s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S1230" i="1" s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P1228" i="1"/>
  <c r="O1228" i="1"/>
  <c r="N1228" i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O1227" i="1"/>
  <c r="P1227" i="1" s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S1226" i="1" s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P1224" i="1"/>
  <c r="O1224" i="1"/>
  <c r="N1224" i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O1223" i="1"/>
  <c r="P1223" i="1" s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S1222" i="1" s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P1220" i="1"/>
  <c r="O1220" i="1"/>
  <c r="N1220" i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O1219" i="1"/>
  <c r="P1219" i="1" s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S1218" i="1" s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P1216" i="1"/>
  <c r="O1216" i="1"/>
  <c r="N1216" i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O1215" i="1"/>
  <c r="P1215" i="1" s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S1214" i="1" s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P1212" i="1"/>
  <c r="O1212" i="1"/>
  <c r="N1212" i="1"/>
  <c r="L1212" i="1"/>
  <c r="M1212" i="1" s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O1211" i="1"/>
  <c r="P1211" i="1" s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S1210" i="1" s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P1208" i="1"/>
  <c r="O1208" i="1"/>
  <c r="N1208" i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O1207" i="1"/>
  <c r="P1207" i="1" s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S1206" i="1" s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P1204" i="1"/>
  <c r="O1204" i="1"/>
  <c r="N1204" i="1"/>
  <c r="L1204" i="1"/>
  <c r="M1204" i="1" s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O1203" i="1"/>
  <c r="P1203" i="1" s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S1202" i="1" s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P1200" i="1"/>
  <c r="O1200" i="1"/>
  <c r="N1200" i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O1199" i="1"/>
  <c r="P1199" i="1" s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S1198" i="1" s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P1196" i="1"/>
  <c r="O1196" i="1"/>
  <c r="N1196" i="1"/>
  <c r="L1196" i="1"/>
  <c r="M1196" i="1" s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O1195" i="1"/>
  <c r="P1195" i="1" s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S1194" i="1" s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P1192" i="1"/>
  <c r="O1192" i="1"/>
  <c r="N1192" i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O1191" i="1"/>
  <c r="P1191" i="1" s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S1190" i="1" s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P1188" i="1"/>
  <c r="O1188" i="1"/>
  <c r="N1188" i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O1187" i="1"/>
  <c r="P1187" i="1" s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S1186" i="1" s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P1184" i="1"/>
  <c r="O1184" i="1"/>
  <c r="N1184" i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O1183" i="1"/>
  <c r="P1183" i="1" s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S1182" i="1" s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P1180" i="1"/>
  <c r="O1180" i="1"/>
  <c r="N1180" i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O1179" i="1"/>
  <c r="P1179" i="1" s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S1178" i="1" s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P1176" i="1"/>
  <c r="O1176" i="1"/>
  <c r="N1176" i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O1175" i="1"/>
  <c r="P1175" i="1" s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S1174" i="1" s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P1172" i="1"/>
  <c r="O1172" i="1"/>
  <c r="N1172" i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O1171" i="1"/>
  <c r="P1171" i="1" s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P1168" i="1"/>
  <c r="O1168" i="1"/>
  <c r="N1168" i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O1167" i="1"/>
  <c r="P1167" i="1" s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S1166" i="1" s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P1164" i="1"/>
  <c r="O1164" i="1"/>
  <c r="N1164" i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O1163" i="1"/>
  <c r="P1163" i="1" s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S1162" i="1" s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P1160" i="1"/>
  <c r="O1160" i="1"/>
  <c r="N1160" i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O1159" i="1"/>
  <c r="P1159" i="1" s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S1158" i="1" s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P1156" i="1"/>
  <c r="O1156" i="1"/>
  <c r="N1156" i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O1155" i="1"/>
  <c r="P1155" i="1" s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P1152" i="1"/>
  <c r="O1152" i="1"/>
  <c r="N1152" i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O1151" i="1"/>
  <c r="P1151" i="1" s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P1148" i="1"/>
  <c r="O1148" i="1"/>
  <c r="N1148" i="1"/>
  <c r="L1148" i="1"/>
  <c r="M1148" i="1" s="1"/>
  <c r="K1148" i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O1147" i="1"/>
  <c r="P1147" i="1" s="1"/>
  <c r="N1147" i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S1146" i="1" s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P1144" i="1"/>
  <c r="O1144" i="1"/>
  <c r="N1144" i="1"/>
  <c r="L1144" i="1"/>
  <c r="M1144" i="1" s="1"/>
  <c r="K1144" i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O1143" i="1"/>
  <c r="P1143" i="1" s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S1142" i="1" s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P1140" i="1"/>
  <c r="O1140" i="1"/>
  <c r="N1140" i="1"/>
  <c r="L1140" i="1"/>
  <c r="M1140" i="1" s="1"/>
  <c r="K1140" i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O1139" i="1"/>
  <c r="P1139" i="1" s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S1138" i="1" s="1"/>
  <c r="Q1138" i="1"/>
  <c r="O1138" i="1"/>
  <c r="N1138" i="1"/>
  <c r="P1138" i="1" s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P1136" i="1"/>
  <c r="O1136" i="1"/>
  <c r="N1136" i="1"/>
  <c r="L1136" i="1"/>
  <c r="M1136" i="1" s="1"/>
  <c r="K1136" i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O1135" i="1"/>
  <c r="P1135" i="1" s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S1134" i="1" s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W1132" i="1"/>
  <c r="U1132" i="1"/>
  <c r="T1132" i="1"/>
  <c r="V1132" i="1" s="1"/>
  <c r="R1132" i="1"/>
  <c r="Q1132" i="1"/>
  <c r="S1132" i="1" s="1"/>
  <c r="P1132" i="1"/>
  <c r="O1132" i="1"/>
  <c r="N1132" i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P1131" i="1"/>
  <c r="O1131" i="1"/>
  <c r="N1131" i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S1130" i="1"/>
  <c r="R1130" i="1"/>
  <c r="Q1130" i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R1129" i="1"/>
  <c r="Q1129" i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P1128" i="1"/>
  <c r="O1128" i="1"/>
  <c r="N1128" i="1"/>
  <c r="M1128" i="1"/>
  <c r="L1128" i="1"/>
  <c r="K1128" i="1"/>
  <c r="J1128" i="1"/>
  <c r="I1128" i="1"/>
  <c r="AB1128" i="1" s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O1127" i="1"/>
  <c r="P1127" i="1" s="1"/>
  <c r="AB1127" i="1" s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S1126" i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Z1125" i="1"/>
  <c r="Y1125" i="1"/>
  <c r="X1125" i="1"/>
  <c r="W1125" i="1"/>
  <c r="V1125" i="1"/>
  <c r="U1125" i="1"/>
  <c r="T1125" i="1"/>
  <c r="R1125" i="1"/>
  <c r="Q1125" i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R1124" i="1"/>
  <c r="Q1124" i="1"/>
  <c r="S1124" i="1" s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P1123" i="1" s="1"/>
  <c r="N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X1120" i="1"/>
  <c r="W1120" i="1"/>
  <c r="U1120" i="1"/>
  <c r="T1120" i="1"/>
  <c r="R1120" i="1"/>
  <c r="Q1120" i="1"/>
  <c r="S1120" i="1" s="1"/>
  <c r="P1120" i="1"/>
  <c r="O1120" i="1"/>
  <c r="N1120" i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P1119" i="1"/>
  <c r="O1119" i="1"/>
  <c r="N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Z1117" i="1" s="1"/>
  <c r="X1117" i="1"/>
  <c r="W1117" i="1"/>
  <c r="U1117" i="1"/>
  <c r="V1117" i="1" s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W1116" i="1"/>
  <c r="U1116" i="1"/>
  <c r="T1116" i="1"/>
  <c r="V1116" i="1" s="1"/>
  <c r="R1116" i="1"/>
  <c r="Q1116" i="1"/>
  <c r="S1116" i="1" s="1"/>
  <c r="P1116" i="1"/>
  <c r="O1116" i="1"/>
  <c r="N1116" i="1"/>
  <c r="L1116" i="1"/>
  <c r="M1116" i="1" s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P1115" i="1"/>
  <c r="O1115" i="1"/>
  <c r="N1115" i="1"/>
  <c r="L1115" i="1"/>
  <c r="K1115" i="1"/>
  <c r="M1115" i="1" s="1"/>
  <c r="J1115" i="1"/>
  <c r="I1115" i="1"/>
  <c r="H1115" i="1"/>
  <c r="AB1115" i="1" s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S1114" i="1"/>
  <c r="R1114" i="1"/>
  <c r="Q1114" i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R1113" i="1"/>
  <c r="Q1113" i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P1112" i="1"/>
  <c r="O1112" i="1"/>
  <c r="N1112" i="1"/>
  <c r="M1112" i="1"/>
  <c r="L1112" i="1"/>
  <c r="K1112" i="1"/>
  <c r="J1112" i="1"/>
  <c r="I1112" i="1"/>
  <c r="AB1112" i="1" s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O1111" i="1"/>
  <c r="P1111" i="1" s="1"/>
  <c r="AB1111" i="1" s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S1110" i="1"/>
  <c r="R1110" i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Z1109" i="1"/>
  <c r="Y1109" i="1"/>
  <c r="X1109" i="1"/>
  <c r="W1109" i="1"/>
  <c r="V1109" i="1"/>
  <c r="U1109" i="1"/>
  <c r="T1109" i="1"/>
  <c r="R1109" i="1"/>
  <c r="Q1109" i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R1108" i="1"/>
  <c r="Q1108" i="1"/>
  <c r="S1108" i="1" s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P1107" i="1" s="1"/>
  <c r="N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X1104" i="1"/>
  <c r="W1104" i="1"/>
  <c r="U1104" i="1"/>
  <c r="T1104" i="1"/>
  <c r="R1104" i="1"/>
  <c r="Q1104" i="1"/>
  <c r="S1104" i="1" s="1"/>
  <c r="P1104" i="1"/>
  <c r="O1104" i="1"/>
  <c r="N1104" i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P1103" i="1"/>
  <c r="O1103" i="1"/>
  <c r="N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Z1101" i="1" s="1"/>
  <c r="X1101" i="1"/>
  <c r="W1101" i="1"/>
  <c r="U1101" i="1"/>
  <c r="V1101" i="1" s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W1100" i="1"/>
  <c r="U1100" i="1"/>
  <c r="T1100" i="1"/>
  <c r="V1100" i="1" s="1"/>
  <c r="R1100" i="1"/>
  <c r="Q1100" i="1"/>
  <c r="S1100" i="1" s="1"/>
  <c r="P1100" i="1"/>
  <c r="O1100" i="1"/>
  <c r="N1100" i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P1099" i="1"/>
  <c r="O1099" i="1"/>
  <c r="N1099" i="1"/>
  <c r="L1099" i="1"/>
  <c r="K1099" i="1"/>
  <c r="M1099" i="1" s="1"/>
  <c r="J1099" i="1"/>
  <c r="I1099" i="1"/>
  <c r="H1099" i="1"/>
  <c r="AB1099" i="1" s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S1098" i="1"/>
  <c r="R1098" i="1"/>
  <c r="Q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R1097" i="1"/>
  <c r="Q1097" i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P1096" i="1"/>
  <c r="O1096" i="1"/>
  <c r="N1096" i="1"/>
  <c r="M1096" i="1"/>
  <c r="L1096" i="1"/>
  <c r="K1096" i="1"/>
  <c r="J1096" i="1"/>
  <c r="I1096" i="1"/>
  <c r="AB1096" i="1" s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O1095" i="1"/>
  <c r="P1095" i="1" s="1"/>
  <c r="AB1095" i="1" s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S1094" i="1"/>
  <c r="R1094" i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Z1093" i="1"/>
  <c r="Y1093" i="1"/>
  <c r="X1093" i="1"/>
  <c r="W1093" i="1"/>
  <c r="V1093" i="1"/>
  <c r="U1093" i="1"/>
  <c r="T1093" i="1"/>
  <c r="R1093" i="1"/>
  <c r="Q1093" i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R1092" i="1"/>
  <c r="Q1092" i="1"/>
  <c r="S1092" i="1" s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P1091" i="1" s="1"/>
  <c r="N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X1088" i="1"/>
  <c r="W1088" i="1"/>
  <c r="U1088" i="1"/>
  <c r="T1088" i="1"/>
  <c r="R1088" i="1"/>
  <c r="Q1088" i="1"/>
  <c r="S1088" i="1" s="1"/>
  <c r="P1088" i="1"/>
  <c r="O1088" i="1"/>
  <c r="N1088" i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P1087" i="1"/>
  <c r="O1087" i="1"/>
  <c r="N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Z1085" i="1" s="1"/>
  <c r="X1085" i="1"/>
  <c r="W1085" i="1"/>
  <c r="U1085" i="1"/>
  <c r="V1085" i="1" s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W1084" i="1"/>
  <c r="U1084" i="1"/>
  <c r="T1084" i="1"/>
  <c r="V1084" i="1" s="1"/>
  <c r="R1084" i="1"/>
  <c r="Q1084" i="1"/>
  <c r="S1084" i="1" s="1"/>
  <c r="P1084" i="1"/>
  <c r="O1084" i="1"/>
  <c r="N1084" i="1"/>
  <c r="L1084" i="1"/>
  <c r="M1084" i="1" s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P1083" i="1"/>
  <c r="O1083" i="1"/>
  <c r="N1083" i="1"/>
  <c r="L1083" i="1"/>
  <c r="K1083" i="1"/>
  <c r="M1083" i="1" s="1"/>
  <c r="J1083" i="1"/>
  <c r="I1083" i="1"/>
  <c r="H1083" i="1"/>
  <c r="AB1083" i="1" s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S1082" i="1" s="1"/>
  <c r="Q1082" i="1"/>
  <c r="P1082" i="1"/>
  <c r="O1082" i="1"/>
  <c r="N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O1080" i="1"/>
  <c r="N1080" i="1"/>
  <c r="P1080" i="1" s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W1079" i="1"/>
  <c r="U1079" i="1"/>
  <c r="T1079" i="1"/>
  <c r="V1079" i="1" s="1"/>
  <c r="S1079" i="1"/>
  <c r="R1079" i="1"/>
  <c r="Q1079" i="1"/>
  <c r="P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S1078" i="1" s="1"/>
  <c r="Q1078" i="1"/>
  <c r="O1078" i="1"/>
  <c r="N1078" i="1"/>
  <c r="P1078" i="1" s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Z1077" i="1"/>
  <c r="Y1077" i="1"/>
  <c r="X1077" i="1"/>
  <c r="W1077" i="1"/>
  <c r="V1077" i="1"/>
  <c r="U1077" i="1"/>
  <c r="T1077" i="1"/>
  <c r="S1077" i="1"/>
  <c r="R1077" i="1"/>
  <c r="Q1077" i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P1076" i="1"/>
  <c r="O1076" i="1"/>
  <c r="N1076" i="1"/>
  <c r="L1076" i="1"/>
  <c r="M1076" i="1" s="1"/>
  <c r="K1076" i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X1075" i="1"/>
  <c r="W1075" i="1"/>
  <c r="U1075" i="1"/>
  <c r="T1075" i="1"/>
  <c r="R1075" i="1"/>
  <c r="Q1075" i="1"/>
  <c r="S1075" i="1" s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S1074" i="1"/>
  <c r="R1074" i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S1073" i="1"/>
  <c r="R1073" i="1"/>
  <c r="Q1073" i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Q1072" i="1"/>
  <c r="S1072" i="1" s="1"/>
  <c r="P1072" i="1"/>
  <c r="O1072" i="1"/>
  <c r="N1072" i="1"/>
  <c r="M1072" i="1"/>
  <c r="L1072" i="1"/>
  <c r="K1072" i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R1071" i="1"/>
  <c r="Q1071" i="1"/>
  <c r="S1071" i="1" s="1"/>
  <c r="O1071" i="1"/>
  <c r="P1071" i="1" s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P1070" i="1"/>
  <c r="O1070" i="1"/>
  <c r="N1070" i="1"/>
  <c r="L1070" i="1"/>
  <c r="K1070" i="1"/>
  <c r="M1070" i="1" s="1"/>
  <c r="AB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Z1069" i="1" s="1"/>
  <c r="X1069" i="1"/>
  <c r="W1069" i="1"/>
  <c r="U1069" i="1"/>
  <c r="V1069" i="1" s="1"/>
  <c r="T1069" i="1"/>
  <c r="R1069" i="1"/>
  <c r="Q1069" i="1"/>
  <c r="S1069" i="1" s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Q1068" i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P1067" i="1" s="1"/>
  <c r="N1067" i="1"/>
  <c r="L1067" i="1"/>
  <c r="K1067" i="1"/>
  <c r="M1067" i="1" s="1"/>
  <c r="AB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S1066" i="1" s="1"/>
  <c r="Q1066" i="1"/>
  <c r="P1066" i="1"/>
  <c r="O1066" i="1"/>
  <c r="N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O1064" i="1"/>
  <c r="N1064" i="1"/>
  <c r="P1064" i="1" s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W1063" i="1"/>
  <c r="U1063" i="1"/>
  <c r="T1063" i="1"/>
  <c r="V1063" i="1" s="1"/>
  <c r="S1063" i="1"/>
  <c r="R1063" i="1"/>
  <c r="Q1063" i="1"/>
  <c r="P1063" i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O1062" i="1"/>
  <c r="N1062" i="1"/>
  <c r="P1062" i="1" s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Z1061" i="1"/>
  <c r="Y1061" i="1"/>
  <c r="X1061" i="1"/>
  <c r="W1061" i="1"/>
  <c r="V1061" i="1"/>
  <c r="U1061" i="1"/>
  <c r="T1061" i="1"/>
  <c r="S1061" i="1"/>
  <c r="R1061" i="1"/>
  <c r="Q1061" i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P1060" i="1"/>
  <c r="O1060" i="1"/>
  <c r="N1060" i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W1059" i="1"/>
  <c r="U1059" i="1"/>
  <c r="T1059" i="1"/>
  <c r="R1059" i="1"/>
  <c r="Q1059" i="1"/>
  <c r="S1059" i="1" s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S1058" i="1"/>
  <c r="R1058" i="1"/>
  <c r="Q1058" i="1"/>
  <c r="O1058" i="1"/>
  <c r="N1058" i="1"/>
  <c r="P1058" i="1" s="1"/>
  <c r="L1058" i="1"/>
  <c r="K1058" i="1"/>
  <c r="M1058" i="1" s="1"/>
  <c r="J1058" i="1"/>
  <c r="AB1058" i="1" s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S1057" i="1"/>
  <c r="R1057" i="1"/>
  <c r="Q1057" i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Q1056" i="1"/>
  <c r="S1056" i="1" s="1"/>
  <c r="P1056" i="1"/>
  <c r="O1056" i="1"/>
  <c r="N1056" i="1"/>
  <c r="M1056" i="1"/>
  <c r="L1056" i="1"/>
  <c r="K1056" i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R1055" i="1"/>
  <c r="Q1055" i="1"/>
  <c r="S1055" i="1" s="1"/>
  <c r="O1055" i="1"/>
  <c r="P1055" i="1" s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P1054" i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Y1053" i="1"/>
  <c r="Z1053" i="1" s="1"/>
  <c r="X1053" i="1"/>
  <c r="W1053" i="1"/>
  <c r="U1053" i="1"/>
  <c r="V1053" i="1" s="1"/>
  <c r="T1053" i="1"/>
  <c r="R1053" i="1"/>
  <c r="Q1053" i="1"/>
  <c r="S1053" i="1" s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Q1052" i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P1051" i="1" s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S1050" i="1" s="1"/>
  <c r="Q1050" i="1"/>
  <c r="P1050" i="1"/>
  <c r="O1050" i="1"/>
  <c r="N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O1048" i="1"/>
  <c r="N1048" i="1"/>
  <c r="P1048" i="1" s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W1047" i="1"/>
  <c r="U1047" i="1"/>
  <c r="T1047" i="1"/>
  <c r="V1047" i="1" s="1"/>
  <c r="S1047" i="1"/>
  <c r="R1047" i="1"/>
  <c r="Q1047" i="1"/>
  <c r="P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S1046" i="1" s="1"/>
  <c r="Q1046" i="1"/>
  <c r="O1046" i="1"/>
  <c r="N1046" i="1"/>
  <c r="P1046" i="1" s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Z1045" i="1"/>
  <c r="Y1045" i="1"/>
  <c r="X1045" i="1"/>
  <c r="W1045" i="1"/>
  <c r="V1045" i="1"/>
  <c r="U1045" i="1"/>
  <c r="T1045" i="1"/>
  <c r="S1045" i="1"/>
  <c r="R1045" i="1"/>
  <c r="Q1045" i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P1044" i="1"/>
  <c r="O1044" i="1"/>
  <c r="N1044" i="1"/>
  <c r="L1044" i="1"/>
  <c r="M1044" i="1" s="1"/>
  <c r="K1044" i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X1043" i="1"/>
  <c r="W1043" i="1"/>
  <c r="U1043" i="1"/>
  <c r="T1043" i="1"/>
  <c r="R1043" i="1"/>
  <c r="Q1043" i="1"/>
  <c r="S1043" i="1" s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S1042" i="1"/>
  <c r="R1042" i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S1041" i="1"/>
  <c r="R1041" i="1"/>
  <c r="Q1041" i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Q1040" i="1"/>
  <c r="S1040" i="1" s="1"/>
  <c r="P1040" i="1"/>
  <c r="O1040" i="1"/>
  <c r="N1040" i="1"/>
  <c r="M1040" i="1"/>
  <c r="L1040" i="1"/>
  <c r="K1040" i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R1039" i="1"/>
  <c r="Q1039" i="1"/>
  <c r="S1039" i="1" s="1"/>
  <c r="O1039" i="1"/>
  <c r="P1039" i="1" s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P1038" i="1"/>
  <c r="O1038" i="1"/>
  <c r="N1038" i="1"/>
  <c r="L1038" i="1"/>
  <c r="K1038" i="1"/>
  <c r="M1038" i="1" s="1"/>
  <c r="AB1038" i="1" s="1"/>
  <c r="J1038" i="1"/>
  <c r="I1038" i="1"/>
  <c r="H1038" i="1"/>
  <c r="G1038" i="1"/>
  <c r="F1038" i="1"/>
  <c r="E1038" i="1"/>
  <c r="D1038" i="1"/>
  <c r="B1038" i="1"/>
  <c r="A1038" i="1" s="1"/>
  <c r="AA1037" i="1"/>
  <c r="Y1037" i="1"/>
  <c r="Z1037" i="1" s="1"/>
  <c r="X1037" i="1"/>
  <c r="W1037" i="1"/>
  <c r="U1037" i="1"/>
  <c r="V1037" i="1" s="1"/>
  <c r="T1037" i="1"/>
  <c r="R1037" i="1"/>
  <c r="Q1037" i="1"/>
  <c r="S1037" i="1" s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Q1036" i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O1035" i="1"/>
  <c r="P1035" i="1" s="1"/>
  <c r="N1035" i="1"/>
  <c r="L1035" i="1"/>
  <c r="K1035" i="1"/>
  <c r="M1035" i="1" s="1"/>
  <c r="AB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S1034" i="1" s="1"/>
  <c r="Q1034" i="1"/>
  <c r="P1034" i="1"/>
  <c r="O1034" i="1"/>
  <c r="N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O1032" i="1"/>
  <c r="N1032" i="1"/>
  <c r="P1032" i="1" s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W1031" i="1"/>
  <c r="U1031" i="1"/>
  <c r="T1031" i="1"/>
  <c r="V1031" i="1" s="1"/>
  <c r="S1031" i="1"/>
  <c r="R1031" i="1"/>
  <c r="Q1031" i="1"/>
  <c r="P1031" i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S1030" i="1" s="1"/>
  <c r="Q1030" i="1"/>
  <c r="O1030" i="1"/>
  <c r="N1030" i="1"/>
  <c r="P1030" i="1" s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Z1029" i="1"/>
  <c r="Y1029" i="1"/>
  <c r="X1029" i="1"/>
  <c r="W1029" i="1"/>
  <c r="V1029" i="1"/>
  <c r="U1029" i="1"/>
  <c r="T1029" i="1"/>
  <c r="S1029" i="1"/>
  <c r="R1029" i="1"/>
  <c r="Q1029" i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P1028" i="1"/>
  <c r="O1028" i="1"/>
  <c r="N1028" i="1"/>
  <c r="L1028" i="1"/>
  <c r="M1028" i="1" s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W1027" i="1"/>
  <c r="U1027" i="1"/>
  <c r="T1027" i="1"/>
  <c r="R1027" i="1"/>
  <c r="Q1027" i="1"/>
  <c r="S1027" i="1" s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S1026" i="1"/>
  <c r="R1026" i="1"/>
  <c r="Q1026" i="1"/>
  <c r="O1026" i="1"/>
  <c r="N1026" i="1"/>
  <c r="P1026" i="1" s="1"/>
  <c r="L1026" i="1"/>
  <c r="K1026" i="1"/>
  <c r="M1026" i="1" s="1"/>
  <c r="J1026" i="1"/>
  <c r="AB1026" i="1" s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S1025" i="1"/>
  <c r="R1025" i="1"/>
  <c r="Q1025" i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Q1024" i="1"/>
  <c r="S1024" i="1" s="1"/>
  <c r="P1024" i="1"/>
  <c r="O1024" i="1"/>
  <c r="N1024" i="1"/>
  <c r="M1024" i="1"/>
  <c r="L1024" i="1"/>
  <c r="K1024" i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R1023" i="1"/>
  <c r="Q1023" i="1"/>
  <c r="S1023" i="1" s="1"/>
  <c r="O1023" i="1"/>
  <c r="P1023" i="1" s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P1022" i="1"/>
  <c r="O1022" i="1"/>
  <c r="N1022" i="1"/>
  <c r="L1022" i="1"/>
  <c r="K1022" i="1"/>
  <c r="M1022" i="1" s="1"/>
  <c r="AB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Z1021" i="1" s="1"/>
  <c r="X1021" i="1"/>
  <c r="W1021" i="1"/>
  <c r="U1021" i="1"/>
  <c r="V1021" i="1" s="1"/>
  <c r="T1021" i="1"/>
  <c r="R1021" i="1"/>
  <c r="Q1021" i="1"/>
  <c r="S1021" i="1" s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Q1020" i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O1019" i="1"/>
  <c r="P1019" i="1" s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S1018" i="1" s="1"/>
  <c r="Q1018" i="1"/>
  <c r="P1018" i="1"/>
  <c r="O1018" i="1"/>
  <c r="N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O1016" i="1"/>
  <c r="N1016" i="1"/>
  <c r="P1016" i="1" s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W1015" i="1"/>
  <c r="U1015" i="1"/>
  <c r="T1015" i="1"/>
  <c r="V1015" i="1" s="1"/>
  <c r="S1015" i="1"/>
  <c r="R1015" i="1"/>
  <c r="Q1015" i="1"/>
  <c r="P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S1014" i="1" s="1"/>
  <c r="Q1014" i="1"/>
  <c r="O1014" i="1"/>
  <c r="N1014" i="1"/>
  <c r="P1014" i="1" s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Z1013" i="1"/>
  <c r="Y1013" i="1"/>
  <c r="X1013" i="1"/>
  <c r="W1013" i="1"/>
  <c r="V1013" i="1"/>
  <c r="U1013" i="1"/>
  <c r="T1013" i="1"/>
  <c r="S1013" i="1"/>
  <c r="R1013" i="1"/>
  <c r="Q1013" i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P1012" i="1"/>
  <c r="O1012" i="1"/>
  <c r="N1012" i="1"/>
  <c r="L1012" i="1"/>
  <c r="M1012" i="1" s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W1011" i="1"/>
  <c r="U1011" i="1"/>
  <c r="T1011" i="1"/>
  <c r="R1011" i="1"/>
  <c r="Q1011" i="1"/>
  <c r="S1011" i="1" s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S1010" i="1"/>
  <c r="R1010" i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S1009" i="1"/>
  <c r="R1009" i="1"/>
  <c r="Q1009" i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Q1008" i="1"/>
  <c r="S1008" i="1" s="1"/>
  <c r="P1008" i="1"/>
  <c r="O1008" i="1"/>
  <c r="N1008" i="1"/>
  <c r="M1008" i="1"/>
  <c r="L1008" i="1"/>
  <c r="K1008" i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R1007" i="1"/>
  <c r="Q1007" i="1"/>
  <c r="S1007" i="1" s="1"/>
  <c r="O1007" i="1"/>
  <c r="P1007" i="1" s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P1006" i="1"/>
  <c r="O1006" i="1"/>
  <c r="N1006" i="1"/>
  <c r="L1006" i="1"/>
  <c r="K1006" i="1"/>
  <c r="M1006" i="1" s="1"/>
  <c r="AB1006" i="1" s="1"/>
  <c r="J1006" i="1"/>
  <c r="I1006" i="1"/>
  <c r="H1006" i="1"/>
  <c r="G1006" i="1"/>
  <c r="F1006" i="1"/>
  <c r="E1006" i="1"/>
  <c r="D1006" i="1"/>
  <c r="B1006" i="1"/>
  <c r="A1006" i="1" s="1"/>
  <c r="AA1005" i="1"/>
  <c r="Y1005" i="1"/>
  <c r="Z1005" i="1" s="1"/>
  <c r="X1005" i="1"/>
  <c r="W1005" i="1"/>
  <c r="U1005" i="1"/>
  <c r="V1005" i="1" s="1"/>
  <c r="T1005" i="1"/>
  <c r="R1005" i="1"/>
  <c r="Q1005" i="1"/>
  <c r="S1005" i="1" s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Q1004" i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O1003" i="1"/>
  <c r="P1003" i="1" s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S1002" i="1" s="1"/>
  <c r="Q1002" i="1"/>
  <c r="P1002" i="1"/>
  <c r="O1002" i="1"/>
  <c r="N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O1000" i="1"/>
  <c r="N1000" i="1"/>
  <c r="P1000" i="1" s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W999" i="1"/>
  <c r="U999" i="1"/>
  <c r="T999" i="1"/>
  <c r="V999" i="1" s="1"/>
  <c r="S999" i="1"/>
  <c r="R999" i="1"/>
  <c r="Q999" i="1"/>
  <c r="P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S998" i="1" s="1"/>
  <c r="Q998" i="1"/>
  <c r="O998" i="1"/>
  <c r="N998" i="1"/>
  <c r="P998" i="1" s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Z997" i="1"/>
  <c r="Y997" i="1"/>
  <c r="X997" i="1"/>
  <c r="W997" i="1"/>
  <c r="V997" i="1"/>
  <c r="U997" i="1"/>
  <c r="T997" i="1"/>
  <c r="S997" i="1"/>
  <c r="R997" i="1"/>
  <c r="Q997" i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P996" i="1"/>
  <c r="O996" i="1"/>
  <c r="N996" i="1"/>
  <c r="L996" i="1"/>
  <c r="M996" i="1" s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W995" i="1"/>
  <c r="U995" i="1"/>
  <c r="T995" i="1"/>
  <c r="R995" i="1"/>
  <c r="Q995" i="1"/>
  <c r="S995" i="1" s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S994" i="1"/>
  <c r="R994" i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S993" i="1"/>
  <c r="R993" i="1"/>
  <c r="Q993" i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Q992" i="1"/>
  <c r="S992" i="1" s="1"/>
  <c r="P992" i="1"/>
  <c r="O992" i="1"/>
  <c r="N992" i="1"/>
  <c r="M992" i="1"/>
  <c r="L992" i="1"/>
  <c r="K992" i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R991" i="1"/>
  <c r="Q991" i="1"/>
  <c r="S991" i="1" s="1"/>
  <c r="O991" i="1"/>
  <c r="P991" i="1" s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S990" i="1"/>
  <c r="R990" i="1"/>
  <c r="Q990" i="1"/>
  <c r="P990" i="1"/>
  <c r="O990" i="1"/>
  <c r="N990" i="1"/>
  <c r="L990" i="1"/>
  <c r="K990" i="1"/>
  <c r="M990" i="1" s="1"/>
  <c r="AB990" i="1" s="1"/>
  <c r="J990" i="1"/>
  <c r="I990" i="1"/>
  <c r="H990" i="1"/>
  <c r="G990" i="1"/>
  <c r="F990" i="1"/>
  <c r="E990" i="1"/>
  <c r="D990" i="1"/>
  <c r="B990" i="1"/>
  <c r="A990" i="1" s="1"/>
  <c r="AA989" i="1"/>
  <c r="Y989" i="1"/>
  <c r="Z989" i="1" s="1"/>
  <c r="X989" i="1"/>
  <c r="W989" i="1"/>
  <c r="U989" i="1"/>
  <c r="V989" i="1" s="1"/>
  <c r="T989" i="1"/>
  <c r="R989" i="1"/>
  <c r="Q989" i="1"/>
  <c r="S989" i="1" s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Q988" i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S987" i="1"/>
  <c r="R987" i="1"/>
  <c r="Q987" i="1"/>
  <c r="O987" i="1"/>
  <c r="P987" i="1" s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S986" i="1" s="1"/>
  <c r="Q986" i="1"/>
  <c r="P986" i="1"/>
  <c r="O986" i="1"/>
  <c r="N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O984" i="1"/>
  <c r="N984" i="1"/>
  <c r="P984" i="1" s="1"/>
  <c r="L984" i="1"/>
  <c r="M984" i="1" s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W983" i="1"/>
  <c r="U983" i="1"/>
  <c r="T983" i="1"/>
  <c r="V983" i="1" s="1"/>
  <c r="S983" i="1"/>
  <c r="R983" i="1"/>
  <c r="Q983" i="1"/>
  <c r="P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S982" i="1" s="1"/>
  <c r="Q982" i="1"/>
  <c r="O982" i="1"/>
  <c r="N982" i="1"/>
  <c r="P982" i="1" s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Z981" i="1"/>
  <c r="Y981" i="1"/>
  <c r="X981" i="1"/>
  <c r="W981" i="1"/>
  <c r="V981" i="1"/>
  <c r="U981" i="1"/>
  <c r="T981" i="1"/>
  <c r="S981" i="1"/>
  <c r="R981" i="1"/>
  <c r="Q981" i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P980" i="1"/>
  <c r="O980" i="1"/>
  <c r="N980" i="1"/>
  <c r="L980" i="1"/>
  <c r="M980" i="1" s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W979" i="1"/>
  <c r="U979" i="1"/>
  <c r="T979" i="1"/>
  <c r="R979" i="1"/>
  <c r="Q979" i="1"/>
  <c r="S979" i="1" s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S978" i="1"/>
  <c r="R978" i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S977" i="1"/>
  <c r="R977" i="1"/>
  <c r="Q977" i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Q976" i="1"/>
  <c r="S976" i="1" s="1"/>
  <c r="P976" i="1"/>
  <c r="O976" i="1"/>
  <c r="N976" i="1"/>
  <c r="M976" i="1"/>
  <c r="L976" i="1"/>
  <c r="K976" i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R975" i="1"/>
  <c r="Q975" i="1"/>
  <c r="S975" i="1" s="1"/>
  <c r="O975" i="1"/>
  <c r="P975" i="1" s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S974" i="1"/>
  <c r="R974" i="1"/>
  <c r="Q974" i="1"/>
  <c r="P974" i="1"/>
  <c r="O974" i="1"/>
  <c r="N974" i="1"/>
  <c r="L974" i="1"/>
  <c r="K974" i="1"/>
  <c r="M974" i="1" s="1"/>
  <c r="AB974" i="1" s="1"/>
  <c r="J974" i="1"/>
  <c r="I974" i="1"/>
  <c r="H974" i="1"/>
  <c r="G974" i="1"/>
  <c r="F974" i="1"/>
  <c r="E974" i="1"/>
  <c r="D974" i="1"/>
  <c r="B974" i="1"/>
  <c r="A974" i="1" s="1"/>
  <c r="AA973" i="1"/>
  <c r="Y973" i="1"/>
  <c r="Z973" i="1" s="1"/>
  <c r="X973" i="1"/>
  <c r="W973" i="1"/>
  <c r="U973" i="1"/>
  <c r="V973" i="1" s="1"/>
  <c r="T973" i="1"/>
  <c r="R973" i="1"/>
  <c r="Q973" i="1"/>
  <c r="S973" i="1" s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Q972" i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S971" i="1"/>
  <c r="R971" i="1"/>
  <c r="Q971" i="1"/>
  <c r="O971" i="1"/>
  <c r="P971" i="1" s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S970" i="1" s="1"/>
  <c r="Q970" i="1"/>
  <c r="P970" i="1"/>
  <c r="O970" i="1"/>
  <c r="N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O968" i="1"/>
  <c r="N968" i="1"/>
  <c r="P968" i="1" s="1"/>
  <c r="L968" i="1"/>
  <c r="M968" i="1" s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W967" i="1"/>
  <c r="U967" i="1"/>
  <c r="T967" i="1"/>
  <c r="V967" i="1" s="1"/>
  <c r="S967" i="1"/>
  <c r="R967" i="1"/>
  <c r="Q967" i="1"/>
  <c r="P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S966" i="1" s="1"/>
  <c r="Q966" i="1"/>
  <c r="O966" i="1"/>
  <c r="N966" i="1"/>
  <c r="P966" i="1" s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Z965" i="1"/>
  <c r="Y965" i="1"/>
  <c r="X965" i="1"/>
  <c r="W965" i="1"/>
  <c r="V965" i="1"/>
  <c r="U965" i="1"/>
  <c r="T965" i="1"/>
  <c r="S965" i="1"/>
  <c r="R965" i="1"/>
  <c r="Q965" i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P964" i="1"/>
  <c r="O964" i="1"/>
  <c r="N964" i="1"/>
  <c r="L964" i="1"/>
  <c r="M964" i="1" s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W963" i="1"/>
  <c r="U963" i="1"/>
  <c r="T963" i="1"/>
  <c r="R963" i="1"/>
  <c r="Q963" i="1"/>
  <c r="S963" i="1" s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S962" i="1"/>
  <c r="R962" i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S961" i="1"/>
  <c r="R961" i="1"/>
  <c r="Q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Q960" i="1"/>
  <c r="S960" i="1" s="1"/>
  <c r="P960" i="1"/>
  <c r="O960" i="1"/>
  <c r="N960" i="1"/>
  <c r="M960" i="1"/>
  <c r="L960" i="1"/>
  <c r="K960" i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R959" i="1"/>
  <c r="Q959" i="1"/>
  <c r="S959" i="1" s="1"/>
  <c r="O959" i="1"/>
  <c r="P959" i="1" s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S958" i="1"/>
  <c r="R958" i="1"/>
  <c r="Q958" i="1"/>
  <c r="P958" i="1"/>
  <c r="O958" i="1"/>
  <c r="N958" i="1"/>
  <c r="L958" i="1"/>
  <c r="K958" i="1"/>
  <c r="M958" i="1" s="1"/>
  <c r="AB958" i="1" s="1"/>
  <c r="J958" i="1"/>
  <c r="I958" i="1"/>
  <c r="H958" i="1"/>
  <c r="G958" i="1"/>
  <c r="F958" i="1"/>
  <c r="E958" i="1"/>
  <c r="D958" i="1"/>
  <c r="B958" i="1"/>
  <c r="A958" i="1" s="1"/>
  <c r="AA957" i="1"/>
  <c r="Y957" i="1"/>
  <c r="Z957" i="1" s="1"/>
  <c r="X957" i="1"/>
  <c r="W957" i="1"/>
  <c r="U957" i="1"/>
  <c r="V957" i="1" s="1"/>
  <c r="T957" i="1"/>
  <c r="R957" i="1"/>
  <c r="Q957" i="1"/>
  <c r="S957" i="1" s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Q956" i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S955" i="1"/>
  <c r="R955" i="1"/>
  <c r="Q955" i="1"/>
  <c r="O955" i="1"/>
  <c r="P955" i="1" s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S954" i="1" s="1"/>
  <c r="Q954" i="1"/>
  <c r="P954" i="1"/>
  <c r="O954" i="1"/>
  <c r="N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O952" i="1"/>
  <c r="N952" i="1"/>
  <c r="P952" i="1" s="1"/>
  <c r="L952" i="1"/>
  <c r="M952" i="1" s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W951" i="1"/>
  <c r="U951" i="1"/>
  <c r="T951" i="1"/>
  <c r="V951" i="1" s="1"/>
  <c r="S951" i="1"/>
  <c r="R951" i="1"/>
  <c r="Q951" i="1"/>
  <c r="P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S950" i="1" s="1"/>
  <c r="Q950" i="1"/>
  <c r="O950" i="1"/>
  <c r="N950" i="1"/>
  <c r="P950" i="1" s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Z949" i="1"/>
  <c r="Y949" i="1"/>
  <c r="X949" i="1"/>
  <c r="W949" i="1"/>
  <c r="V949" i="1"/>
  <c r="U949" i="1"/>
  <c r="T949" i="1"/>
  <c r="S949" i="1"/>
  <c r="R949" i="1"/>
  <c r="Q949" i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P948" i="1"/>
  <c r="O948" i="1"/>
  <c r="N948" i="1"/>
  <c r="L948" i="1"/>
  <c r="M948" i="1" s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W947" i="1"/>
  <c r="U947" i="1"/>
  <c r="T947" i="1"/>
  <c r="R947" i="1"/>
  <c r="Q947" i="1"/>
  <c r="S947" i="1" s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S946" i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S945" i="1"/>
  <c r="R945" i="1"/>
  <c r="Q945" i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Q944" i="1"/>
  <c r="S944" i="1" s="1"/>
  <c r="P944" i="1"/>
  <c r="O944" i="1"/>
  <c r="N944" i="1"/>
  <c r="M944" i="1"/>
  <c r="L944" i="1"/>
  <c r="K944" i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S943" i="1"/>
  <c r="R943" i="1"/>
  <c r="Q943" i="1"/>
  <c r="P943" i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S942" i="1"/>
  <c r="R942" i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AB941" i="1" s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S939" i="1"/>
  <c r="R939" i="1"/>
  <c r="Q939" i="1"/>
  <c r="P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S938" i="1"/>
  <c r="R938" i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AB937" i="1" s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S935" i="1"/>
  <c r="R935" i="1"/>
  <c r="Q935" i="1"/>
  <c r="P935" i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S934" i="1"/>
  <c r="R934" i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AB933" i="1" s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S931" i="1"/>
  <c r="R931" i="1"/>
  <c r="Q931" i="1"/>
  <c r="P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S930" i="1"/>
  <c r="R930" i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S927" i="1"/>
  <c r="R927" i="1"/>
  <c r="Q927" i="1"/>
  <c r="P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S926" i="1"/>
  <c r="R926" i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AB925" i="1" s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S923" i="1"/>
  <c r="R923" i="1"/>
  <c r="Q923" i="1"/>
  <c r="P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S922" i="1"/>
  <c r="R922" i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AB921" i="1" s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S919" i="1"/>
  <c r="R919" i="1"/>
  <c r="Q919" i="1"/>
  <c r="P919" i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S918" i="1"/>
  <c r="R918" i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AB917" i="1" s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S915" i="1"/>
  <c r="R915" i="1"/>
  <c r="Q915" i="1"/>
  <c r="P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S914" i="1"/>
  <c r="R914" i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S911" i="1"/>
  <c r="R911" i="1"/>
  <c r="Q911" i="1"/>
  <c r="P911" i="1"/>
  <c r="O911" i="1"/>
  <c r="N911" i="1"/>
  <c r="L911" i="1"/>
  <c r="K911" i="1"/>
  <c r="M911" i="1" s="1"/>
  <c r="J911" i="1"/>
  <c r="I911" i="1"/>
  <c r="H911" i="1"/>
  <c r="AB911" i="1" s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S910" i="1"/>
  <c r="R910" i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S907" i="1"/>
  <c r="R907" i="1"/>
  <c r="Q907" i="1"/>
  <c r="P907" i="1"/>
  <c r="O907" i="1"/>
  <c r="N907" i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S906" i="1"/>
  <c r="R906" i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S903" i="1"/>
  <c r="R903" i="1"/>
  <c r="Q903" i="1"/>
  <c r="P903" i="1"/>
  <c r="O903" i="1"/>
  <c r="N903" i="1"/>
  <c r="L903" i="1"/>
  <c r="K903" i="1"/>
  <c r="M903" i="1" s="1"/>
  <c r="J903" i="1"/>
  <c r="I903" i="1"/>
  <c r="H903" i="1"/>
  <c r="AB903" i="1" s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S902" i="1"/>
  <c r="R902" i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S899" i="1"/>
  <c r="R899" i="1"/>
  <c r="Q899" i="1"/>
  <c r="P899" i="1"/>
  <c r="O899" i="1"/>
  <c r="N899" i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S898" i="1"/>
  <c r="R898" i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S895" i="1"/>
  <c r="R895" i="1"/>
  <c r="Q895" i="1"/>
  <c r="P895" i="1"/>
  <c r="O895" i="1"/>
  <c r="N895" i="1"/>
  <c r="L895" i="1"/>
  <c r="K895" i="1"/>
  <c r="M895" i="1" s="1"/>
  <c r="J895" i="1"/>
  <c r="I895" i="1"/>
  <c r="H895" i="1"/>
  <c r="AB895" i="1" s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S894" i="1"/>
  <c r="R894" i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S891" i="1"/>
  <c r="R891" i="1"/>
  <c r="Q891" i="1"/>
  <c r="P891" i="1"/>
  <c r="O891" i="1"/>
  <c r="N891" i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S890" i="1"/>
  <c r="R890" i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S887" i="1"/>
  <c r="R887" i="1"/>
  <c r="Q887" i="1"/>
  <c r="P887" i="1"/>
  <c r="O887" i="1"/>
  <c r="N887" i="1"/>
  <c r="L887" i="1"/>
  <c r="K887" i="1"/>
  <c r="M887" i="1" s="1"/>
  <c r="J887" i="1"/>
  <c r="I887" i="1"/>
  <c r="H887" i="1"/>
  <c r="AB887" i="1" s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S886" i="1"/>
  <c r="R886" i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S883" i="1"/>
  <c r="R883" i="1"/>
  <c r="Q883" i="1"/>
  <c r="P883" i="1"/>
  <c r="O883" i="1"/>
  <c r="N883" i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S882" i="1"/>
  <c r="R882" i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S879" i="1"/>
  <c r="R879" i="1"/>
  <c r="Q879" i="1"/>
  <c r="P879" i="1"/>
  <c r="O879" i="1"/>
  <c r="N879" i="1"/>
  <c r="L879" i="1"/>
  <c r="K879" i="1"/>
  <c r="M879" i="1" s="1"/>
  <c r="J879" i="1"/>
  <c r="I879" i="1"/>
  <c r="H879" i="1"/>
  <c r="AB879" i="1" s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S878" i="1"/>
  <c r="R878" i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S875" i="1"/>
  <c r="R875" i="1"/>
  <c r="Q875" i="1"/>
  <c r="P875" i="1"/>
  <c r="O875" i="1"/>
  <c r="N875" i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S874" i="1"/>
  <c r="R874" i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S871" i="1"/>
  <c r="R871" i="1"/>
  <c r="Q871" i="1"/>
  <c r="P871" i="1"/>
  <c r="O871" i="1"/>
  <c r="N871" i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S870" i="1"/>
  <c r="R870" i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S867" i="1"/>
  <c r="R867" i="1"/>
  <c r="Q867" i="1"/>
  <c r="P867" i="1"/>
  <c r="O867" i="1"/>
  <c r="N867" i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S866" i="1"/>
  <c r="R866" i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V864" i="1" s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P863" i="1"/>
  <c r="O863" i="1"/>
  <c r="N863" i="1"/>
  <c r="L863" i="1"/>
  <c r="M863" i="1" s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S862" i="1"/>
  <c r="R862" i="1"/>
  <c r="Q862" i="1"/>
  <c r="O862" i="1"/>
  <c r="P862" i="1" s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S861" i="1" s="1"/>
  <c r="Q861" i="1"/>
  <c r="O861" i="1"/>
  <c r="N861" i="1"/>
  <c r="P861" i="1" s="1"/>
  <c r="L861" i="1"/>
  <c r="K861" i="1"/>
  <c r="M861" i="1" s="1"/>
  <c r="J861" i="1"/>
  <c r="I861" i="1"/>
  <c r="H861" i="1"/>
  <c r="AB861" i="1" s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P859" i="1"/>
  <c r="O859" i="1"/>
  <c r="N859" i="1"/>
  <c r="L859" i="1"/>
  <c r="M859" i="1" s="1"/>
  <c r="K859" i="1"/>
  <c r="J859" i="1"/>
  <c r="I859" i="1"/>
  <c r="H859" i="1"/>
  <c r="AB859" i="1" s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S858" i="1"/>
  <c r="R858" i="1"/>
  <c r="Q858" i="1"/>
  <c r="O858" i="1"/>
  <c r="P858" i="1" s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S857" i="1" s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P855" i="1"/>
  <c r="O855" i="1"/>
  <c r="N855" i="1"/>
  <c r="L855" i="1"/>
  <c r="M855" i="1" s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S854" i="1"/>
  <c r="R854" i="1"/>
  <c r="Q854" i="1"/>
  <c r="O854" i="1"/>
  <c r="P854" i="1" s="1"/>
  <c r="N854" i="1"/>
  <c r="L854" i="1"/>
  <c r="K854" i="1"/>
  <c r="M854" i="1" s="1"/>
  <c r="J854" i="1"/>
  <c r="I854" i="1"/>
  <c r="H854" i="1"/>
  <c r="AB854" i="1" s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S853" i="1" s="1"/>
  <c r="Q853" i="1"/>
  <c r="O853" i="1"/>
  <c r="N853" i="1"/>
  <c r="P853" i="1" s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P851" i="1"/>
  <c r="O851" i="1"/>
  <c r="N851" i="1"/>
  <c r="L851" i="1"/>
  <c r="M851" i="1" s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S850" i="1"/>
  <c r="R850" i="1"/>
  <c r="Q850" i="1"/>
  <c r="O850" i="1"/>
  <c r="P850" i="1" s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S849" i="1" s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P847" i="1"/>
  <c r="O847" i="1"/>
  <c r="N847" i="1"/>
  <c r="L847" i="1"/>
  <c r="M847" i="1" s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S846" i="1"/>
  <c r="R846" i="1"/>
  <c r="Q846" i="1"/>
  <c r="O846" i="1"/>
  <c r="P846" i="1" s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S845" i="1" s="1"/>
  <c r="Q845" i="1"/>
  <c r="O845" i="1"/>
  <c r="N845" i="1"/>
  <c r="P845" i="1" s="1"/>
  <c r="L845" i="1"/>
  <c r="K845" i="1"/>
  <c r="M845" i="1" s="1"/>
  <c r="J845" i="1"/>
  <c r="I845" i="1"/>
  <c r="H845" i="1"/>
  <c r="AB845" i="1" s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P843" i="1"/>
  <c r="O843" i="1"/>
  <c r="N843" i="1"/>
  <c r="L843" i="1"/>
  <c r="M843" i="1" s="1"/>
  <c r="K843" i="1"/>
  <c r="J843" i="1"/>
  <c r="I843" i="1"/>
  <c r="H843" i="1"/>
  <c r="AB843" i="1" s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S842" i="1"/>
  <c r="R842" i="1"/>
  <c r="Q842" i="1"/>
  <c r="O842" i="1"/>
  <c r="P842" i="1" s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V840" i="1" s="1"/>
  <c r="T840" i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P839" i="1"/>
  <c r="O839" i="1"/>
  <c r="N839" i="1"/>
  <c r="L839" i="1"/>
  <c r="M839" i="1" s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S838" i="1"/>
  <c r="R838" i="1"/>
  <c r="Q838" i="1"/>
  <c r="O838" i="1"/>
  <c r="P838" i="1" s="1"/>
  <c r="N838" i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S837" i="1" s="1"/>
  <c r="Q837" i="1"/>
  <c r="O837" i="1"/>
  <c r="N837" i="1"/>
  <c r="P837" i="1" s="1"/>
  <c r="L837" i="1"/>
  <c r="K837" i="1"/>
  <c r="M837" i="1" s="1"/>
  <c r="J837" i="1"/>
  <c r="I837" i="1"/>
  <c r="H837" i="1"/>
  <c r="AB837" i="1" s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P835" i="1"/>
  <c r="O835" i="1"/>
  <c r="N835" i="1"/>
  <c r="L835" i="1"/>
  <c r="M835" i="1" s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S834" i="1"/>
  <c r="R834" i="1"/>
  <c r="Q834" i="1"/>
  <c r="O834" i="1"/>
  <c r="P834" i="1" s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P831" i="1"/>
  <c r="O831" i="1"/>
  <c r="N831" i="1"/>
  <c r="L831" i="1"/>
  <c r="M831" i="1" s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S830" i="1"/>
  <c r="R830" i="1"/>
  <c r="Q830" i="1"/>
  <c r="O830" i="1"/>
  <c r="P830" i="1" s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S829" i="1" s="1"/>
  <c r="Q829" i="1"/>
  <c r="O829" i="1"/>
  <c r="N829" i="1"/>
  <c r="P829" i="1" s="1"/>
  <c r="L829" i="1"/>
  <c r="K829" i="1"/>
  <c r="M829" i="1" s="1"/>
  <c r="J829" i="1"/>
  <c r="I829" i="1"/>
  <c r="H829" i="1"/>
  <c r="AB829" i="1" s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P827" i="1"/>
  <c r="O827" i="1"/>
  <c r="N827" i="1"/>
  <c r="L827" i="1"/>
  <c r="M827" i="1" s="1"/>
  <c r="K827" i="1"/>
  <c r="J827" i="1"/>
  <c r="I827" i="1"/>
  <c r="H827" i="1"/>
  <c r="AB827" i="1" s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S826" i="1"/>
  <c r="R826" i="1"/>
  <c r="Q826" i="1"/>
  <c r="O826" i="1"/>
  <c r="P826" i="1" s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S825" i="1" s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P823" i="1"/>
  <c r="O823" i="1"/>
  <c r="N823" i="1"/>
  <c r="L823" i="1"/>
  <c r="M823" i="1" s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S822" i="1"/>
  <c r="R822" i="1"/>
  <c r="Q822" i="1"/>
  <c r="O822" i="1"/>
  <c r="P822" i="1" s="1"/>
  <c r="N822" i="1"/>
  <c r="L822" i="1"/>
  <c r="K822" i="1"/>
  <c r="M822" i="1" s="1"/>
  <c r="J822" i="1"/>
  <c r="I822" i="1"/>
  <c r="H822" i="1"/>
  <c r="AB822" i="1" s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S821" i="1" s="1"/>
  <c r="Q821" i="1"/>
  <c r="O821" i="1"/>
  <c r="N821" i="1"/>
  <c r="P821" i="1" s="1"/>
  <c r="L821" i="1"/>
  <c r="K821" i="1"/>
  <c r="M821" i="1" s="1"/>
  <c r="J821" i="1"/>
  <c r="I821" i="1"/>
  <c r="H821" i="1"/>
  <c r="AB821" i="1" s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P819" i="1"/>
  <c r="O819" i="1"/>
  <c r="N819" i="1"/>
  <c r="L819" i="1"/>
  <c r="M819" i="1" s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S818" i="1"/>
  <c r="R818" i="1"/>
  <c r="Q818" i="1"/>
  <c r="O818" i="1"/>
  <c r="P818" i="1" s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P815" i="1"/>
  <c r="O815" i="1"/>
  <c r="N815" i="1"/>
  <c r="L815" i="1"/>
  <c r="M815" i="1" s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S814" i="1"/>
  <c r="R814" i="1"/>
  <c r="Q814" i="1"/>
  <c r="O814" i="1"/>
  <c r="P814" i="1" s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O813" i="1"/>
  <c r="N813" i="1"/>
  <c r="P813" i="1" s="1"/>
  <c r="L813" i="1"/>
  <c r="K813" i="1"/>
  <c r="M813" i="1" s="1"/>
  <c r="J813" i="1"/>
  <c r="I813" i="1"/>
  <c r="H813" i="1"/>
  <c r="AB813" i="1" s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P811" i="1"/>
  <c r="O811" i="1"/>
  <c r="N811" i="1"/>
  <c r="L811" i="1"/>
  <c r="M811" i="1" s="1"/>
  <c r="K811" i="1"/>
  <c r="J811" i="1"/>
  <c r="I811" i="1"/>
  <c r="H811" i="1"/>
  <c r="AB811" i="1" s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S810" i="1"/>
  <c r="R810" i="1"/>
  <c r="Q810" i="1"/>
  <c r="O810" i="1"/>
  <c r="P810" i="1" s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P807" i="1"/>
  <c r="O807" i="1"/>
  <c r="N807" i="1"/>
  <c r="L807" i="1"/>
  <c r="M807" i="1" s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S806" i="1"/>
  <c r="R806" i="1"/>
  <c r="Q806" i="1"/>
  <c r="O806" i="1"/>
  <c r="P806" i="1" s="1"/>
  <c r="N806" i="1"/>
  <c r="L806" i="1"/>
  <c r="K806" i="1"/>
  <c r="M806" i="1" s="1"/>
  <c r="J806" i="1"/>
  <c r="I806" i="1"/>
  <c r="H806" i="1"/>
  <c r="AB806" i="1" s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S805" i="1" s="1"/>
  <c r="Q805" i="1"/>
  <c r="O805" i="1"/>
  <c r="N805" i="1"/>
  <c r="P805" i="1" s="1"/>
  <c r="L805" i="1"/>
  <c r="K805" i="1"/>
  <c r="M805" i="1" s="1"/>
  <c r="J805" i="1"/>
  <c r="I805" i="1"/>
  <c r="H805" i="1"/>
  <c r="AB805" i="1" s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P803" i="1"/>
  <c r="O803" i="1"/>
  <c r="N803" i="1"/>
  <c r="L803" i="1"/>
  <c r="M803" i="1" s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S802" i="1"/>
  <c r="R802" i="1"/>
  <c r="Q802" i="1"/>
  <c r="O802" i="1"/>
  <c r="P802" i="1" s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S801" i="1" s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P799" i="1"/>
  <c r="O799" i="1"/>
  <c r="N799" i="1"/>
  <c r="L799" i="1"/>
  <c r="M799" i="1" s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S798" i="1"/>
  <c r="R798" i="1"/>
  <c r="Q798" i="1"/>
  <c r="O798" i="1"/>
  <c r="P798" i="1" s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S797" i="1" s="1"/>
  <c r="Q797" i="1"/>
  <c r="O797" i="1"/>
  <c r="N797" i="1"/>
  <c r="P797" i="1" s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P795" i="1"/>
  <c r="O795" i="1"/>
  <c r="N795" i="1"/>
  <c r="L795" i="1"/>
  <c r="M795" i="1" s="1"/>
  <c r="K795" i="1"/>
  <c r="J795" i="1"/>
  <c r="I795" i="1"/>
  <c r="H795" i="1"/>
  <c r="AB795" i="1" s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S794" i="1"/>
  <c r="R794" i="1"/>
  <c r="Q794" i="1"/>
  <c r="O794" i="1"/>
  <c r="P794" i="1" s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S793" i="1" s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P791" i="1"/>
  <c r="O791" i="1"/>
  <c r="N791" i="1"/>
  <c r="L791" i="1"/>
  <c r="M791" i="1" s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S790" i="1"/>
  <c r="R790" i="1"/>
  <c r="Q790" i="1"/>
  <c r="O790" i="1"/>
  <c r="P790" i="1" s="1"/>
  <c r="N790" i="1"/>
  <c r="L790" i="1"/>
  <c r="K790" i="1"/>
  <c r="M790" i="1" s="1"/>
  <c r="J790" i="1"/>
  <c r="I790" i="1"/>
  <c r="H790" i="1"/>
  <c r="AB790" i="1" s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S789" i="1" s="1"/>
  <c r="Q789" i="1"/>
  <c r="O789" i="1"/>
  <c r="N789" i="1"/>
  <c r="P789" i="1" s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P787" i="1"/>
  <c r="O787" i="1"/>
  <c r="N787" i="1"/>
  <c r="L787" i="1"/>
  <c r="M787" i="1" s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S786" i="1"/>
  <c r="R786" i="1"/>
  <c r="Q786" i="1"/>
  <c r="O786" i="1"/>
  <c r="P786" i="1" s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P783" i="1"/>
  <c r="O783" i="1"/>
  <c r="N783" i="1"/>
  <c r="L783" i="1"/>
  <c r="M783" i="1" s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S782" i="1"/>
  <c r="R782" i="1"/>
  <c r="Q782" i="1"/>
  <c r="O782" i="1"/>
  <c r="P782" i="1" s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O781" i="1"/>
  <c r="N781" i="1"/>
  <c r="P781" i="1" s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P779" i="1"/>
  <c r="O779" i="1"/>
  <c r="N779" i="1"/>
  <c r="L779" i="1"/>
  <c r="M779" i="1" s="1"/>
  <c r="K779" i="1"/>
  <c r="J779" i="1"/>
  <c r="I779" i="1"/>
  <c r="H779" i="1"/>
  <c r="AB779" i="1" s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S778" i="1"/>
  <c r="R778" i="1"/>
  <c r="Q778" i="1"/>
  <c r="O778" i="1"/>
  <c r="P778" i="1" s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S777" i="1" s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P775" i="1"/>
  <c r="O775" i="1"/>
  <c r="N775" i="1"/>
  <c r="L775" i="1"/>
  <c r="M775" i="1" s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S774" i="1"/>
  <c r="R774" i="1"/>
  <c r="Q774" i="1"/>
  <c r="O774" i="1"/>
  <c r="P774" i="1" s="1"/>
  <c r="N774" i="1"/>
  <c r="L774" i="1"/>
  <c r="K774" i="1"/>
  <c r="M774" i="1" s="1"/>
  <c r="J774" i="1"/>
  <c r="I774" i="1"/>
  <c r="H774" i="1"/>
  <c r="AB774" i="1" s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S773" i="1" s="1"/>
  <c r="Q773" i="1"/>
  <c r="O773" i="1"/>
  <c r="N773" i="1"/>
  <c r="P773" i="1" s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P771" i="1"/>
  <c r="O771" i="1"/>
  <c r="N771" i="1"/>
  <c r="L771" i="1"/>
  <c r="M771" i="1" s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S770" i="1"/>
  <c r="R770" i="1"/>
  <c r="Q770" i="1"/>
  <c r="O770" i="1"/>
  <c r="P770" i="1" s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S769" i="1" s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P767" i="1"/>
  <c r="O767" i="1"/>
  <c r="N767" i="1"/>
  <c r="L767" i="1"/>
  <c r="M767" i="1" s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S766" i="1"/>
  <c r="R766" i="1"/>
  <c r="Q766" i="1"/>
  <c r="O766" i="1"/>
  <c r="P766" i="1" s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O765" i="1"/>
  <c r="N765" i="1"/>
  <c r="P765" i="1" s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P763" i="1"/>
  <c r="O763" i="1"/>
  <c r="N763" i="1"/>
  <c r="L763" i="1"/>
  <c r="M763" i="1" s="1"/>
  <c r="K763" i="1"/>
  <c r="J763" i="1"/>
  <c r="I763" i="1"/>
  <c r="H763" i="1"/>
  <c r="AB763" i="1" s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S762" i="1"/>
  <c r="R762" i="1"/>
  <c r="Q762" i="1"/>
  <c r="O762" i="1"/>
  <c r="P762" i="1" s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S761" i="1" s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P759" i="1"/>
  <c r="O759" i="1"/>
  <c r="N759" i="1"/>
  <c r="L759" i="1"/>
  <c r="M759" i="1" s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S758" i="1"/>
  <c r="R758" i="1"/>
  <c r="Q758" i="1"/>
  <c r="O758" i="1"/>
  <c r="P758" i="1" s="1"/>
  <c r="N758" i="1"/>
  <c r="L758" i="1"/>
  <c r="K758" i="1"/>
  <c r="M758" i="1" s="1"/>
  <c r="J758" i="1"/>
  <c r="I758" i="1"/>
  <c r="H758" i="1"/>
  <c r="AB758" i="1" s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S757" i="1" s="1"/>
  <c r="Q757" i="1"/>
  <c r="O757" i="1"/>
  <c r="N757" i="1"/>
  <c r="P757" i="1" s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P755" i="1"/>
  <c r="O755" i="1"/>
  <c r="N755" i="1"/>
  <c r="L755" i="1"/>
  <c r="M755" i="1" s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S754" i="1"/>
  <c r="R754" i="1"/>
  <c r="Q754" i="1"/>
  <c r="O754" i="1"/>
  <c r="P754" i="1" s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S753" i="1" s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P751" i="1"/>
  <c r="O751" i="1"/>
  <c r="N751" i="1"/>
  <c r="L751" i="1"/>
  <c r="M751" i="1" s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S750" i="1"/>
  <c r="R750" i="1"/>
  <c r="Q750" i="1"/>
  <c r="O750" i="1"/>
  <c r="P750" i="1" s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S749" i="1" s="1"/>
  <c r="Q749" i="1"/>
  <c r="O749" i="1"/>
  <c r="N749" i="1"/>
  <c r="P749" i="1" s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P747" i="1"/>
  <c r="O747" i="1"/>
  <c r="N747" i="1"/>
  <c r="L747" i="1"/>
  <c r="M747" i="1" s="1"/>
  <c r="K747" i="1"/>
  <c r="J747" i="1"/>
  <c r="I747" i="1"/>
  <c r="H747" i="1"/>
  <c r="AB747" i="1" s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S746" i="1"/>
  <c r="R746" i="1"/>
  <c r="Q746" i="1"/>
  <c r="O746" i="1"/>
  <c r="P746" i="1" s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S745" i="1" s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P743" i="1"/>
  <c r="O743" i="1"/>
  <c r="N743" i="1"/>
  <c r="L743" i="1"/>
  <c r="M743" i="1" s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S742" i="1"/>
  <c r="R742" i="1"/>
  <c r="Q742" i="1"/>
  <c r="O742" i="1"/>
  <c r="P742" i="1" s="1"/>
  <c r="N742" i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S741" i="1" s="1"/>
  <c r="Q741" i="1"/>
  <c r="O741" i="1"/>
  <c r="N741" i="1"/>
  <c r="P741" i="1" s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P739" i="1"/>
  <c r="O739" i="1"/>
  <c r="N739" i="1"/>
  <c r="L739" i="1"/>
  <c r="M739" i="1" s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S738" i="1"/>
  <c r="R738" i="1"/>
  <c r="Q738" i="1"/>
  <c r="O738" i="1"/>
  <c r="P738" i="1" s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S737" i="1" s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P735" i="1"/>
  <c r="O735" i="1"/>
  <c r="N735" i="1"/>
  <c r="L735" i="1"/>
  <c r="M735" i="1" s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S734" i="1"/>
  <c r="R734" i="1"/>
  <c r="Q734" i="1"/>
  <c r="O734" i="1"/>
  <c r="P734" i="1" s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S733" i="1" s="1"/>
  <c r="Q733" i="1"/>
  <c r="O733" i="1"/>
  <c r="N733" i="1"/>
  <c r="P733" i="1" s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P731" i="1"/>
  <c r="O731" i="1"/>
  <c r="N731" i="1"/>
  <c r="L731" i="1"/>
  <c r="M731" i="1" s="1"/>
  <c r="K731" i="1"/>
  <c r="J731" i="1"/>
  <c r="I731" i="1"/>
  <c r="H731" i="1"/>
  <c r="AB731" i="1" s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S730" i="1"/>
  <c r="R730" i="1"/>
  <c r="Q730" i="1"/>
  <c r="O730" i="1"/>
  <c r="P730" i="1" s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S729" i="1" s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P727" i="1"/>
  <c r="O727" i="1"/>
  <c r="N727" i="1"/>
  <c r="L727" i="1"/>
  <c r="M727" i="1" s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S726" i="1"/>
  <c r="R726" i="1"/>
  <c r="Q726" i="1"/>
  <c r="O726" i="1"/>
  <c r="P726" i="1" s="1"/>
  <c r="N726" i="1"/>
  <c r="L726" i="1"/>
  <c r="K726" i="1"/>
  <c r="M726" i="1" s="1"/>
  <c r="J726" i="1"/>
  <c r="I726" i="1"/>
  <c r="H726" i="1"/>
  <c r="AB726" i="1" s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S725" i="1" s="1"/>
  <c r="Q725" i="1"/>
  <c r="O725" i="1"/>
  <c r="N725" i="1"/>
  <c r="P725" i="1" s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P723" i="1"/>
  <c r="O723" i="1"/>
  <c r="N723" i="1"/>
  <c r="L723" i="1"/>
  <c r="M723" i="1" s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S722" i="1"/>
  <c r="R722" i="1"/>
  <c r="Q722" i="1"/>
  <c r="O722" i="1"/>
  <c r="P722" i="1" s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S721" i="1" s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P719" i="1"/>
  <c r="O719" i="1"/>
  <c r="N719" i="1"/>
  <c r="L719" i="1"/>
  <c r="M719" i="1" s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S718" i="1"/>
  <c r="R718" i="1"/>
  <c r="Q718" i="1"/>
  <c r="O718" i="1"/>
  <c r="P718" i="1" s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O717" i="1"/>
  <c r="N717" i="1"/>
  <c r="P717" i="1" s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P715" i="1"/>
  <c r="O715" i="1"/>
  <c r="N715" i="1"/>
  <c r="L715" i="1"/>
  <c r="M715" i="1" s="1"/>
  <c r="K715" i="1"/>
  <c r="J715" i="1"/>
  <c r="I715" i="1"/>
  <c r="H715" i="1"/>
  <c r="AB715" i="1" s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S714" i="1"/>
  <c r="R714" i="1"/>
  <c r="Q714" i="1"/>
  <c r="O714" i="1"/>
  <c r="P714" i="1" s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S713" i="1" s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P711" i="1"/>
  <c r="O711" i="1"/>
  <c r="N711" i="1"/>
  <c r="L711" i="1"/>
  <c r="M711" i="1" s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S710" i="1"/>
  <c r="R710" i="1"/>
  <c r="Q710" i="1"/>
  <c r="O710" i="1"/>
  <c r="P710" i="1" s="1"/>
  <c r="N710" i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S709" i="1" s="1"/>
  <c r="Q709" i="1"/>
  <c r="O709" i="1"/>
  <c r="N709" i="1"/>
  <c r="P709" i="1" s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P707" i="1"/>
  <c r="O707" i="1"/>
  <c r="N707" i="1"/>
  <c r="L707" i="1"/>
  <c r="M707" i="1" s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S706" i="1"/>
  <c r="R706" i="1"/>
  <c r="Q706" i="1"/>
  <c r="O706" i="1"/>
  <c r="P706" i="1" s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S705" i="1" s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V704" i="1" s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P703" i="1"/>
  <c r="O703" i="1"/>
  <c r="N703" i="1"/>
  <c r="L703" i="1"/>
  <c r="M703" i="1" s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S702" i="1"/>
  <c r="R702" i="1"/>
  <c r="Q702" i="1"/>
  <c r="O702" i="1"/>
  <c r="P702" i="1" s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S701" i="1" s="1"/>
  <c r="Q701" i="1"/>
  <c r="O701" i="1"/>
  <c r="N701" i="1"/>
  <c r="P701" i="1" s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P699" i="1"/>
  <c r="O699" i="1"/>
  <c r="N699" i="1"/>
  <c r="L699" i="1"/>
  <c r="M699" i="1" s="1"/>
  <c r="K699" i="1"/>
  <c r="J699" i="1"/>
  <c r="I699" i="1"/>
  <c r="H699" i="1"/>
  <c r="AB699" i="1" s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S698" i="1"/>
  <c r="R698" i="1"/>
  <c r="Q698" i="1"/>
  <c r="O698" i="1"/>
  <c r="P698" i="1" s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S697" i="1" s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P695" i="1"/>
  <c r="O695" i="1"/>
  <c r="N695" i="1"/>
  <c r="L695" i="1"/>
  <c r="M695" i="1" s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S694" i="1"/>
  <c r="R694" i="1"/>
  <c r="Q694" i="1"/>
  <c r="O694" i="1"/>
  <c r="P694" i="1" s="1"/>
  <c r="N694" i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S693" i="1" s="1"/>
  <c r="Q693" i="1"/>
  <c r="O693" i="1"/>
  <c r="N693" i="1"/>
  <c r="P693" i="1" s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P691" i="1"/>
  <c r="O691" i="1"/>
  <c r="N691" i="1"/>
  <c r="L691" i="1"/>
  <c r="M691" i="1" s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S690" i="1"/>
  <c r="R690" i="1"/>
  <c r="Q690" i="1"/>
  <c r="O690" i="1"/>
  <c r="P690" i="1" s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S689" i="1" s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P687" i="1"/>
  <c r="O687" i="1"/>
  <c r="N687" i="1"/>
  <c r="L687" i="1"/>
  <c r="M687" i="1" s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S686" i="1"/>
  <c r="R686" i="1"/>
  <c r="Q686" i="1"/>
  <c r="O686" i="1"/>
  <c r="P686" i="1" s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S685" i="1" s="1"/>
  <c r="Q685" i="1"/>
  <c r="O685" i="1"/>
  <c r="N685" i="1"/>
  <c r="P685" i="1" s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P683" i="1"/>
  <c r="O683" i="1"/>
  <c r="N683" i="1"/>
  <c r="L683" i="1"/>
  <c r="M683" i="1" s="1"/>
  <c r="K683" i="1"/>
  <c r="J683" i="1"/>
  <c r="I683" i="1"/>
  <c r="H683" i="1"/>
  <c r="AB683" i="1" s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S682" i="1"/>
  <c r="R682" i="1"/>
  <c r="Q682" i="1"/>
  <c r="O682" i="1"/>
  <c r="P682" i="1" s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S681" i="1" s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P679" i="1"/>
  <c r="O679" i="1"/>
  <c r="N679" i="1"/>
  <c r="L679" i="1"/>
  <c r="M679" i="1" s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S678" i="1"/>
  <c r="R678" i="1"/>
  <c r="Q678" i="1"/>
  <c r="O678" i="1"/>
  <c r="P678" i="1" s="1"/>
  <c r="N678" i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S677" i="1" s="1"/>
  <c r="Q677" i="1"/>
  <c r="O677" i="1"/>
  <c r="N677" i="1"/>
  <c r="P677" i="1" s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P675" i="1"/>
  <c r="O675" i="1"/>
  <c r="N675" i="1"/>
  <c r="L675" i="1"/>
  <c r="M675" i="1" s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S674" i="1"/>
  <c r="R674" i="1"/>
  <c r="Q674" i="1"/>
  <c r="O674" i="1"/>
  <c r="P674" i="1" s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S673" i="1" s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P671" i="1"/>
  <c r="O671" i="1"/>
  <c r="N671" i="1"/>
  <c r="L671" i="1"/>
  <c r="M671" i="1" s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S670" i="1"/>
  <c r="R670" i="1"/>
  <c r="Q670" i="1"/>
  <c r="O670" i="1"/>
  <c r="P670" i="1" s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S669" i="1" s="1"/>
  <c r="Q669" i="1"/>
  <c r="O669" i="1"/>
  <c r="N669" i="1"/>
  <c r="P669" i="1" s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P667" i="1"/>
  <c r="O667" i="1"/>
  <c r="N667" i="1"/>
  <c r="L667" i="1"/>
  <c r="M667" i="1" s="1"/>
  <c r="K667" i="1"/>
  <c r="J667" i="1"/>
  <c r="I667" i="1"/>
  <c r="H667" i="1"/>
  <c r="AB667" i="1" s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S666" i="1"/>
  <c r="R666" i="1"/>
  <c r="Q666" i="1"/>
  <c r="O666" i="1"/>
  <c r="P666" i="1" s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S665" i="1" s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P663" i="1"/>
  <c r="O663" i="1"/>
  <c r="N663" i="1"/>
  <c r="L663" i="1"/>
  <c r="M663" i="1" s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S662" i="1"/>
  <c r="R662" i="1"/>
  <c r="Q662" i="1"/>
  <c r="O662" i="1"/>
  <c r="P662" i="1" s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S661" i="1" s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P659" i="1"/>
  <c r="O659" i="1"/>
  <c r="N659" i="1"/>
  <c r="L659" i="1"/>
  <c r="M659" i="1" s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S658" i="1"/>
  <c r="R658" i="1"/>
  <c r="Q658" i="1"/>
  <c r="O658" i="1"/>
  <c r="P658" i="1" s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S657" i="1" s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P655" i="1"/>
  <c r="O655" i="1"/>
  <c r="N655" i="1"/>
  <c r="L655" i="1"/>
  <c r="M655" i="1" s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S654" i="1"/>
  <c r="R654" i="1"/>
  <c r="Q654" i="1"/>
  <c r="O654" i="1"/>
  <c r="P654" i="1" s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S653" i="1" s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P651" i="1"/>
  <c r="O651" i="1"/>
  <c r="N651" i="1"/>
  <c r="L651" i="1"/>
  <c r="M651" i="1" s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S650" i="1"/>
  <c r="R650" i="1"/>
  <c r="Q650" i="1"/>
  <c r="O650" i="1"/>
  <c r="P650" i="1" s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S649" i="1" s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P647" i="1"/>
  <c r="O647" i="1"/>
  <c r="N647" i="1"/>
  <c r="L647" i="1"/>
  <c r="M647" i="1" s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S646" i="1"/>
  <c r="R646" i="1"/>
  <c r="Q646" i="1"/>
  <c r="O646" i="1"/>
  <c r="P646" i="1" s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S645" i="1" s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V644" i="1" s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P643" i="1"/>
  <c r="O643" i="1"/>
  <c r="N643" i="1"/>
  <c r="L643" i="1"/>
  <c r="M643" i="1" s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S642" i="1"/>
  <c r="R642" i="1"/>
  <c r="Q642" i="1"/>
  <c r="O642" i="1"/>
  <c r="P642" i="1" s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S641" i="1" s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P639" i="1"/>
  <c r="O639" i="1"/>
  <c r="N639" i="1"/>
  <c r="L639" i="1"/>
  <c r="M639" i="1" s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S638" i="1"/>
  <c r="R638" i="1"/>
  <c r="Q638" i="1"/>
  <c r="O638" i="1"/>
  <c r="P638" i="1" s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S637" i="1" s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P635" i="1"/>
  <c r="O635" i="1"/>
  <c r="N635" i="1"/>
  <c r="L635" i="1"/>
  <c r="M635" i="1" s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S634" i="1"/>
  <c r="R634" i="1"/>
  <c r="Q634" i="1"/>
  <c r="O634" i="1"/>
  <c r="P634" i="1" s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S633" i="1" s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P631" i="1"/>
  <c r="O631" i="1"/>
  <c r="N631" i="1"/>
  <c r="L631" i="1"/>
  <c r="M631" i="1" s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S630" i="1"/>
  <c r="R630" i="1"/>
  <c r="Q630" i="1"/>
  <c r="O630" i="1"/>
  <c r="P630" i="1" s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S629" i="1" s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V628" i="1" s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P627" i="1"/>
  <c r="O627" i="1"/>
  <c r="N627" i="1"/>
  <c r="L627" i="1"/>
  <c r="M627" i="1" s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S626" i="1"/>
  <c r="R626" i="1"/>
  <c r="Q626" i="1"/>
  <c r="O626" i="1"/>
  <c r="P626" i="1" s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S625" i="1" s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V624" i="1" s="1"/>
  <c r="T624" i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P623" i="1"/>
  <c r="O623" i="1"/>
  <c r="N623" i="1"/>
  <c r="L623" i="1"/>
  <c r="M623" i="1" s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S622" i="1"/>
  <c r="R622" i="1"/>
  <c r="Q622" i="1"/>
  <c r="O622" i="1"/>
  <c r="P622" i="1" s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S621" i="1" s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P619" i="1"/>
  <c r="O619" i="1"/>
  <c r="N619" i="1"/>
  <c r="L619" i="1"/>
  <c r="M619" i="1" s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S618" i="1"/>
  <c r="R618" i="1"/>
  <c r="Q618" i="1"/>
  <c r="O618" i="1"/>
  <c r="P618" i="1" s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S617" i="1" s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V616" i="1" s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P615" i="1"/>
  <c r="O615" i="1"/>
  <c r="N615" i="1"/>
  <c r="L615" i="1"/>
  <c r="M615" i="1" s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S614" i="1"/>
  <c r="R614" i="1"/>
  <c r="Q614" i="1"/>
  <c r="O614" i="1"/>
  <c r="P614" i="1" s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S613" i="1" s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V612" i="1" s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P611" i="1"/>
  <c r="O611" i="1"/>
  <c r="N611" i="1"/>
  <c r="L611" i="1"/>
  <c r="M611" i="1" s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S610" i="1"/>
  <c r="R610" i="1"/>
  <c r="Q610" i="1"/>
  <c r="O610" i="1"/>
  <c r="P610" i="1" s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S609" i="1" s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P607" i="1"/>
  <c r="O607" i="1"/>
  <c r="N607" i="1"/>
  <c r="L607" i="1"/>
  <c r="M607" i="1" s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S606" i="1"/>
  <c r="R606" i="1"/>
  <c r="Q606" i="1"/>
  <c r="O606" i="1"/>
  <c r="P606" i="1" s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S605" i="1" s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P603" i="1"/>
  <c r="O603" i="1"/>
  <c r="N603" i="1"/>
  <c r="L603" i="1"/>
  <c r="M603" i="1" s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S602" i="1"/>
  <c r="R602" i="1"/>
  <c r="Q602" i="1"/>
  <c r="O602" i="1"/>
  <c r="P602" i="1" s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S601" i="1" s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P599" i="1"/>
  <c r="O599" i="1"/>
  <c r="N599" i="1"/>
  <c r="L599" i="1"/>
  <c r="M599" i="1" s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S598" i="1"/>
  <c r="R598" i="1"/>
  <c r="Q598" i="1"/>
  <c r="O598" i="1"/>
  <c r="P598" i="1" s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S597" i="1" s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V596" i="1" s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P595" i="1"/>
  <c r="O595" i="1"/>
  <c r="N595" i="1"/>
  <c r="L595" i="1"/>
  <c r="M595" i="1" s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S594" i="1"/>
  <c r="R594" i="1"/>
  <c r="Q594" i="1"/>
  <c r="O594" i="1"/>
  <c r="P594" i="1" s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S593" i="1" s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P591" i="1"/>
  <c r="O591" i="1"/>
  <c r="N591" i="1"/>
  <c r="L591" i="1"/>
  <c r="M591" i="1" s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S590" i="1"/>
  <c r="R590" i="1"/>
  <c r="Q590" i="1"/>
  <c r="O590" i="1"/>
  <c r="P590" i="1" s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S589" i="1" s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P587" i="1"/>
  <c r="O587" i="1"/>
  <c r="N587" i="1"/>
  <c r="L587" i="1"/>
  <c r="M587" i="1" s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S586" i="1"/>
  <c r="R586" i="1"/>
  <c r="Q586" i="1"/>
  <c r="O586" i="1"/>
  <c r="P586" i="1" s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S585" i="1" s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P583" i="1"/>
  <c r="O583" i="1"/>
  <c r="N583" i="1"/>
  <c r="L583" i="1"/>
  <c r="M583" i="1" s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S582" i="1"/>
  <c r="R582" i="1"/>
  <c r="Q582" i="1"/>
  <c r="O582" i="1"/>
  <c r="P582" i="1" s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S581" i="1" s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V580" i="1" s="1"/>
  <c r="T580" i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P579" i="1"/>
  <c r="O579" i="1"/>
  <c r="N579" i="1"/>
  <c r="L579" i="1"/>
  <c r="M579" i="1" s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S578" i="1"/>
  <c r="R578" i="1"/>
  <c r="Q578" i="1"/>
  <c r="O578" i="1"/>
  <c r="P578" i="1" s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S577" i="1" s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P575" i="1"/>
  <c r="O575" i="1"/>
  <c r="N575" i="1"/>
  <c r="L575" i="1"/>
  <c r="M575" i="1" s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S574" i="1"/>
  <c r="R574" i="1"/>
  <c r="Q574" i="1"/>
  <c r="O574" i="1"/>
  <c r="P574" i="1" s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S573" i="1" s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P571" i="1"/>
  <c r="O571" i="1"/>
  <c r="N571" i="1"/>
  <c r="L571" i="1"/>
  <c r="M571" i="1" s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S570" i="1"/>
  <c r="R570" i="1"/>
  <c r="Q570" i="1"/>
  <c r="O570" i="1"/>
  <c r="P570" i="1" s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S569" i="1" s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V568" i="1" s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P567" i="1"/>
  <c r="O567" i="1"/>
  <c r="N567" i="1"/>
  <c r="L567" i="1"/>
  <c r="M567" i="1" s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S566" i="1"/>
  <c r="R566" i="1"/>
  <c r="Q566" i="1"/>
  <c r="O566" i="1"/>
  <c r="P566" i="1" s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S565" i="1" s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P563" i="1"/>
  <c r="O563" i="1"/>
  <c r="N563" i="1"/>
  <c r="L563" i="1"/>
  <c r="M563" i="1" s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S562" i="1"/>
  <c r="R562" i="1"/>
  <c r="Q562" i="1"/>
  <c r="O562" i="1"/>
  <c r="P562" i="1" s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S561" i="1" s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P559" i="1"/>
  <c r="O559" i="1"/>
  <c r="N559" i="1"/>
  <c r="L559" i="1"/>
  <c r="M559" i="1" s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S558" i="1"/>
  <c r="R558" i="1"/>
  <c r="Q558" i="1"/>
  <c r="O558" i="1"/>
  <c r="P558" i="1" s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S557" i="1" s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P555" i="1"/>
  <c r="O555" i="1"/>
  <c r="N555" i="1"/>
  <c r="L555" i="1"/>
  <c r="M555" i="1" s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S554" i="1"/>
  <c r="R554" i="1"/>
  <c r="Q554" i="1"/>
  <c r="O554" i="1"/>
  <c r="P554" i="1" s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S553" i="1" s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V552" i="1" s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P551" i="1"/>
  <c r="O551" i="1"/>
  <c r="N551" i="1"/>
  <c r="L551" i="1"/>
  <c r="M551" i="1" s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S550" i="1"/>
  <c r="R550" i="1"/>
  <c r="Q550" i="1"/>
  <c r="O550" i="1"/>
  <c r="P550" i="1" s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S549" i="1" s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V548" i="1" s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P547" i="1"/>
  <c r="O547" i="1"/>
  <c r="N547" i="1"/>
  <c r="L547" i="1"/>
  <c r="M547" i="1" s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S546" i="1"/>
  <c r="R546" i="1"/>
  <c r="Q546" i="1"/>
  <c r="O546" i="1"/>
  <c r="P546" i="1" s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S545" i="1" s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P543" i="1"/>
  <c r="O543" i="1"/>
  <c r="N543" i="1"/>
  <c r="L543" i="1"/>
  <c r="M543" i="1" s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S542" i="1"/>
  <c r="R542" i="1"/>
  <c r="Q542" i="1"/>
  <c r="O542" i="1"/>
  <c r="P542" i="1" s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S541" i="1" s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P539" i="1"/>
  <c r="O539" i="1"/>
  <c r="N539" i="1"/>
  <c r="L539" i="1"/>
  <c r="M539" i="1" s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S538" i="1"/>
  <c r="R538" i="1"/>
  <c r="Q538" i="1"/>
  <c r="O538" i="1"/>
  <c r="P538" i="1" s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S537" i="1" s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P535" i="1"/>
  <c r="O535" i="1"/>
  <c r="N535" i="1"/>
  <c r="L535" i="1"/>
  <c r="M535" i="1" s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S534" i="1"/>
  <c r="R534" i="1"/>
  <c r="Q534" i="1"/>
  <c r="O534" i="1"/>
  <c r="P534" i="1" s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S533" i="1" s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P531" i="1"/>
  <c r="O531" i="1"/>
  <c r="N531" i="1"/>
  <c r="L531" i="1"/>
  <c r="M531" i="1" s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S530" i="1"/>
  <c r="R530" i="1"/>
  <c r="Q530" i="1"/>
  <c r="O530" i="1"/>
  <c r="P530" i="1" s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S529" i="1" s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P527" i="1"/>
  <c r="O527" i="1"/>
  <c r="N527" i="1"/>
  <c r="L527" i="1"/>
  <c r="M527" i="1" s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S526" i="1"/>
  <c r="R526" i="1"/>
  <c r="Q526" i="1"/>
  <c r="O526" i="1"/>
  <c r="P526" i="1" s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S525" i="1" s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P523" i="1"/>
  <c r="O523" i="1"/>
  <c r="N523" i="1"/>
  <c r="L523" i="1"/>
  <c r="M523" i="1" s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S522" i="1"/>
  <c r="R522" i="1"/>
  <c r="Q522" i="1"/>
  <c r="O522" i="1"/>
  <c r="P522" i="1" s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S521" i="1" s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P519" i="1"/>
  <c r="O519" i="1"/>
  <c r="N519" i="1"/>
  <c r="L519" i="1"/>
  <c r="M519" i="1" s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S518" i="1"/>
  <c r="R518" i="1"/>
  <c r="Q518" i="1"/>
  <c r="O518" i="1"/>
  <c r="P518" i="1" s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S517" i="1" s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V516" i="1" s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P515" i="1"/>
  <c r="O515" i="1"/>
  <c r="N515" i="1"/>
  <c r="L515" i="1"/>
  <c r="M515" i="1" s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S514" i="1"/>
  <c r="R514" i="1"/>
  <c r="Q514" i="1"/>
  <c r="O514" i="1"/>
  <c r="P514" i="1" s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S513" i="1" s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P511" i="1"/>
  <c r="O511" i="1"/>
  <c r="N511" i="1"/>
  <c r="L511" i="1"/>
  <c r="M511" i="1" s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S510" i="1"/>
  <c r="R510" i="1"/>
  <c r="Q510" i="1"/>
  <c r="O510" i="1"/>
  <c r="P510" i="1" s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S509" i="1" s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P507" i="1"/>
  <c r="O507" i="1"/>
  <c r="N507" i="1"/>
  <c r="L507" i="1"/>
  <c r="M507" i="1" s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S506" i="1"/>
  <c r="R506" i="1"/>
  <c r="Q506" i="1"/>
  <c r="O506" i="1"/>
  <c r="P506" i="1" s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S505" i="1" s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P503" i="1"/>
  <c r="O503" i="1"/>
  <c r="N503" i="1"/>
  <c r="L503" i="1"/>
  <c r="M503" i="1" s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S502" i="1"/>
  <c r="R502" i="1"/>
  <c r="Q502" i="1"/>
  <c r="O502" i="1"/>
  <c r="P502" i="1" s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S501" i="1" s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P499" i="1"/>
  <c r="O499" i="1"/>
  <c r="N499" i="1"/>
  <c r="L499" i="1"/>
  <c r="M499" i="1" s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S498" i="1"/>
  <c r="R498" i="1"/>
  <c r="Q498" i="1"/>
  <c r="O498" i="1"/>
  <c r="P498" i="1" s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S497" i="1" s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V496" i="1" s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P495" i="1"/>
  <c r="O495" i="1"/>
  <c r="N495" i="1"/>
  <c r="L495" i="1"/>
  <c r="M495" i="1" s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S494" i="1"/>
  <c r="R494" i="1"/>
  <c r="Q494" i="1"/>
  <c r="O494" i="1"/>
  <c r="P494" i="1" s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S493" i="1" s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V492" i="1" s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P491" i="1"/>
  <c r="O491" i="1"/>
  <c r="N491" i="1"/>
  <c r="L491" i="1"/>
  <c r="M491" i="1" s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S490" i="1"/>
  <c r="R490" i="1"/>
  <c r="Q490" i="1"/>
  <c r="O490" i="1"/>
  <c r="P490" i="1" s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S489" i="1" s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V488" i="1" s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P487" i="1"/>
  <c r="O487" i="1"/>
  <c r="N487" i="1"/>
  <c r="L487" i="1"/>
  <c r="M487" i="1" s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S486" i="1"/>
  <c r="R486" i="1"/>
  <c r="Q486" i="1"/>
  <c r="O486" i="1"/>
  <c r="P486" i="1" s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S485" i="1" s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V484" i="1" s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P483" i="1"/>
  <c r="O483" i="1"/>
  <c r="N483" i="1"/>
  <c r="L483" i="1"/>
  <c r="M483" i="1" s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S482" i="1"/>
  <c r="R482" i="1"/>
  <c r="Q482" i="1"/>
  <c r="O482" i="1"/>
  <c r="P482" i="1" s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S481" i="1" s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P479" i="1"/>
  <c r="O479" i="1"/>
  <c r="N479" i="1"/>
  <c r="L479" i="1"/>
  <c r="M479" i="1" s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S478" i="1"/>
  <c r="R478" i="1"/>
  <c r="Q478" i="1"/>
  <c r="O478" i="1"/>
  <c r="P478" i="1" s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S477" i="1" s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P475" i="1"/>
  <c r="O475" i="1"/>
  <c r="N475" i="1"/>
  <c r="L475" i="1"/>
  <c r="M475" i="1" s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S474" i="1"/>
  <c r="R474" i="1"/>
  <c r="Q474" i="1"/>
  <c r="O474" i="1"/>
  <c r="P474" i="1" s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S473" i="1" s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P471" i="1"/>
  <c r="O471" i="1"/>
  <c r="N471" i="1"/>
  <c r="L471" i="1"/>
  <c r="M471" i="1" s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S470" i="1"/>
  <c r="R470" i="1"/>
  <c r="Q470" i="1"/>
  <c r="O470" i="1"/>
  <c r="P470" i="1" s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S469" i="1" s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V468" i="1" s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P467" i="1"/>
  <c r="O467" i="1"/>
  <c r="N467" i="1"/>
  <c r="L467" i="1"/>
  <c r="M467" i="1" s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S466" i="1"/>
  <c r="R466" i="1"/>
  <c r="Q466" i="1"/>
  <c r="O466" i="1"/>
  <c r="P466" i="1" s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S465" i="1" s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V464" i="1" s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P463" i="1"/>
  <c r="O463" i="1"/>
  <c r="N463" i="1"/>
  <c r="L463" i="1"/>
  <c r="M463" i="1" s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S462" i="1"/>
  <c r="R462" i="1"/>
  <c r="Q462" i="1"/>
  <c r="O462" i="1"/>
  <c r="P462" i="1" s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S461" i="1" s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V460" i="1" s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P459" i="1"/>
  <c r="O459" i="1"/>
  <c r="N459" i="1"/>
  <c r="L459" i="1"/>
  <c r="M459" i="1" s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S458" i="1"/>
  <c r="R458" i="1"/>
  <c r="Q458" i="1"/>
  <c r="O458" i="1"/>
  <c r="P458" i="1" s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S457" i="1" s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V456" i="1" s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P455" i="1"/>
  <c r="O455" i="1"/>
  <c r="N455" i="1"/>
  <c r="L455" i="1"/>
  <c r="M455" i="1" s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S454" i="1"/>
  <c r="R454" i="1"/>
  <c r="Q454" i="1"/>
  <c r="O454" i="1"/>
  <c r="P454" i="1" s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S453" i="1" s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V452" i="1" s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P451" i="1"/>
  <c r="O451" i="1"/>
  <c r="N451" i="1"/>
  <c r="L451" i="1"/>
  <c r="M451" i="1" s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S450" i="1"/>
  <c r="R450" i="1"/>
  <c r="Q450" i="1"/>
  <c r="O450" i="1"/>
  <c r="P450" i="1" s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S449" i="1" s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P447" i="1"/>
  <c r="O447" i="1"/>
  <c r="N447" i="1"/>
  <c r="L447" i="1"/>
  <c r="M447" i="1" s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S446" i="1"/>
  <c r="R446" i="1"/>
  <c r="Q446" i="1"/>
  <c r="O446" i="1"/>
  <c r="P446" i="1" s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S445" i="1" s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V444" i="1" s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P443" i="1"/>
  <c r="O443" i="1"/>
  <c r="N443" i="1"/>
  <c r="L443" i="1"/>
  <c r="M443" i="1" s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S442" i="1"/>
  <c r="R442" i="1"/>
  <c r="Q442" i="1"/>
  <c r="O442" i="1"/>
  <c r="P442" i="1" s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S441" i="1" s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P439" i="1"/>
  <c r="O439" i="1"/>
  <c r="N439" i="1"/>
  <c r="L439" i="1"/>
  <c r="M439" i="1" s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S438" i="1"/>
  <c r="R438" i="1"/>
  <c r="Q438" i="1"/>
  <c r="O438" i="1"/>
  <c r="P438" i="1" s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S437" i="1" s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V436" i="1" s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P435" i="1"/>
  <c r="O435" i="1"/>
  <c r="N435" i="1"/>
  <c r="L435" i="1"/>
  <c r="M435" i="1" s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S434" i="1"/>
  <c r="R434" i="1"/>
  <c r="Q434" i="1"/>
  <c r="O434" i="1"/>
  <c r="P434" i="1" s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S433" i="1" s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P431" i="1"/>
  <c r="O431" i="1"/>
  <c r="N431" i="1"/>
  <c r="L431" i="1"/>
  <c r="M431" i="1" s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S430" i="1"/>
  <c r="R430" i="1"/>
  <c r="Q430" i="1"/>
  <c r="O430" i="1"/>
  <c r="P430" i="1" s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S429" i="1" s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V428" i="1" s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P427" i="1"/>
  <c r="O427" i="1"/>
  <c r="N427" i="1"/>
  <c r="L427" i="1"/>
  <c r="M427" i="1" s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S426" i="1"/>
  <c r="R426" i="1"/>
  <c r="Q426" i="1"/>
  <c r="O426" i="1"/>
  <c r="P426" i="1" s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S425" i="1" s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P423" i="1"/>
  <c r="O423" i="1"/>
  <c r="N423" i="1"/>
  <c r="L423" i="1"/>
  <c r="M423" i="1" s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S422" i="1"/>
  <c r="R422" i="1"/>
  <c r="Q422" i="1"/>
  <c r="O422" i="1"/>
  <c r="P422" i="1" s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S421" i="1" s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P419" i="1"/>
  <c r="O419" i="1"/>
  <c r="N419" i="1"/>
  <c r="L419" i="1"/>
  <c r="M419" i="1" s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S418" i="1"/>
  <c r="R418" i="1"/>
  <c r="Q418" i="1"/>
  <c r="O418" i="1"/>
  <c r="P418" i="1" s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S417" i="1" s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P415" i="1"/>
  <c r="O415" i="1"/>
  <c r="N415" i="1"/>
  <c r="L415" i="1"/>
  <c r="M415" i="1" s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S414" i="1"/>
  <c r="R414" i="1"/>
  <c r="Q414" i="1"/>
  <c r="O414" i="1"/>
  <c r="P414" i="1" s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S413" i="1" s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P411" i="1"/>
  <c r="O411" i="1"/>
  <c r="N411" i="1"/>
  <c r="L411" i="1"/>
  <c r="M411" i="1" s="1"/>
  <c r="K411" i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S410" i="1"/>
  <c r="R410" i="1"/>
  <c r="Q410" i="1"/>
  <c r="O410" i="1"/>
  <c r="P410" i="1" s="1"/>
  <c r="N410" i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S409" i="1" s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P407" i="1"/>
  <c r="O407" i="1"/>
  <c r="N407" i="1"/>
  <c r="L407" i="1"/>
  <c r="M407" i="1" s="1"/>
  <c r="K407" i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S406" i="1"/>
  <c r="R406" i="1"/>
  <c r="Q406" i="1"/>
  <c r="O406" i="1"/>
  <c r="P406" i="1" s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S405" i="1" s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V404" i="1" s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P403" i="1"/>
  <c r="O403" i="1"/>
  <c r="N403" i="1"/>
  <c r="L403" i="1"/>
  <c r="M403" i="1" s="1"/>
  <c r="K403" i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S402" i="1"/>
  <c r="R402" i="1"/>
  <c r="Q402" i="1"/>
  <c r="O402" i="1"/>
  <c r="P402" i="1" s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S401" i="1" s="1"/>
  <c r="Q401" i="1"/>
  <c r="O401" i="1"/>
  <c r="N401" i="1"/>
  <c r="P401" i="1" s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P399" i="1"/>
  <c r="O399" i="1"/>
  <c r="N399" i="1"/>
  <c r="L399" i="1"/>
  <c r="M399" i="1" s="1"/>
  <c r="K399" i="1"/>
  <c r="J399" i="1"/>
  <c r="I399" i="1"/>
  <c r="H399" i="1"/>
  <c r="AB399" i="1" s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S398" i="1"/>
  <c r="R398" i="1"/>
  <c r="Q398" i="1"/>
  <c r="O398" i="1"/>
  <c r="P398" i="1" s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S397" i="1" s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P395" i="1"/>
  <c r="O395" i="1"/>
  <c r="N395" i="1"/>
  <c r="L395" i="1"/>
  <c r="M395" i="1" s="1"/>
  <c r="K395" i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S394" i="1"/>
  <c r="R394" i="1"/>
  <c r="Q394" i="1"/>
  <c r="O394" i="1"/>
  <c r="P394" i="1" s="1"/>
  <c r="N394" i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S393" i="1" s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P391" i="1"/>
  <c r="O391" i="1"/>
  <c r="N391" i="1"/>
  <c r="L391" i="1"/>
  <c r="M391" i="1" s="1"/>
  <c r="K391" i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S390" i="1"/>
  <c r="R390" i="1"/>
  <c r="Q390" i="1"/>
  <c r="O390" i="1"/>
  <c r="P390" i="1" s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S389" i="1" s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P387" i="1"/>
  <c r="O387" i="1"/>
  <c r="N387" i="1"/>
  <c r="L387" i="1"/>
  <c r="M387" i="1" s="1"/>
  <c r="K387" i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S386" i="1"/>
  <c r="R386" i="1"/>
  <c r="Q386" i="1"/>
  <c r="O386" i="1"/>
  <c r="P386" i="1" s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S385" i="1" s="1"/>
  <c r="Q385" i="1"/>
  <c r="O385" i="1"/>
  <c r="N385" i="1"/>
  <c r="P385" i="1" s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P383" i="1"/>
  <c r="O383" i="1"/>
  <c r="N383" i="1"/>
  <c r="L383" i="1"/>
  <c r="M383" i="1" s="1"/>
  <c r="K383" i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S382" i="1"/>
  <c r="R382" i="1"/>
  <c r="Q382" i="1"/>
  <c r="O382" i="1"/>
  <c r="P382" i="1" s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S381" i="1" s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P379" i="1"/>
  <c r="O379" i="1"/>
  <c r="N379" i="1"/>
  <c r="L379" i="1"/>
  <c r="M379" i="1" s="1"/>
  <c r="K379" i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S378" i="1"/>
  <c r="R378" i="1"/>
  <c r="Q378" i="1"/>
  <c r="O378" i="1"/>
  <c r="P378" i="1" s="1"/>
  <c r="N378" i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S377" i="1" s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P375" i="1"/>
  <c r="O375" i="1"/>
  <c r="N375" i="1"/>
  <c r="L375" i="1"/>
  <c r="M375" i="1" s="1"/>
  <c r="K375" i="1"/>
  <c r="J375" i="1"/>
  <c r="I375" i="1"/>
  <c r="H375" i="1"/>
  <c r="AB375" i="1" s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S374" i="1"/>
  <c r="R374" i="1"/>
  <c r="Q374" i="1"/>
  <c r="O374" i="1"/>
  <c r="P374" i="1" s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S373" i="1" s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V372" i="1" s="1"/>
  <c r="T372" i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P371" i="1"/>
  <c r="O371" i="1"/>
  <c r="N371" i="1"/>
  <c r="L371" i="1"/>
  <c r="M371" i="1" s="1"/>
  <c r="K371" i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S370" i="1"/>
  <c r="R370" i="1"/>
  <c r="Q370" i="1"/>
  <c r="O370" i="1"/>
  <c r="P370" i="1" s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S369" i="1" s="1"/>
  <c r="Q369" i="1"/>
  <c r="O369" i="1"/>
  <c r="N369" i="1"/>
  <c r="P369" i="1" s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P367" i="1"/>
  <c r="O367" i="1"/>
  <c r="N367" i="1"/>
  <c r="L367" i="1"/>
  <c r="M367" i="1" s="1"/>
  <c r="K367" i="1"/>
  <c r="J367" i="1"/>
  <c r="I367" i="1"/>
  <c r="H367" i="1"/>
  <c r="AB367" i="1" s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S366" i="1"/>
  <c r="R366" i="1"/>
  <c r="Q366" i="1"/>
  <c r="O366" i="1"/>
  <c r="P366" i="1" s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S365" i="1" s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P363" i="1"/>
  <c r="O363" i="1"/>
  <c r="N363" i="1"/>
  <c r="L363" i="1"/>
  <c r="M363" i="1" s="1"/>
  <c r="K363" i="1"/>
  <c r="J363" i="1"/>
  <c r="I363" i="1"/>
  <c r="H363" i="1"/>
  <c r="AB363" i="1" s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S362" i="1"/>
  <c r="R362" i="1"/>
  <c r="Q362" i="1"/>
  <c r="O362" i="1"/>
  <c r="P362" i="1" s="1"/>
  <c r="N362" i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S361" i="1" s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P359" i="1"/>
  <c r="O359" i="1"/>
  <c r="N359" i="1"/>
  <c r="L359" i="1"/>
  <c r="M359" i="1" s="1"/>
  <c r="K359" i="1"/>
  <c r="J359" i="1"/>
  <c r="I359" i="1"/>
  <c r="H359" i="1"/>
  <c r="AB359" i="1" s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S358" i="1"/>
  <c r="R358" i="1"/>
  <c r="Q358" i="1"/>
  <c r="O358" i="1"/>
  <c r="P358" i="1" s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S357" i="1" s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P355" i="1"/>
  <c r="O355" i="1"/>
  <c r="N355" i="1"/>
  <c r="L355" i="1"/>
  <c r="M355" i="1" s="1"/>
  <c r="K355" i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S354" i="1"/>
  <c r="R354" i="1"/>
  <c r="Q354" i="1"/>
  <c r="O354" i="1"/>
  <c r="P354" i="1" s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S353" i="1" s="1"/>
  <c r="Q353" i="1"/>
  <c r="O353" i="1"/>
  <c r="N353" i="1"/>
  <c r="P353" i="1" s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P351" i="1"/>
  <c r="O351" i="1"/>
  <c r="N351" i="1"/>
  <c r="L351" i="1"/>
  <c r="M351" i="1" s="1"/>
  <c r="K351" i="1"/>
  <c r="J351" i="1"/>
  <c r="I351" i="1"/>
  <c r="H351" i="1"/>
  <c r="AB351" i="1" s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S350" i="1"/>
  <c r="R350" i="1"/>
  <c r="Q350" i="1"/>
  <c r="O350" i="1"/>
  <c r="P350" i="1" s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S349" i="1" s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P347" i="1"/>
  <c r="O347" i="1"/>
  <c r="N347" i="1"/>
  <c r="L347" i="1"/>
  <c r="M347" i="1" s="1"/>
  <c r="K347" i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S346" i="1"/>
  <c r="R346" i="1"/>
  <c r="Q346" i="1"/>
  <c r="O346" i="1"/>
  <c r="P346" i="1" s="1"/>
  <c r="N346" i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S345" i="1" s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X343" i="1"/>
  <c r="W343" i="1"/>
  <c r="U343" i="1"/>
  <c r="T343" i="1"/>
  <c r="R343" i="1"/>
  <c r="Q343" i="1"/>
  <c r="S343" i="1" s="1"/>
  <c r="P343" i="1"/>
  <c r="O343" i="1"/>
  <c r="N343" i="1"/>
  <c r="L343" i="1"/>
  <c r="M343" i="1" s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S342" i="1"/>
  <c r="R342" i="1"/>
  <c r="Q342" i="1"/>
  <c r="P342" i="1"/>
  <c r="O342" i="1"/>
  <c r="N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S341" i="1" s="1"/>
  <c r="Q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Y340" i="1"/>
  <c r="Z340" i="1" s="1"/>
  <c r="X340" i="1"/>
  <c r="W340" i="1"/>
  <c r="U340" i="1"/>
  <c r="V340" i="1" s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W339" i="1"/>
  <c r="U339" i="1"/>
  <c r="T339" i="1"/>
  <c r="V339" i="1" s="1"/>
  <c r="R339" i="1"/>
  <c r="Q339" i="1"/>
  <c r="S339" i="1" s="1"/>
  <c r="P339" i="1"/>
  <c r="O339" i="1"/>
  <c r="N339" i="1"/>
  <c r="L339" i="1"/>
  <c r="M339" i="1" s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S338" i="1"/>
  <c r="R338" i="1"/>
  <c r="Q338" i="1"/>
  <c r="P338" i="1"/>
  <c r="O338" i="1"/>
  <c r="N338" i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S337" i="1"/>
  <c r="R337" i="1"/>
  <c r="Q337" i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R336" i="1"/>
  <c r="Q336" i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P335" i="1"/>
  <c r="O335" i="1"/>
  <c r="N335" i="1"/>
  <c r="M335" i="1"/>
  <c r="L335" i="1"/>
  <c r="K335" i="1"/>
  <c r="J335" i="1"/>
  <c r="I335" i="1"/>
  <c r="AB335" i="1" s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S334" i="1"/>
  <c r="R334" i="1"/>
  <c r="Q334" i="1"/>
  <c r="O334" i="1"/>
  <c r="P334" i="1" s="1"/>
  <c r="AB334" i="1" s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S333" i="1"/>
  <c r="R333" i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Z332" i="1"/>
  <c r="Y332" i="1"/>
  <c r="X332" i="1"/>
  <c r="W332" i="1"/>
  <c r="V332" i="1"/>
  <c r="U332" i="1"/>
  <c r="T332" i="1"/>
  <c r="R332" i="1"/>
  <c r="Q332" i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R331" i="1"/>
  <c r="Q331" i="1"/>
  <c r="S331" i="1" s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S330" i="1"/>
  <c r="R330" i="1"/>
  <c r="Q330" i="1"/>
  <c r="O330" i="1"/>
  <c r="P330" i="1" s="1"/>
  <c r="N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S329" i="1" s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X327" i="1"/>
  <c r="W327" i="1"/>
  <c r="U327" i="1"/>
  <c r="T327" i="1"/>
  <c r="R327" i="1"/>
  <c r="Q327" i="1"/>
  <c r="S327" i="1" s="1"/>
  <c r="P327" i="1"/>
  <c r="O327" i="1"/>
  <c r="N327" i="1"/>
  <c r="L327" i="1"/>
  <c r="M327" i="1" s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S326" i="1"/>
  <c r="R326" i="1"/>
  <c r="Q326" i="1"/>
  <c r="P326" i="1"/>
  <c r="O326" i="1"/>
  <c r="N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S325" i="1" s="1"/>
  <c r="Q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Z324" i="1" s="1"/>
  <c r="X324" i="1"/>
  <c r="W324" i="1"/>
  <c r="U324" i="1"/>
  <c r="V324" i="1" s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W323" i="1"/>
  <c r="U323" i="1"/>
  <c r="T323" i="1"/>
  <c r="V323" i="1" s="1"/>
  <c r="R323" i="1"/>
  <c r="Q323" i="1"/>
  <c r="S323" i="1" s="1"/>
  <c r="P323" i="1"/>
  <c r="O323" i="1"/>
  <c r="N323" i="1"/>
  <c r="L323" i="1"/>
  <c r="M323" i="1" s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S322" i="1"/>
  <c r="R322" i="1"/>
  <c r="Q322" i="1"/>
  <c r="P322" i="1"/>
  <c r="O322" i="1"/>
  <c r="N322" i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S321" i="1"/>
  <c r="R321" i="1"/>
  <c r="Q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R320" i="1"/>
  <c r="Q320" i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P319" i="1"/>
  <c r="O319" i="1"/>
  <c r="N319" i="1"/>
  <c r="M319" i="1"/>
  <c r="L319" i="1"/>
  <c r="K319" i="1"/>
  <c r="J319" i="1"/>
  <c r="I319" i="1"/>
  <c r="AB319" i="1" s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S318" i="1"/>
  <c r="R318" i="1"/>
  <c r="Q318" i="1"/>
  <c r="O318" i="1"/>
  <c r="P318" i="1" s="1"/>
  <c r="N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S317" i="1"/>
  <c r="R317" i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Z316" i="1"/>
  <c r="Y316" i="1"/>
  <c r="X316" i="1"/>
  <c r="W316" i="1"/>
  <c r="V316" i="1"/>
  <c r="U316" i="1"/>
  <c r="T316" i="1"/>
  <c r="R316" i="1"/>
  <c r="Q316" i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R315" i="1"/>
  <c r="Q315" i="1"/>
  <c r="S315" i="1" s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S314" i="1"/>
  <c r="R314" i="1"/>
  <c r="Q314" i="1"/>
  <c r="O314" i="1"/>
  <c r="P314" i="1" s="1"/>
  <c r="N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S313" i="1" s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X311" i="1"/>
  <c r="W311" i="1"/>
  <c r="U311" i="1"/>
  <c r="T311" i="1"/>
  <c r="R311" i="1"/>
  <c r="Q311" i="1"/>
  <c r="S311" i="1" s="1"/>
  <c r="P311" i="1"/>
  <c r="O311" i="1"/>
  <c r="N311" i="1"/>
  <c r="L311" i="1"/>
  <c r="M311" i="1" s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S310" i="1"/>
  <c r="R310" i="1"/>
  <c r="Q310" i="1"/>
  <c r="P310" i="1"/>
  <c r="O310" i="1"/>
  <c r="N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S309" i="1" s="1"/>
  <c r="Q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Y308" i="1"/>
  <c r="Z308" i="1" s="1"/>
  <c r="X308" i="1"/>
  <c r="W308" i="1"/>
  <c r="U308" i="1"/>
  <c r="V308" i="1" s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W307" i="1"/>
  <c r="U307" i="1"/>
  <c r="T307" i="1"/>
  <c r="V307" i="1" s="1"/>
  <c r="R307" i="1"/>
  <c r="Q307" i="1"/>
  <c r="S307" i="1" s="1"/>
  <c r="P307" i="1"/>
  <c r="O307" i="1"/>
  <c r="N307" i="1"/>
  <c r="L307" i="1"/>
  <c r="M307" i="1" s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S306" i="1"/>
  <c r="R306" i="1"/>
  <c r="Q306" i="1"/>
  <c r="P306" i="1"/>
  <c r="O306" i="1"/>
  <c r="N306" i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S305" i="1"/>
  <c r="R305" i="1"/>
  <c r="Q305" i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R304" i="1"/>
  <c r="Q304" i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P303" i="1"/>
  <c r="O303" i="1"/>
  <c r="N303" i="1"/>
  <c r="M303" i="1"/>
  <c r="L303" i="1"/>
  <c r="K303" i="1"/>
  <c r="J303" i="1"/>
  <c r="I303" i="1"/>
  <c r="AB303" i="1" s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S302" i="1"/>
  <c r="R302" i="1"/>
  <c r="Q302" i="1"/>
  <c r="O302" i="1"/>
  <c r="P302" i="1" s="1"/>
  <c r="N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S301" i="1"/>
  <c r="R301" i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Z300" i="1"/>
  <c r="Y300" i="1"/>
  <c r="X300" i="1"/>
  <c r="W300" i="1"/>
  <c r="V300" i="1"/>
  <c r="U300" i="1"/>
  <c r="T300" i="1"/>
  <c r="R300" i="1"/>
  <c r="Q300" i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R299" i="1"/>
  <c r="Q299" i="1"/>
  <c r="S299" i="1" s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S298" i="1"/>
  <c r="R298" i="1"/>
  <c r="Q298" i="1"/>
  <c r="O298" i="1"/>
  <c r="P298" i="1" s="1"/>
  <c r="N298" i="1"/>
  <c r="L298" i="1"/>
  <c r="K298" i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S297" i="1" s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X295" i="1"/>
  <c r="W295" i="1"/>
  <c r="U295" i="1"/>
  <c r="T295" i="1"/>
  <c r="R295" i="1"/>
  <c r="Q295" i="1"/>
  <c r="S295" i="1" s="1"/>
  <c r="P295" i="1"/>
  <c r="O295" i="1"/>
  <c r="N295" i="1"/>
  <c r="L295" i="1"/>
  <c r="M295" i="1" s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S294" i="1"/>
  <c r="R294" i="1"/>
  <c r="Q294" i="1"/>
  <c r="P294" i="1"/>
  <c r="O294" i="1"/>
  <c r="N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S293" i="1" s="1"/>
  <c r="Q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Y292" i="1"/>
  <c r="Z292" i="1" s="1"/>
  <c r="X292" i="1"/>
  <c r="W292" i="1"/>
  <c r="U292" i="1"/>
  <c r="V292" i="1" s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W291" i="1"/>
  <c r="U291" i="1"/>
  <c r="T291" i="1"/>
  <c r="V291" i="1" s="1"/>
  <c r="R291" i="1"/>
  <c r="Q291" i="1"/>
  <c r="S291" i="1" s="1"/>
  <c r="P291" i="1"/>
  <c r="O291" i="1"/>
  <c r="N291" i="1"/>
  <c r="L291" i="1"/>
  <c r="M291" i="1" s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S290" i="1"/>
  <c r="R290" i="1"/>
  <c r="Q290" i="1"/>
  <c r="P290" i="1"/>
  <c r="O290" i="1"/>
  <c r="N290" i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S289" i="1"/>
  <c r="R289" i="1"/>
  <c r="Q289" i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R288" i="1"/>
  <c r="Q288" i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R287" i="1"/>
  <c r="Q287" i="1"/>
  <c r="S287" i="1" s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S286" i="1"/>
  <c r="R286" i="1"/>
  <c r="Q286" i="1"/>
  <c r="O286" i="1"/>
  <c r="P286" i="1" s="1"/>
  <c r="N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S285" i="1"/>
  <c r="R285" i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Z284" i="1"/>
  <c r="Y284" i="1"/>
  <c r="X284" i="1"/>
  <c r="W284" i="1"/>
  <c r="V284" i="1"/>
  <c r="U284" i="1"/>
  <c r="T284" i="1"/>
  <c r="R284" i="1"/>
  <c r="Q284" i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R283" i="1"/>
  <c r="Q283" i="1"/>
  <c r="S283" i="1" s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S282" i="1"/>
  <c r="R282" i="1"/>
  <c r="Q282" i="1"/>
  <c r="O282" i="1"/>
  <c r="P282" i="1" s="1"/>
  <c r="N282" i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S281" i="1" s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X279" i="1"/>
  <c r="W279" i="1"/>
  <c r="U279" i="1"/>
  <c r="T279" i="1"/>
  <c r="R279" i="1"/>
  <c r="Q279" i="1"/>
  <c r="S279" i="1" s="1"/>
  <c r="P279" i="1"/>
  <c r="O279" i="1"/>
  <c r="N279" i="1"/>
  <c r="L279" i="1"/>
  <c r="M279" i="1" s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S278" i="1"/>
  <c r="R278" i="1"/>
  <c r="Q278" i="1"/>
  <c r="P278" i="1"/>
  <c r="O278" i="1"/>
  <c r="N278" i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S277" i="1" s="1"/>
  <c r="Q277" i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Y276" i="1"/>
  <c r="Z276" i="1" s="1"/>
  <c r="X276" i="1"/>
  <c r="W276" i="1"/>
  <c r="U276" i="1"/>
  <c r="V276" i="1" s="1"/>
  <c r="T276" i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W275" i="1"/>
  <c r="U275" i="1"/>
  <c r="T275" i="1"/>
  <c r="V275" i="1" s="1"/>
  <c r="R275" i="1"/>
  <c r="Q275" i="1"/>
  <c r="S275" i="1" s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S274" i="1"/>
  <c r="R274" i="1"/>
  <c r="Q274" i="1"/>
  <c r="P274" i="1"/>
  <c r="O274" i="1"/>
  <c r="N274" i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S273" i="1"/>
  <c r="R273" i="1"/>
  <c r="Q273" i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Z272" i="1"/>
  <c r="Y272" i="1"/>
  <c r="X272" i="1"/>
  <c r="W272" i="1"/>
  <c r="V272" i="1"/>
  <c r="U272" i="1"/>
  <c r="T272" i="1"/>
  <c r="R272" i="1"/>
  <c r="Q272" i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W270" i="1"/>
  <c r="U270" i="1"/>
  <c r="T270" i="1"/>
  <c r="V270" i="1" s="1"/>
  <c r="S270" i="1"/>
  <c r="R270" i="1"/>
  <c r="Q270" i="1"/>
  <c r="P270" i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S269" i="1" s="1"/>
  <c r="Q269" i="1"/>
  <c r="O269" i="1"/>
  <c r="N269" i="1"/>
  <c r="P269" i="1" s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S268" i="1"/>
  <c r="R268" i="1"/>
  <c r="Q268" i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P267" i="1"/>
  <c r="O267" i="1"/>
  <c r="N267" i="1"/>
  <c r="L267" i="1"/>
  <c r="M267" i="1" s="1"/>
  <c r="K267" i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X266" i="1"/>
  <c r="W266" i="1"/>
  <c r="U266" i="1"/>
  <c r="T266" i="1"/>
  <c r="R266" i="1"/>
  <c r="Q266" i="1"/>
  <c r="S266" i="1" s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S265" i="1"/>
  <c r="R265" i="1"/>
  <c r="Q265" i="1"/>
  <c r="O265" i="1"/>
  <c r="N265" i="1"/>
  <c r="P265" i="1" s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Z264" i="1"/>
  <c r="Y264" i="1"/>
  <c r="X264" i="1"/>
  <c r="W264" i="1"/>
  <c r="V264" i="1"/>
  <c r="U264" i="1"/>
  <c r="T264" i="1"/>
  <c r="S264" i="1"/>
  <c r="R264" i="1"/>
  <c r="Q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Q263" i="1"/>
  <c r="S263" i="1" s="1"/>
  <c r="P263" i="1"/>
  <c r="O263" i="1"/>
  <c r="N263" i="1"/>
  <c r="M263" i="1"/>
  <c r="L263" i="1"/>
  <c r="K263" i="1"/>
  <c r="J263" i="1"/>
  <c r="I263" i="1"/>
  <c r="H263" i="1"/>
  <c r="AB263" i="1" s="1"/>
  <c r="G263" i="1"/>
  <c r="F263" i="1"/>
  <c r="E263" i="1"/>
  <c r="D263" i="1"/>
  <c r="B263" i="1"/>
  <c r="A263" i="1"/>
  <c r="AA262" i="1"/>
  <c r="Y262" i="1"/>
  <c r="X262" i="1"/>
  <c r="W262" i="1"/>
  <c r="U262" i="1"/>
  <c r="T262" i="1"/>
  <c r="R262" i="1"/>
  <c r="Q262" i="1"/>
  <c r="S262" i="1" s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S261" i="1"/>
  <c r="R261" i="1"/>
  <c r="Q261" i="1"/>
  <c r="P261" i="1"/>
  <c r="O261" i="1"/>
  <c r="N261" i="1"/>
  <c r="L261" i="1"/>
  <c r="K261" i="1"/>
  <c r="M261" i="1" s="1"/>
  <c r="AB261" i="1" s="1"/>
  <c r="J261" i="1"/>
  <c r="I261" i="1"/>
  <c r="H261" i="1"/>
  <c r="G261" i="1"/>
  <c r="F261" i="1"/>
  <c r="E261" i="1"/>
  <c r="D261" i="1"/>
  <c r="B261" i="1"/>
  <c r="A261" i="1" s="1"/>
  <c r="AA260" i="1"/>
  <c r="Y260" i="1"/>
  <c r="Z260" i="1" s="1"/>
  <c r="X260" i="1"/>
  <c r="W260" i="1"/>
  <c r="U260" i="1"/>
  <c r="V260" i="1" s="1"/>
  <c r="T260" i="1"/>
  <c r="R260" i="1"/>
  <c r="Q260" i="1"/>
  <c r="S260" i="1" s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Q259" i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S258" i="1"/>
  <c r="R258" i="1"/>
  <c r="Q258" i="1"/>
  <c r="O258" i="1"/>
  <c r="P258" i="1" s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S257" i="1"/>
  <c r="R257" i="1"/>
  <c r="Q257" i="1"/>
  <c r="P257" i="1"/>
  <c r="O257" i="1"/>
  <c r="N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Q256" i="1"/>
  <c r="S256" i="1" s="1"/>
  <c r="O256" i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Q255" i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W254" i="1"/>
  <c r="U254" i="1"/>
  <c r="T254" i="1"/>
  <c r="V254" i="1" s="1"/>
  <c r="S254" i="1"/>
  <c r="R254" i="1"/>
  <c r="Q254" i="1"/>
  <c r="P254" i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S253" i="1" s="1"/>
  <c r="Q253" i="1"/>
  <c r="O253" i="1"/>
  <c r="N253" i="1"/>
  <c r="P253" i="1" s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S252" i="1"/>
  <c r="R252" i="1"/>
  <c r="Q252" i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P251" i="1"/>
  <c r="O251" i="1"/>
  <c r="N251" i="1"/>
  <c r="L251" i="1"/>
  <c r="M251" i="1" s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W250" i="1"/>
  <c r="U250" i="1"/>
  <c r="T250" i="1"/>
  <c r="R250" i="1"/>
  <c r="Q250" i="1"/>
  <c r="S250" i="1" s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S249" i="1"/>
  <c r="R249" i="1"/>
  <c r="Q249" i="1"/>
  <c r="O249" i="1"/>
  <c r="N249" i="1"/>
  <c r="P249" i="1" s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Z248" i="1"/>
  <c r="Y248" i="1"/>
  <c r="X248" i="1"/>
  <c r="W248" i="1"/>
  <c r="V248" i="1"/>
  <c r="U248" i="1"/>
  <c r="T248" i="1"/>
  <c r="S248" i="1"/>
  <c r="R248" i="1"/>
  <c r="Q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Q247" i="1"/>
  <c r="S247" i="1" s="1"/>
  <c r="P247" i="1"/>
  <c r="O247" i="1"/>
  <c r="N247" i="1"/>
  <c r="M247" i="1"/>
  <c r="L247" i="1"/>
  <c r="K247" i="1"/>
  <c r="J247" i="1"/>
  <c r="I247" i="1"/>
  <c r="H247" i="1"/>
  <c r="AB247" i="1" s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R246" i="1"/>
  <c r="Q246" i="1"/>
  <c r="S246" i="1" s="1"/>
  <c r="O246" i="1"/>
  <c r="P246" i="1" s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S245" i="1"/>
  <c r="R245" i="1"/>
  <c r="Q245" i="1"/>
  <c r="P245" i="1"/>
  <c r="O245" i="1"/>
  <c r="N245" i="1"/>
  <c r="L245" i="1"/>
  <c r="K245" i="1"/>
  <c r="M245" i="1" s="1"/>
  <c r="AB245" i="1" s="1"/>
  <c r="J245" i="1"/>
  <c r="I245" i="1"/>
  <c r="H245" i="1"/>
  <c r="G245" i="1"/>
  <c r="F245" i="1"/>
  <c r="E245" i="1"/>
  <c r="D245" i="1"/>
  <c r="B245" i="1"/>
  <c r="A245" i="1" s="1"/>
  <c r="AA244" i="1"/>
  <c r="Y244" i="1"/>
  <c r="Z244" i="1" s="1"/>
  <c r="X244" i="1"/>
  <c r="W244" i="1"/>
  <c r="U244" i="1"/>
  <c r="V244" i="1" s="1"/>
  <c r="T244" i="1"/>
  <c r="R244" i="1"/>
  <c r="Q244" i="1"/>
  <c r="S244" i="1" s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Q243" i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S242" i="1"/>
  <c r="R242" i="1"/>
  <c r="Q242" i="1"/>
  <c r="O242" i="1"/>
  <c r="P242" i="1" s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S241" i="1" s="1"/>
  <c r="Q241" i="1"/>
  <c r="P241" i="1"/>
  <c r="O241" i="1"/>
  <c r="N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P239" i="1"/>
  <c r="O239" i="1"/>
  <c r="N239" i="1"/>
  <c r="L239" i="1"/>
  <c r="M239" i="1" s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W238" i="1"/>
  <c r="U238" i="1"/>
  <c r="T238" i="1"/>
  <c r="V238" i="1" s="1"/>
  <c r="S238" i="1"/>
  <c r="R238" i="1"/>
  <c r="Q238" i="1"/>
  <c r="P238" i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S237" i="1" s="1"/>
  <c r="Q237" i="1"/>
  <c r="O237" i="1"/>
  <c r="N237" i="1"/>
  <c r="P237" i="1" s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Z236" i="1"/>
  <c r="Y236" i="1"/>
  <c r="X236" i="1"/>
  <c r="W236" i="1"/>
  <c r="V236" i="1"/>
  <c r="U236" i="1"/>
  <c r="T236" i="1"/>
  <c r="S236" i="1"/>
  <c r="R236" i="1"/>
  <c r="Q236" i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L235" i="1"/>
  <c r="M235" i="1" s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W234" i="1"/>
  <c r="U234" i="1"/>
  <c r="T234" i="1"/>
  <c r="R234" i="1"/>
  <c r="Q234" i="1"/>
  <c r="S234" i="1" s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S233" i="1"/>
  <c r="R233" i="1"/>
  <c r="Q233" i="1"/>
  <c r="O233" i="1"/>
  <c r="P233" i="1" s="1"/>
  <c r="N233" i="1"/>
  <c r="L233" i="1"/>
  <c r="K233" i="1"/>
  <c r="M233" i="1" s="1"/>
  <c r="J233" i="1"/>
  <c r="AB233" i="1" s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R232" i="1"/>
  <c r="Q232" i="1"/>
  <c r="S232" i="1" s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S230" i="1"/>
  <c r="R230" i="1"/>
  <c r="Q230" i="1"/>
  <c r="O230" i="1"/>
  <c r="P230" i="1" s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S229" i="1"/>
  <c r="R229" i="1"/>
  <c r="Q229" i="1"/>
  <c r="P229" i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Y228" i="1"/>
  <c r="Z228" i="1" s="1"/>
  <c r="X228" i="1"/>
  <c r="W228" i="1"/>
  <c r="U228" i="1"/>
  <c r="V228" i="1" s="1"/>
  <c r="T228" i="1"/>
  <c r="R228" i="1"/>
  <c r="Q228" i="1"/>
  <c r="S228" i="1" s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Q227" i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S226" i="1"/>
  <c r="R226" i="1"/>
  <c r="Q226" i="1"/>
  <c r="O226" i="1"/>
  <c r="P226" i="1" s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S225" i="1" s="1"/>
  <c r="Q225" i="1"/>
  <c r="O225" i="1"/>
  <c r="N225" i="1"/>
  <c r="P225" i="1" s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L223" i="1"/>
  <c r="M223" i="1" s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S222" i="1"/>
  <c r="R222" i="1"/>
  <c r="Q222" i="1"/>
  <c r="O222" i="1"/>
  <c r="P222" i="1" s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O221" i="1"/>
  <c r="N221" i="1"/>
  <c r="P221" i="1" s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L219" i="1"/>
  <c r="M219" i="1" s="1"/>
  <c r="K219" i="1"/>
  <c r="J219" i="1"/>
  <c r="I219" i="1"/>
  <c r="H219" i="1"/>
  <c r="AB219" i="1" s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S218" i="1"/>
  <c r="R218" i="1"/>
  <c r="Q218" i="1"/>
  <c r="O218" i="1"/>
  <c r="P218" i="1" s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S217" i="1" s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L215" i="1"/>
  <c r="M215" i="1" s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S214" i="1"/>
  <c r="R214" i="1"/>
  <c r="Q214" i="1"/>
  <c r="O214" i="1"/>
  <c r="P214" i="1" s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L211" i="1"/>
  <c r="M211" i="1" s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S210" i="1"/>
  <c r="R210" i="1"/>
  <c r="Q210" i="1"/>
  <c r="O210" i="1"/>
  <c r="P210" i="1" s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S209" i="1" s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L207" i="1"/>
  <c r="M207" i="1" s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S206" i="1"/>
  <c r="R206" i="1"/>
  <c r="Q206" i="1"/>
  <c r="O206" i="1"/>
  <c r="P206" i="1" s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S205" i="1" s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L203" i="1"/>
  <c r="M203" i="1" s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S202" i="1"/>
  <c r="R202" i="1"/>
  <c r="Q202" i="1"/>
  <c r="O202" i="1"/>
  <c r="P202" i="1" s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S201" i="1" s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L199" i="1"/>
  <c r="M199" i="1" s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S198" i="1"/>
  <c r="R198" i="1"/>
  <c r="Q198" i="1"/>
  <c r="O198" i="1"/>
  <c r="P198" i="1" s="1"/>
  <c r="N198" i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O197" i="1"/>
  <c r="N197" i="1"/>
  <c r="P197" i="1" s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AB196" i="1" s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L195" i="1"/>
  <c r="M195" i="1" s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P194" i="1" s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S193" i="1" s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L191" i="1"/>
  <c r="M191" i="1" s="1"/>
  <c r="K191" i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S190" i="1"/>
  <c r="R190" i="1"/>
  <c r="Q190" i="1"/>
  <c r="O190" i="1"/>
  <c r="P190" i="1" s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L187" i="1"/>
  <c r="M187" i="1" s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S186" i="1"/>
  <c r="R186" i="1"/>
  <c r="Q186" i="1"/>
  <c r="O186" i="1"/>
  <c r="P186" i="1" s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S185" i="1" s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S182" i="1"/>
  <c r="R182" i="1"/>
  <c r="Q182" i="1"/>
  <c r="O182" i="1"/>
  <c r="P182" i="1" s="1"/>
  <c r="N182" i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O181" i="1"/>
  <c r="N181" i="1"/>
  <c r="P181" i="1" s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AB180" i="1" s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L179" i="1"/>
  <c r="M179" i="1" s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S178" i="1"/>
  <c r="R178" i="1"/>
  <c r="Q178" i="1"/>
  <c r="O178" i="1"/>
  <c r="P178" i="1" s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L175" i="1"/>
  <c r="M175" i="1" s="1"/>
  <c r="K175" i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S174" i="1"/>
  <c r="R174" i="1"/>
  <c r="Q174" i="1"/>
  <c r="O174" i="1"/>
  <c r="P174" i="1" s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L171" i="1"/>
  <c r="M171" i="1" s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S170" i="1"/>
  <c r="R170" i="1"/>
  <c r="Q170" i="1"/>
  <c r="O170" i="1"/>
  <c r="P170" i="1" s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L167" i="1"/>
  <c r="M167" i="1" s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S166" i="1"/>
  <c r="R166" i="1"/>
  <c r="Q166" i="1"/>
  <c r="O166" i="1"/>
  <c r="P166" i="1" s="1"/>
  <c r="N166" i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O165" i="1"/>
  <c r="N165" i="1"/>
  <c r="P165" i="1" s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AB164" i="1" s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L163" i="1"/>
  <c r="M163" i="1" s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S162" i="1"/>
  <c r="R162" i="1"/>
  <c r="Q162" i="1"/>
  <c r="O162" i="1"/>
  <c r="P162" i="1" s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L159" i="1"/>
  <c r="M159" i="1" s="1"/>
  <c r="K159" i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S158" i="1"/>
  <c r="R158" i="1"/>
  <c r="Q158" i="1"/>
  <c r="O158" i="1"/>
  <c r="P158" i="1" s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P157" i="1" s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S155" i="1" s="1"/>
  <c r="Q155" i="1"/>
  <c r="P155" i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S154" i="1"/>
  <c r="R154" i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S153" i="1" s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P152" i="1" s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S151" i="1" s="1"/>
  <c r="Q151" i="1"/>
  <c r="P151" i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S150" i="1"/>
  <c r="R150" i="1"/>
  <c r="Q150" i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O149" i="1"/>
  <c r="N149" i="1"/>
  <c r="P149" i="1" s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AB148" i="1" s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S147" i="1" s="1"/>
  <c r="Q147" i="1"/>
  <c r="P147" i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T146" i="1"/>
  <c r="V146" i="1" s="1"/>
  <c r="S146" i="1"/>
  <c r="R146" i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S145" i="1" s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S143" i="1" s="1"/>
  <c r="Q143" i="1"/>
  <c r="P143" i="1"/>
  <c r="O143" i="1"/>
  <c r="N143" i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S142" i="1"/>
  <c r="R142" i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P141" i="1" s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S139" i="1" s="1"/>
  <c r="Q139" i="1"/>
  <c r="P139" i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S137" i="1" s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S135" i="1" s="1"/>
  <c r="Q135" i="1"/>
  <c r="P135" i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S134" i="1"/>
  <c r="R134" i="1"/>
  <c r="Q134" i="1"/>
  <c r="O134" i="1"/>
  <c r="N134" i="1"/>
  <c r="P134" i="1" s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S133" i="1" s="1"/>
  <c r="Q133" i="1"/>
  <c r="O133" i="1"/>
  <c r="N133" i="1"/>
  <c r="P133" i="1" s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AB132" i="1" s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S131" i="1" s="1"/>
  <c r="Q131" i="1"/>
  <c r="P131" i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S130" i="1"/>
  <c r="R130" i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S127" i="1" s="1"/>
  <c r="Q127" i="1"/>
  <c r="P127" i="1"/>
  <c r="O127" i="1"/>
  <c r="N127" i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S126" i="1"/>
  <c r="R126" i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P125" i="1" s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S123" i="1" s="1"/>
  <c r="Q123" i="1"/>
  <c r="P123" i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S122" i="1"/>
  <c r="R122" i="1"/>
  <c r="Q122" i="1"/>
  <c r="O122" i="1"/>
  <c r="P122" i="1" s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S121" i="1" s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P118" i="1" s="1"/>
  <c r="N118" i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O117" i="1"/>
  <c r="N117" i="1"/>
  <c r="P117" i="1" s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AB116" i="1" s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S114" i="1"/>
  <c r="R114" i="1"/>
  <c r="Q114" i="1"/>
  <c r="O114" i="1"/>
  <c r="P114" i="1" s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L111" i="1"/>
  <c r="M111" i="1" s="1"/>
  <c r="K111" i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S110" i="1"/>
  <c r="R110" i="1"/>
  <c r="Q110" i="1"/>
  <c r="O110" i="1"/>
  <c r="P110" i="1" s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L107" i="1"/>
  <c r="M107" i="1" s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O106" i="1"/>
  <c r="P106" i="1" s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S105" i="1" s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S103" i="1" s="1"/>
  <c r="Q103" i="1"/>
  <c r="P103" i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S102" i="1"/>
  <c r="R102" i="1"/>
  <c r="Q102" i="1"/>
  <c r="O102" i="1"/>
  <c r="N102" i="1"/>
  <c r="P102" i="1" s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O101" i="1"/>
  <c r="N101" i="1"/>
  <c r="P101" i="1" s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AB100" i="1" s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L99" i="1"/>
  <c r="M99" i="1" s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O98" i="1"/>
  <c r="P98" i="1" s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S95" i="1" s="1"/>
  <c r="Q95" i="1"/>
  <c r="P95" i="1"/>
  <c r="O95" i="1"/>
  <c r="N95" i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/>
  <c r="AA94" i="1"/>
  <c r="Y94" i="1"/>
  <c r="Z94" i="1" s="1"/>
  <c r="X94" i="1"/>
  <c r="W94" i="1"/>
  <c r="U94" i="1"/>
  <c r="T94" i="1"/>
  <c r="V94" i="1" s="1"/>
  <c r="S94" i="1"/>
  <c r="R94" i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S93" i="1" s="1"/>
  <c r="Q93" i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S91" i="1" s="1"/>
  <c r="Q91" i="1"/>
  <c r="P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S90" i="1"/>
  <c r="R90" i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S89" i="1" s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S87" i="1" s="1"/>
  <c r="Q87" i="1"/>
  <c r="P87" i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S86" i="1"/>
  <c r="R86" i="1"/>
  <c r="Q86" i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O85" i="1"/>
  <c r="N85" i="1"/>
  <c r="P85" i="1" s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AB84" i="1" s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S83" i="1" s="1"/>
  <c r="Q83" i="1"/>
  <c r="P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S82" i="1"/>
  <c r="R82" i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S81" i="1" s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S79" i="1" s="1"/>
  <c r="Q79" i="1"/>
  <c r="P79" i="1"/>
  <c r="O79" i="1"/>
  <c r="N79" i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S78" i="1"/>
  <c r="R78" i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O77" i="1"/>
  <c r="N77" i="1"/>
  <c r="P77" i="1" s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S75" i="1" s="1"/>
  <c r="Q75" i="1"/>
  <c r="P75" i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O74" i="1"/>
  <c r="P74" i="1" s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S73" i="1" s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S70" i="1"/>
  <c r="R70" i="1"/>
  <c r="Q70" i="1"/>
  <c r="O70" i="1"/>
  <c r="P70" i="1" s="1"/>
  <c r="N70" i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O69" i="1"/>
  <c r="N69" i="1"/>
  <c r="P69" i="1" s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AB68" i="1" s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L67" i="1"/>
  <c r="M67" i="1" s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O66" i="1"/>
  <c r="P66" i="1" s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S63" i="1" s="1"/>
  <c r="Q63" i="1"/>
  <c r="P63" i="1"/>
  <c r="O63" i="1"/>
  <c r="N63" i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S62" i="1"/>
  <c r="R62" i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P58" i="1" s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O54" i="1"/>
  <c r="P54" i="1" s="1"/>
  <c r="N54" i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O53" i="1"/>
  <c r="N53" i="1"/>
  <c r="P53" i="1" s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AB52" i="1" s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S47" i="1" s="1"/>
  <c r="Q47" i="1"/>
  <c r="P47" i="1"/>
  <c r="O47" i="1"/>
  <c r="N47" i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S46" i="1"/>
  <c r="R46" i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O45" i="1"/>
  <c r="N45" i="1"/>
  <c r="P45" i="1" s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S43" i="1" s="1"/>
  <c r="Q43" i="1"/>
  <c r="P43" i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S42" i="1"/>
  <c r="R42" i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S41" i="1" s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S39" i="1" s="1"/>
  <c r="Q39" i="1"/>
  <c r="P39" i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AB36" i="1" s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S35" i="1" s="1"/>
  <c r="Q35" i="1"/>
  <c r="P35" i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S31" i="1" s="1"/>
  <c r="Q31" i="1"/>
  <c r="P31" i="1"/>
  <c r="O31" i="1"/>
  <c r="N31" i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S30" i="1"/>
  <c r="R30" i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O29" i="1"/>
  <c r="N29" i="1"/>
  <c r="P29" i="1" s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/>
  <c r="AA28" i="1"/>
  <c r="Y28" i="1"/>
  <c r="Z28" i="1" s="1"/>
  <c r="X28" i="1"/>
  <c r="W28" i="1"/>
  <c r="U28" i="1"/>
  <c r="T28" i="1"/>
  <c r="V28" i="1" s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S27" i="1" s="1"/>
  <c r="Q27" i="1"/>
  <c r="P27" i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S25" i="1" s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S23" i="1" s="1"/>
  <c r="Q23" i="1"/>
  <c r="P23" i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S22" i="1"/>
  <c r="R22" i="1"/>
  <c r="Q22" i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O21" i="1"/>
  <c r="N21" i="1"/>
  <c r="P21" i="1" s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M20" i="1"/>
  <c r="L20" i="1"/>
  <c r="K20" i="1"/>
  <c r="J20" i="1"/>
  <c r="I20" i="1"/>
  <c r="H20" i="1"/>
  <c r="AB20" i="1" s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S19" i="1" s="1"/>
  <c r="Q19" i="1"/>
  <c r="P19" i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S18" i="1"/>
  <c r="R18" i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S15" i="1" s="1"/>
  <c r="Q15" i="1"/>
  <c r="P15" i="1"/>
  <c r="O15" i="1"/>
  <c r="N15" i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S14" i="1"/>
  <c r="R14" i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S11" i="1" s="1"/>
  <c r="Q11" i="1"/>
  <c r="P11" i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L7" i="1"/>
  <c r="M7" i="1" s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S6" i="1"/>
  <c r="R6" i="1"/>
  <c r="Q6" i="1"/>
  <c r="O6" i="1"/>
  <c r="P6" i="1" s="1"/>
  <c r="N6" i="1"/>
  <c r="L6" i="1"/>
  <c r="K6" i="1"/>
  <c r="M6" i="1" s="1"/>
  <c r="J6" i="1"/>
  <c r="I6" i="1"/>
  <c r="H6" i="1"/>
  <c r="AB6" i="1" s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L5" i="1"/>
  <c r="K5" i="1"/>
  <c r="M5" i="1" s="1"/>
  <c r="J5" i="1"/>
  <c r="I5" i="1"/>
  <c r="H5" i="1"/>
  <c r="AB5" i="1" s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AB4" i="1" s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L3" i="1"/>
  <c r="M3" i="1" s="1"/>
  <c r="K3" i="1"/>
  <c r="J3" i="1"/>
  <c r="I3" i="1"/>
  <c r="H3" i="1"/>
  <c r="G3" i="1"/>
  <c r="F3" i="1"/>
  <c r="E3" i="1"/>
  <c r="D3" i="1"/>
  <c r="B3" i="1"/>
  <c r="A3" i="1"/>
  <c r="AB109" i="1" l="1"/>
  <c r="AB12" i="1"/>
  <c r="AB14" i="1"/>
  <c r="AB28" i="1"/>
  <c r="AB30" i="1"/>
  <c r="AB39" i="1"/>
  <c r="AB44" i="1"/>
  <c r="AB46" i="1"/>
  <c r="AB55" i="1"/>
  <c r="AB60" i="1"/>
  <c r="AB62" i="1"/>
  <c r="AB71" i="1"/>
  <c r="AB76" i="1"/>
  <c r="AB78" i="1"/>
  <c r="AB87" i="1"/>
  <c r="AB92" i="1"/>
  <c r="AB94" i="1"/>
  <c r="AB103" i="1"/>
  <c r="AB108" i="1"/>
  <c r="AB110" i="1"/>
  <c r="AB119" i="1"/>
  <c r="AB124" i="1"/>
  <c r="AB126" i="1"/>
  <c r="AB135" i="1"/>
  <c r="AB140" i="1"/>
  <c r="AB142" i="1"/>
  <c r="AB151" i="1"/>
  <c r="AB156" i="1"/>
  <c r="AB158" i="1"/>
  <c r="AB167" i="1"/>
  <c r="AB172" i="1"/>
  <c r="AB174" i="1"/>
  <c r="AB183" i="1"/>
  <c r="AB188" i="1"/>
  <c r="AB190" i="1"/>
  <c r="AB199" i="1"/>
  <c r="AB220" i="1"/>
  <c r="AB222" i="1"/>
  <c r="AB226" i="1"/>
  <c r="AB231" i="1"/>
  <c r="AB235" i="1"/>
  <c r="AB7" i="1"/>
  <c r="AB23" i="1"/>
  <c r="AB3" i="1"/>
  <c r="AB8" i="1"/>
  <c r="AB10" i="1"/>
  <c r="AB17" i="1"/>
  <c r="AB19" i="1"/>
  <c r="AB24" i="1"/>
  <c r="AB26" i="1"/>
  <c r="AB33" i="1"/>
  <c r="AB35" i="1"/>
  <c r="AB40" i="1"/>
  <c r="AB42" i="1"/>
  <c r="AB49" i="1"/>
  <c r="AB51" i="1"/>
  <c r="AB56" i="1"/>
  <c r="AB58" i="1"/>
  <c r="AB65" i="1"/>
  <c r="AB67" i="1"/>
  <c r="AB72" i="1"/>
  <c r="AB74" i="1"/>
  <c r="AB81" i="1"/>
  <c r="AB83" i="1"/>
  <c r="AB88" i="1"/>
  <c r="AB90" i="1"/>
  <c r="AB97" i="1"/>
  <c r="AB99" i="1"/>
  <c r="AB104" i="1"/>
  <c r="AB106" i="1"/>
  <c r="AB113" i="1"/>
  <c r="AB115" i="1"/>
  <c r="AB120" i="1"/>
  <c r="AB122" i="1"/>
  <c r="AB129" i="1"/>
  <c r="AB131" i="1"/>
  <c r="AB136" i="1"/>
  <c r="AB138" i="1"/>
  <c r="AB145" i="1"/>
  <c r="AB147" i="1"/>
  <c r="AB152" i="1"/>
  <c r="AB154" i="1"/>
  <c r="AB161" i="1"/>
  <c r="AB163" i="1"/>
  <c r="AB168" i="1"/>
  <c r="AB170" i="1"/>
  <c r="AB177" i="1"/>
  <c r="AB179" i="1"/>
  <c r="AB184" i="1"/>
  <c r="AB186" i="1"/>
  <c r="AB193" i="1"/>
  <c r="AB195" i="1"/>
  <c r="AB200" i="1"/>
  <c r="AB202" i="1"/>
  <c r="AB204" i="1"/>
  <c r="AB206" i="1"/>
  <c r="AB208" i="1"/>
  <c r="AB210" i="1"/>
  <c r="AB212" i="1"/>
  <c r="AB214" i="1"/>
  <c r="AB216" i="1"/>
  <c r="AB218" i="1"/>
  <c r="AB223" i="1"/>
  <c r="AB242" i="1"/>
  <c r="AB251" i="1"/>
  <c r="AB258" i="1"/>
  <c r="AB9" i="1"/>
  <c r="AB11" i="1"/>
  <c r="AB16" i="1"/>
  <c r="AB18" i="1"/>
  <c r="AB25" i="1"/>
  <c r="AB27" i="1"/>
  <c r="AB32" i="1"/>
  <c r="AB34" i="1"/>
  <c r="AB41" i="1"/>
  <c r="AB43" i="1"/>
  <c r="AB48" i="1"/>
  <c r="AB50" i="1"/>
  <c r="AB57" i="1"/>
  <c r="AB59" i="1"/>
  <c r="AB64" i="1"/>
  <c r="AB66" i="1"/>
  <c r="AB73" i="1"/>
  <c r="AB75" i="1"/>
  <c r="AB80" i="1"/>
  <c r="AB82" i="1"/>
  <c r="AB89" i="1"/>
  <c r="AB91" i="1"/>
  <c r="AB96" i="1"/>
  <c r="AB98" i="1"/>
  <c r="AB105" i="1"/>
  <c r="AB107" i="1"/>
  <c r="AB112" i="1"/>
  <c r="AB114" i="1"/>
  <c r="AB121" i="1"/>
  <c r="AB123" i="1"/>
  <c r="AB128" i="1"/>
  <c r="AB130" i="1"/>
  <c r="AB137" i="1"/>
  <c r="AB139" i="1"/>
  <c r="AB144" i="1"/>
  <c r="AB146" i="1"/>
  <c r="AB153" i="1"/>
  <c r="AB155" i="1"/>
  <c r="AB160" i="1"/>
  <c r="AB162" i="1"/>
  <c r="AB169" i="1"/>
  <c r="AB171" i="1"/>
  <c r="AB176" i="1"/>
  <c r="AB178" i="1"/>
  <c r="AB185" i="1"/>
  <c r="AB187" i="1"/>
  <c r="AB192" i="1"/>
  <c r="AB194" i="1"/>
  <c r="AB201" i="1"/>
  <c r="AB203" i="1"/>
  <c r="AB205" i="1"/>
  <c r="AB207" i="1"/>
  <c r="AB209" i="1"/>
  <c r="AB211" i="1"/>
  <c r="AB213" i="1"/>
  <c r="AB215" i="1"/>
  <c r="AB217" i="1"/>
  <c r="AB229" i="1"/>
  <c r="M249" i="1"/>
  <c r="AB249" i="1" s="1"/>
  <c r="P256" i="1"/>
  <c r="Z262" i="1"/>
  <c r="M265" i="1"/>
  <c r="AB265" i="1" s="1"/>
  <c r="AB276" i="1"/>
  <c r="M286" i="1"/>
  <c r="AB286" i="1" s="1"/>
  <c r="V287" i="1"/>
  <c r="AB287" i="1" s="1"/>
  <c r="AB292" i="1"/>
  <c r="M302" i="1"/>
  <c r="AB302" i="1" s="1"/>
  <c r="AB308" i="1"/>
  <c r="M318" i="1"/>
  <c r="AB318" i="1" s="1"/>
  <c r="AB324" i="1"/>
  <c r="AB340" i="1"/>
  <c r="AB348" i="1"/>
  <c r="AB350" i="1"/>
  <c r="AB357" i="1"/>
  <c r="AB364" i="1"/>
  <c r="AB366" i="1"/>
  <c r="AB373" i="1"/>
  <c r="AB380" i="1"/>
  <c r="AB382" i="1"/>
  <c r="AB389" i="1"/>
  <c r="AB396" i="1"/>
  <c r="AB398" i="1"/>
  <c r="AB405" i="1"/>
  <c r="AB412" i="1"/>
  <c r="AB414" i="1"/>
  <c r="AB416" i="1"/>
  <c r="AB418" i="1"/>
  <c r="AB420" i="1"/>
  <c r="AB422" i="1"/>
  <c r="AB424" i="1"/>
  <c r="AB426" i="1"/>
  <c r="AB428" i="1"/>
  <c r="AB430" i="1"/>
  <c r="AB432" i="1"/>
  <c r="AB434" i="1"/>
  <c r="AB436" i="1"/>
  <c r="AB438" i="1"/>
  <c r="AB440" i="1"/>
  <c r="AB442" i="1"/>
  <c r="AB444" i="1"/>
  <c r="AB446" i="1"/>
  <c r="AB448" i="1"/>
  <c r="AB450" i="1"/>
  <c r="AB452" i="1"/>
  <c r="AB454" i="1"/>
  <c r="AB456" i="1"/>
  <c r="AB458" i="1"/>
  <c r="AB460" i="1"/>
  <c r="AB462" i="1"/>
  <c r="AB464" i="1"/>
  <c r="AB466" i="1"/>
  <c r="AB468" i="1"/>
  <c r="AB470" i="1"/>
  <c r="AB472" i="1"/>
  <c r="AB474" i="1"/>
  <c r="AB476" i="1"/>
  <c r="AB478" i="1"/>
  <c r="AB480" i="1"/>
  <c r="AB482" i="1"/>
  <c r="AB484" i="1"/>
  <c r="AB486" i="1"/>
  <c r="AB488" i="1"/>
  <c r="AB490" i="1"/>
  <c r="AB492" i="1"/>
  <c r="AB494" i="1"/>
  <c r="AB496" i="1"/>
  <c r="AB498" i="1"/>
  <c r="AB500" i="1"/>
  <c r="AB502" i="1"/>
  <c r="AB504" i="1"/>
  <c r="AB506" i="1"/>
  <c r="AB508" i="1"/>
  <c r="AB510" i="1"/>
  <c r="AB512" i="1"/>
  <c r="AB514" i="1"/>
  <c r="AB516" i="1"/>
  <c r="AB518" i="1"/>
  <c r="AB520" i="1"/>
  <c r="AB522" i="1"/>
  <c r="AB524" i="1"/>
  <c r="AB526" i="1"/>
  <c r="AB528" i="1"/>
  <c r="AB530" i="1"/>
  <c r="AB532" i="1"/>
  <c r="AB534" i="1"/>
  <c r="AB536" i="1"/>
  <c r="AB538" i="1"/>
  <c r="AB540" i="1"/>
  <c r="AB542" i="1"/>
  <c r="AB544" i="1"/>
  <c r="AB546" i="1"/>
  <c r="AB548" i="1"/>
  <c r="AB550" i="1"/>
  <c r="AB552" i="1"/>
  <c r="AB554" i="1"/>
  <c r="AB556" i="1"/>
  <c r="AB558" i="1"/>
  <c r="AB560" i="1"/>
  <c r="AB562" i="1"/>
  <c r="AB564" i="1"/>
  <c r="AB566" i="1"/>
  <c r="AB568" i="1"/>
  <c r="AB570" i="1"/>
  <c r="AB572" i="1"/>
  <c r="AB574" i="1"/>
  <c r="AB576" i="1"/>
  <c r="AB578" i="1"/>
  <c r="AB580" i="1"/>
  <c r="AB582" i="1"/>
  <c r="AB584" i="1"/>
  <c r="AB586" i="1"/>
  <c r="AB588" i="1"/>
  <c r="AB590" i="1"/>
  <c r="AB592" i="1"/>
  <c r="AB594" i="1"/>
  <c r="AB596" i="1"/>
  <c r="AB598" i="1"/>
  <c r="AB600" i="1"/>
  <c r="AB602" i="1"/>
  <c r="AB604" i="1"/>
  <c r="AB606" i="1"/>
  <c r="AB608" i="1"/>
  <c r="AB610" i="1"/>
  <c r="AB612" i="1"/>
  <c r="AB614" i="1"/>
  <c r="AB616" i="1"/>
  <c r="AB618" i="1"/>
  <c r="AB620" i="1"/>
  <c r="AB622" i="1"/>
  <c r="AB624" i="1"/>
  <c r="AB626" i="1"/>
  <c r="AB628" i="1"/>
  <c r="AB630" i="1"/>
  <c r="AB632" i="1"/>
  <c r="AB634" i="1"/>
  <c r="AB636" i="1"/>
  <c r="AB638" i="1"/>
  <c r="AB640" i="1"/>
  <c r="AB642" i="1"/>
  <c r="AB644" i="1"/>
  <c r="AB646" i="1"/>
  <c r="AB648" i="1"/>
  <c r="AB650" i="1"/>
  <c r="AB652" i="1"/>
  <c r="AB654" i="1"/>
  <c r="AB656" i="1"/>
  <c r="AB658" i="1"/>
  <c r="AB660" i="1"/>
  <c r="AB662" i="1"/>
  <c r="AB664" i="1"/>
  <c r="AB666" i="1"/>
  <c r="AB671" i="1"/>
  <c r="AB673" i="1"/>
  <c r="AB680" i="1"/>
  <c r="AB682" i="1"/>
  <c r="AB687" i="1"/>
  <c r="AB689" i="1"/>
  <c r="AB696" i="1"/>
  <c r="AB698" i="1"/>
  <c r="AB703" i="1"/>
  <c r="AB705" i="1"/>
  <c r="AB712" i="1"/>
  <c r="AB714" i="1"/>
  <c r="AB719" i="1"/>
  <c r="AB721" i="1"/>
  <c r="AB728" i="1"/>
  <c r="AB730" i="1"/>
  <c r="AB735" i="1"/>
  <c r="AB737" i="1"/>
  <c r="AB744" i="1"/>
  <c r="AB746" i="1"/>
  <c r="AB751" i="1"/>
  <c r="AB753" i="1"/>
  <c r="AB760" i="1"/>
  <c r="AB762" i="1"/>
  <c r="AB767" i="1"/>
  <c r="AB769" i="1"/>
  <c r="AB776" i="1"/>
  <c r="AB778" i="1"/>
  <c r="AB783" i="1"/>
  <c r="AB785" i="1"/>
  <c r="AB792" i="1"/>
  <c r="AB794" i="1"/>
  <c r="AB799" i="1"/>
  <c r="AB801" i="1"/>
  <c r="AB808" i="1"/>
  <c r="AB810" i="1"/>
  <c r="AB815" i="1"/>
  <c r="AB817" i="1"/>
  <c r="AB824" i="1"/>
  <c r="AB826" i="1"/>
  <c r="AB831" i="1"/>
  <c r="AB833" i="1"/>
  <c r="AB840" i="1"/>
  <c r="AB842" i="1"/>
  <c r="AB847" i="1"/>
  <c r="AB849" i="1"/>
  <c r="AB856" i="1"/>
  <c r="AB858" i="1"/>
  <c r="AB863" i="1"/>
  <c r="AB865" i="1"/>
  <c r="AB868" i="1"/>
  <c r="AB872" i="1"/>
  <c r="AB876" i="1"/>
  <c r="AB880" i="1"/>
  <c r="AB884" i="1"/>
  <c r="AB888" i="1"/>
  <c r="AB892" i="1"/>
  <c r="AB896" i="1"/>
  <c r="AB900" i="1"/>
  <c r="AB904" i="1"/>
  <c r="AB908" i="1"/>
  <c r="AB912" i="1"/>
  <c r="AB916" i="1"/>
  <c r="AB920" i="1"/>
  <c r="AB924" i="1"/>
  <c r="AB928" i="1"/>
  <c r="AB932" i="1"/>
  <c r="AB936" i="1"/>
  <c r="AB940" i="1"/>
  <c r="AB946" i="1"/>
  <c r="AB948" i="1"/>
  <c r="AB955" i="1"/>
  <c r="AB978" i="1"/>
  <c r="AB980" i="1"/>
  <c r="AB987" i="1"/>
  <c r="AB1010" i="1"/>
  <c r="AB1012" i="1"/>
  <c r="AB1019" i="1"/>
  <c r="AB1042" i="1"/>
  <c r="AB1051" i="1"/>
  <c r="AB1074" i="1"/>
  <c r="P228" i="1"/>
  <c r="V230" i="1"/>
  <c r="AB230" i="1" s="1"/>
  <c r="Z234" i="1"/>
  <c r="AB236" i="1"/>
  <c r="M237" i="1"/>
  <c r="AB237" i="1" s="1"/>
  <c r="S239" i="1"/>
  <c r="AB239" i="1" s="1"/>
  <c r="P244" i="1"/>
  <c r="V246" i="1"/>
  <c r="AB246" i="1" s="1"/>
  <c r="Z250" i="1"/>
  <c r="AB252" i="1"/>
  <c r="M253" i="1"/>
  <c r="AB253" i="1" s="1"/>
  <c r="S255" i="1"/>
  <c r="AB255" i="1" s="1"/>
  <c r="P260" i="1"/>
  <c r="V262" i="1"/>
  <c r="AB262" i="1" s="1"/>
  <c r="Z266" i="1"/>
  <c r="AB268" i="1"/>
  <c r="M269" i="1"/>
  <c r="AB269" i="1" s="1"/>
  <c r="S271" i="1"/>
  <c r="AB271" i="1" s="1"/>
  <c r="S272" i="1"/>
  <c r="AB272" i="1" s="1"/>
  <c r="P277" i="1"/>
  <c r="AB277" i="1" s="1"/>
  <c r="Z279" i="1"/>
  <c r="M282" i="1"/>
  <c r="AB282" i="1" s="1"/>
  <c r="V283" i="1"/>
  <c r="AB283" i="1" s="1"/>
  <c r="AB288" i="1"/>
  <c r="S288" i="1"/>
  <c r="P293" i="1"/>
  <c r="AB293" i="1" s="1"/>
  <c r="Z295" i="1"/>
  <c r="M298" i="1"/>
  <c r="AB298" i="1" s="1"/>
  <c r="V299" i="1"/>
  <c r="AB299" i="1" s="1"/>
  <c r="AB304" i="1"/>
  <c r="S304" i="1"/>
  <c r="P309" i="1"/>
  <c r="AB309" i="1" s="1"/>
  <c r="Z311" i="1"/>
  <c r="M314" i="1"/>
  <c r="AB314" i="1" s="1"/>
  <c r="V315" i="1"/>
  <c r="AB315" i="1" s="1"/>
  <c r="AB320" i="1"/>
  <c r="S320" i="1"/>
  <c r="P325" i="1"/>
  <c r="AB325" i="1" s="1"/>
  <c r="Z327" i="1"/>
  <c r="M330" i="1"/>
  <c r="AB330" i="1" s="1"/>
  <c r="V331" i="1"/>
  <c r="AB331" i="1" s="1"/>
  <c r="S336" i="1"/>
  <c r="AB336" i="1" s="1"/>
  <c r="P341" i="1"/>
  <c r="AB341" i="1" s="1"/>
  <c r="Z343" i="1"/>
  <c r="AB345" i="1"/>
  <c r="AB352" i="1"/>
  <c r="AB354" i="1"/>
  <c r="AB361" i="1"/>
  <c r="AB368" i="1"/>
  <c r="AB370" i="1"/>
  <c r="AB377" i="1"/>
  <c r="AB384" i="1"/>
  <c r="AB386" i="1"/>
  <c r="AB393" i="1"/>
  <c r="AB400" i="1"/>
  <c r="AB402" i="1"/>
  <c r="AB409" i="1"/>
  <c r="AB915" i="1"/>
  <c r="AB919" i="1"/>
  <c r="AB923" i="1"/>
  <c r="AB927" i="1"/>
  <c r="AB931" i="1"/>
  <c r="AB935" i="1"/>
  <c r="AB939" i="1"/>
  <c r="AB943" i="1"/>
  <c r="AB1054" i="1"/>
  <c r="AB224" i="1"/>
  <c r="M225" i="1"/>
  <c r="AB225" i="1" s="1"/>
  <c r="S227" i="1"/>
  <c r="AB227" i="1" s="1"/>
  <c r="P232" i="1"/>
  <c r="AB232" i="1" s="1"/>
  <c r="V234" i="1"/>
  <c r="AB234" i="1" s="1"/>
  <c r="Z238" i="1"/>
  <c r="AB238" i="1" s="1"/>
  <c r="AB240" i="1"/>
  <c r="M241" i="1"/>
  <c r="AB241" i="1" s="1"/>
  <c r="S243" i="1"/>
  <c r="AB243" i="1" s="1"/>
  <c r="P248" i="1"/>
  <c r="AB248" i="1" s="1"/>
  <c r="V250" i="1"/>
  <c r="AB250" i="1" s="1"/>
  <c r="Z254" i="1"/>
  <c r="AB254" i="1" s="1"/>
  <c r="AB256" i="1"/>
  <c r="M257" i="1"/>
  <c r="AB257" i="1" s="1"/>
  <c r="S259" i="1"/>
  <c r="AB259" i="1" s="1"/>
  <c r="P264" i="1"/>
  <c r="AB264" i="1" s="1"/>
  <c r="V266" i="1"/>
  <c r="AB266" i="1" s="1"/>
  <c r="Z270" i="1"/>
  <c r="AB270" i="1" s="1"/>
  <c r="P273" i="1"/>
  <c r="AB273" i="1" s="1"/>
  <c r="Z275" i="1"/>
  <c r="AB275" i="1" s="1"/>
  <c r="M278" i="1"/>
  <c r="AB278" i="1" s="1"/>
  <c r="V279" i="1"/>
  <c r="AB279" i="1" s="1"/>
  <c r="AB284" i="1"/>
  <c r="S284" i="1"/>
  <c r="AB285" i="1"/>
  <c r="P289" i="1"/>
  <c r="AB289" i="1" s="1"/>
  <c r="Z291" i="1"/>
  <c r="AB291" i="1" s="1"/>
  <c r="M294" i="1"/>
  <c r="AB294" i="1" s="1"/>
  <c r="V295" i="1"/>
  <c r="AB295" i="1" s="1"/>
  <c r="S300" i="1"/>
  <c r="AB300" i="1" s="1"/>
  <c r="AB301" i="1"/>
  <c r="P305" i="1"/>
  <c r="AB305" i="1" s="1"/>
  <c r="Z307" i="1"/>
  <c r="AB307" i="1" s="1"/>
  <c r="M310" i="1"/>
  <c r="AB310" i="1" s="1"/>
  <c r="V311" i="1"/>
  <c r="AB311" i="1" s="1"/>
  <c r="S316" i="1"/>
  <c r="AB316" i="1" s="1"/>
  <c r="AB317" i="1"/>
  <c r="P321" i="1"/>
  <c r="AB321" i="1" s="1"/>
  <c r="Z323" i="1"/>
  <c r="AB323" i="1" s="1"/>
  <c r="M326" i="1"/>
  <c r="AB326" i="1" s="1"/>
  <c r="V327" i="1"/>
  <c r="AB327" i="1" s="1"/>
  <c r="S332" i="1"/>
  <c r="AB332" i="1" s="1"/>
  <c r="AB333" i="1"/>
  <c r="P337" i="1"/>
  <c r="AB337" i="1" s="1"/>
  <c r="Z339" i="1"/>
  <c r="AB339" i="1" s="1"/>
  <c r="M342" i="1"/>
  <c r="AB342" i="1" s="1"/>
  <c r="V343" i="1"/>
  <c r="AB343" i="1" s="1"/>
  <c r="AB349" i="1"/>
  <c r="AB356" i="1"/>
  <c r="AB358" i="1"/>
  <c r="AB365" i="1"/>
  <c r="AB372" i="1"/>
  <c r="AB374" i="1"/>
  <c r="AB381" i="1"/>
  <c r="AB388" i="1"/>
  <c r="AB390" i="1"/>
  <c r="AB397" i="1"/>
  <c r="AB404" i="1"/>
  <c r="AB406" i="1"/>
  <c r="AB413" i="1"/>
  <c r="AB415" i="1"/>
  <c r="AB417" i="1"/>
  <c r="AB419" i="1"/>
  <c r="AB421" i="1"/>
  <c r="AB423" i="1"/>
  <c r="AB425" i="1"/>
  <c r="AB427" i="1"/>
  <c r="AB429" i="1"/>
  <c r="AB431" i="1"/>
  <c r="AB433" i="1"/>
  <c r="AB435" i="1"/>
  <c r="AB437" i="1"/>
  <c r="AB439" i="1"/>
  <c r="AB441" i="1"/>
  <c r="AB443" i="1"/>
  <c r="AB445" i="1"/>
  <c r="AB447" i="1"/>
  <c r="AB449" i="1"/>
  <c r="AB451" i="1"/>
  <c r="AB453" i="1"/>
  <c r="AB455" i="1"/>
  <c r="AB457" i="1"/>
  <c r="AB459" i="1"/>
  <c r="AB461" i="1"/>
  <c r="AB463" i="1"/>
  <c r="AB465" i="1"/>
  <c r="AB467" i="1"/>
  <c r="AB469" i="1"/>
  <c r="AB471" i="1"/>
  <c r="AB473" i="1"/>
  <c r="AB475" i="1"/>
  <c r="AB477" i="1"/>
  <c r="AB479" i="1"/>
  <c r="AB481" i="1"/>
  <c r="AB483" i="1"/>
  <c r="AB485" i="1"/>
  <c r="AB487" i="1"/>
  <c r="AB489" i="1"/>
  <c r="AB491" i="1"/>
  <c r="AB493" i="1"/>
  <c r="AB495" i="1"/>
  <c r="AB497" i="1"/>
  <c r="AB499" i="1"/>
  <c r="AB501" i="1"/>
  <c r="AB503" i="1"/>
  <c r="AB505" i="1"/>
  <c r="AB507" i="1"/>
  <c r="AB509" i="1"/>
  <c r="AB511" i="1"/>
  <c r="AB513" i="1"/>
  <c r="AB515" i="1"/>
  <c r="AB517" i="1"/>
  <c r="AB519" i="1"/>
  <c r="AB521" i="1"/>
  <c r="AB523" i="1"/>
  <c r="AB525" i="1"/>
  <c r="AB527" i="1"/>
  <c r="AB529" i="1"/>
  <c r="AB531" i="1"/>
  <c r="AB533" i="1"/>
  <c r="AB535" i="1"/>
  <c r="AB537" i="1"/>
  <c r="AB539" i="1"/>
  <c r="AB541" i="1"/>
  <c r="AB543" i="1"/>
  <c r="AB545" i="1"/>
  <c r="AB547" i="1"/>
  <c r="AB549" i="1"/>
  <c r="AB551" i="1"/>
  <c r="AB553" i="1"/>
  <c r="AB555" i="1"/>
  <c r="AB557" i="1"/>
  <c r="AB559" i="1"/>
  <c r="AB561" i="1"/>
  <c r="AB563" i="1"/>
  <c r="AB565" i="1"/>
  <c r="AB567" i="1"/>
  <c r="AB569" i="1"/>
  <c r="AB571" i="1"/>
  <c r="AB573" i="1"/>
  <c r="AB575" i="1"/>
  <c r="AB577" i="1"/>
  <c r="AB579" i="1"/>
  <c r="AB581" i="1"/>
  <c r="AB583" i="1"/>
  <c r="AB585" i="1"/>
  <c r="AB587" i="1"/>
  <c r="AB589" i="1"/>
  <c r="AB591" i="1"/>
  <c r="AB593" i="1"/>
  <c r="AB595" i="1"/>
  <c r="AB597" i="1"/>
  <c r="AB599" i="1"/>
  <c r="AB601" i="1"/>
  <c r="AB603" i="1"/>
  <c r="AB605" i="1"/>
  <c r="AB607" i="1"/>
  <c r="AB609" i="1"/>
  <c r="AB611" i="1"/>
  <c r="AB613" i="1"/>
  <c r="AB615" i="1"/>
  <c r="AB617" i="1"/>
  <c r="AB619" i="1"/>
  <c r="AB621" i="1"/>
  <c r="AB623" i="1"/>
  <c r="AB625" i="1"/>
  <c r="AB627" i="1"/>
  <c r="AB629" i="1"/>
  <c r="AB631" i="1"/>
  <c r="AB633" i="1"/>
  <c r="AB635" i="1"/>
  <c r="AB637" i="1"/>
  <c r="AB639" i="1"/>
  <c r="AB641" i="1"/>
  <c r="AB643" i="1"/>
  <c r="AB645" i="1"/>
  <c r="AB647" i="1"/>
  <c r="AB649" i="1"/>
  <c r="AB651" i="1"/>
  <c r="AB653" i="1"/>
  <c r="AB655" i="1"/>
  <c r="AB657" i="1"/>
  <c r="AB659" i="1"/>
  <c r="AB661" i="1"/>
  <c r="AB663" i="1"/>
  <c r="AB665" i="1"/>
  <c r="AB672" i="1"/>
  <c r="AB674" i="1"/>
  <c r="AB679" i="1"/>
  <c r="AB681" i="1"/>
  <c r="AB688" i="1"/>
  <c r="AB690" i="1"/>
  <c r="AB695" i="1"/>
  <c r="AB697" i="1"/>
  <c r="AB704" i="1"/>
  <c r="AB706" i="1"/>
  <c r="AB711" i="1"/>
  <c r="AB713" i="1"/>
  <c r="AB720" i="1"/>
  <c r="AB722" i="1"/>
  <c r="AB727" i="1"/>
  <c r="AB729" i="1"/>
  <c r="AB736" i="1"/>
  <c r="AB738" i="1"/>
  <c r="AB743" i="1"/>
  <c r="AB745" i="1"/>
  <c r="AB752" i="1"/>
  <c r="AB754" i="1"/>
  <c r="AB759" i="1"/>
  <c r="AB761" i="1"/>
  <c r="AB768" i="1"/>
  <c r="AB770" i="1"/>
  <c r="AB775" i="1"/>
  <c r="AB777" i="1"/>
  <c r="AB784" i="1"/>
  <c r="AB786" i="1"/>
  <c r="AB791" i="1"/>
  <c r="AB793" i="1"/>
  <c r="AB800" i="1"/>
  <c r="AB802" i="1"/>
  <c r="AB807" i="1"/>
  <c r="AB809" i="1"/>
  <c r="AB816" i="1"/>
  <c r="AB818" i="1"/>
  <c r="AB823" i="1"/>
  <c r="AB825" i="1"/>
  <c r="AB832" i="1"/>
  <c r="AB834" i="1"/>
  <c r="AB839" i="1"/>
  <c r="AB841" i="1"/>
  <c r="AB848" i="1"/>
  <c r="AB850" i="1"/>
  <c r="AB855" i="1"/>
  <c r="AB857" i="1"/>
  <c r="AB864" i="1"/>
  <c r="AB866" i="1"/>
  <c r="AB870" i="1"/>
  <c r="AB874" i="1"/>
  <c r="AB878" i="1"/>
  <c r="AB882" i="1"/>
  <c r="AB886" i="1"/>
  <c r="AB890" i="1"/>
  <c r="AB894" i="1"/>
  <c r="AB898" i="1"/>
  <c r="AB902" i="1"/>
  <c r="AB906" i="1"/>
  <c r="AB910" i="1"/>
  <c r="AB914" i="1"/>
  <c r="AB918" i="1"/>
  <c r="AB922" i="1"/>
  <c r="AB926" i="1"/>
  <c r="AB930" i="1"/>
  <c r="AB934" i="1"/>
  <c r="AB938" i="1"/>
  <c r="AB942" i="1"/>
  <c r="AB962" i="1"/>
  <c r="AB964" i="1"/>
  <c r="AB971" i="1"/>
  <c r="AB994" i="1"/>
  <c r="AB996" i="1"/>
  <c r="AB1003" i="1"/>
  <c r="AB1028" i="1"/>
  <c r="AB1060" i="1"/>
  <c r="AB228" i="1"/>
  <c r="AB244" i="1"/>
  <c r="AB260" i="1"/>
  <c r="AB281" i="1"/>
  <c r="AB297" i="1"/>
  <c r="AB313" i="1"/>
  <c r="AB329" i="1"/>
  <c r="AB668" i="1"/>
  <c r="AB670" i="1"/>
  <c r="AB675" i="1"/>
  <c r="AB684" i="1"/>
  <c r="AB686" i="1"/>
  <c r="AB691" i="1"/>
  <c r="AB700" i="1"/>
  <c r="AB702" i="1"/>
  <c r="AB707" i="1"/>
  <c r="AB716" i="1"/>
  <c r="AB718" i="1"/>
  <c r="AB723" i="1"/>
  <c r="AB732" i="1"/>
  <c r="AB734" i="1"/>
  <c r="AB739" i="1"/>
  <c r="AB748" i="1"/>
  <c r="AB750" i="1"/>
  <c r="AB755" i="1"/>
  <c r="AB764" i="1"/>
  <c r="AB766" i="1"/>
  <c r="AB771" i="1"/>
  <c r="AB780" i="1"/>
  <c r="AB782" i="1"/>
  <c r="AB787" i="1"/>
  <c r="AB796" i="1"/>
  <c r="AB798" i="1"/>
  <c r="AB803" i="1"/>
  <c r="AB812" i="1"/>
  <c r="AB814" i="1"/>
  <c r="AB819" i="1"/>
  <c r="AB828" i="1"/>
  <c r="AB830" i="1"/>
  <c r="AB835" i="1"/>
  <c r="AB844" i="1"/>
  <c r="AB846" i="1"/>
  <c r="AB851" i="1"/>
  <c r="AB860" i="1"/>
  <c r="AB862" i="1"/>
  <c r="AB869" i="1"/>
  <c r="AB873" i="1"/>
  <c r="AB877" i="1"/>
  <c r="AB881" i="1"/>
  <c r="AB885" i="1"/>
  <c r="AB889" i="1"/>
  <c r="AB893" i="1"/>
  <c r="AB897" i="1"/>
  <c r="AB901" i="1"/>
  <c r="AB905" i="1"/>
  <c r="AB909" i="1"/>
  <c r="AB913" i="1"/>
  <c r="AB967" i="1"/>
  <c r="AB999" i="1"/>
  <c r="AB1031" i="1"/>
  <c r="AB1063" i="1"/>
  <c r="P945" i="1"/>
  <c r="V947" i="1"/>
  <c r="AB947" i="1" s="1"/>
  <c r="Z951" i="1"/>
  <c r="AB951" i="1" s="1"/>
  <c r="AB953" i="1"/>
  <c r="M954" i="1"/>
  <c r="AB954" i="1" s="1"/>
  <c r="S956" i="1"/>
  <c r="AB956" i="1" s="1"/>
  <c r="P961" i="1"/>
  <c r="V963" i="1"/>
  <c r="AB963" i="1" s="1"/>
  <c r="Z967" i="1"/>
  <c r="AB969" i="1"/>
  <c r="M970" i="1"/>
  <c r="AB970" i="1" s="1"/>
  <c r="S972" i="1"/>
  <c r="AB972" i="1" s="1"/>
  <c r="P977" i="1"/>
  <c r="V979" i="1"/>
  <c r="AB979" i="1" s="1"/>
  <c r="Z983" i="1"/>
  <c r="AB983" i="1" s="1"/>
  <c r="AB985" i="1"/>
  <c r="M986" i="1"/>
  <c r="AB986" i="1" s="1"/>
  <c r="S988" i="1"/>
  <c r="AB988" i="1" s="1"/>
  <c r="P993" i="1"/>
  <c r="V995" i="1"/>
  <c r="AB995" i="1" s="1"/>
  <c r="Z999" i="1"/>
  <c r="AB1001" i="1"/>
  <c r="M1002" i="1"/>
  <c r="AB1002" i="1" s="1"/>
  <c r="S1004" i="1"/>
  <c r="AB1004" i="1" s="1"/>
  <c r="P1009" i="1"/>
  <c r="V1011" i="1"/>
  <c r="AB1011" i="1" s="1"/>
  <c r="Z1015" i="1"/>
  <c r="AB1015" i="1" s="1"/>
  <c r="AB1017" i="1"/>
  <c r="M1018" i="1"/>
  <c r="AB1018" i="1" s="1"/>
  <c r="S1020" i="1"/>
  <c r="AB1020" i="1" s="1"/>
  <c r="P1025" i="1"/>
  <c r="V1027" i="1"/>
  <c r="AB1027" i="1" s="1"/>
  <c r="Z1031" i="1"/>
  <c r="AB1033" i="1"/>
  <c r="M1034" i="1"/>
  <c r="AB1034" i="1" s="1"/>
  <c r="S1036" i="1"/>
  <c r="AB1036" i="1" s="1"/>
  <c r="P1041" i="1"/>
  <c r="V1043" i="1"/>
  <c r="AB1043" i="1" s="1"/>
  <c r="Z1047" i="1"/>
  <c r="AB1047" i="1" s="1"/>
  <c r="AB1049" i="1"/>
  <c r="M1050" i="1"/>
  <c r="AB1050" i="1" s="1"/>
  <c r="S1052" i="1"/>
  <c r="AB1052" i="1" s="1"/>
  <c r="P1057" i="1"/>
  <c r="V1059" i="1"/>
  <c r="AB1059" i="1" s="1"/>
  <c r="Z1063" i="1"/>
  <c r="AB1065" i="1"/>
  <c r="M1066" i="1"/>
  <c r="AB1066" i="1" s="1"/>
  <c r="S1068" i="1"/>
  <c r="AB1068" i="1" s="1"/>
  <c r="P1073" i="1"/>
  <c r="V1075" i="1"/>
  <c r="AB1075" i="1" s="1"/>
  <c r="Z1079" i="1"/>
  <c r="AB1079" i="1" s="1"/>
  <c r="AB1081" i="1"/>
  <c r="M1082" i="1"/>
  <c r="AB1082" i="1" s="1"/>
  <c r="Z1084" i="1"/>
  <c r="AB1084" i="1" s="1"/>
  <c r="M1087" i="1"/>
  <c r="AB1087" i="1" s="1"/>
  <c r="V1088" i="1"/>
  <c r="AB1088" i="1" s="1"/>
  <c r="S1093" i="1"/>
  <c r="AB1093" i="1" s="1"/>
  <c r="AB1094" i="1"/>
  <c r="P1098" i="1"/>
  <c r="Z1100" i="1"/>
  <c r="AB1100" i="1" s="1"/>
  <c r="M1103" i="1"/>
  <c r="AB1103" i="1" s="1"/>
  <c r="V1104" i="1"/>
  <c r="AB1104" i="1" s="1"/>
  <c r="AB1109" i="1"/>
  <c r="S1109" i="1"/>
  <c r="AB1110" i="1"/>
  <c r="P1114" i="1"/>
  <c r="Z1116" i="1"/>
  <c r="AB1116" i="1" s="1"/>
  <c r="M1119" i="1"/>
  <c r="AB1119" i="1" s="1"/>
  <c r="V1120" i="1"/>
  <c r="AB1120" i="1" s="1"/>
  <c r="S1125" i="1"/>
  <c r="AB1125" i="1" s="1"/>
  <c r="AB1126" i="1"/>
  <c r="P1130" i="1"/>
  <c r="Z1132" i="1"/>
  <c r="AB1132" i="1" s="1"/>
  <c r="AB1134" i="1"/>
  <c r="AB1141" i="1"/>
  <c r="AB1143" i="1"/>
  <c r="AB1150" i="1"/>
  <c r="AB1152" i="1"/>
  <c r="AB1154" i="1"/>
  <c r="AB1156" i="1"/>
  <c r="AB1158" i="1"/>
  <c r="AB1160" i="1"/>
  <c r="AB1162" i="1"/>
  <c r="AB1164" i="1"/>
  <c r="AB1166" i="1"/>
  <c r="AB1168" i="1"/>
  <c r="AB1170" i="1"/>
  <c r="AB1172" i="1"/>
  <c r="AB1174" i="1"/>
  <c r="AB1176" i="1"/>
  <c r="AB1178" i="1"/>
  <c r="AB1180" i="1"/>
  <c r="AB1182" i="1"/>
  <c r="AB1184" i="1"/>
  <c r="AB1186" i="1"/>
  <c r="AB1188" i="1"/>
  <c r="AB1190" i="1"/>
  <c r="AB1192" i="1"/>
  <c r="AB1194" i="1"/>
  <c r="AB1196" i="1"/>
  <c r="AB1198" i="1"/>
  <c r="AB1200" i="1"/>
  <c r="AB1202" i="1"/>
  <c r="AB1204" i="1"/>
  <c r="AB1206" i="1"/>
  <c r="AB1208" i="1"/>
  <c r="AB1210" i="1"/>
  <c r="AB1212" i="1"/>
  <c r="AB1214" i="1"/>
  <c r="AB1216" i="1"/>
  <c r="AB1218" i="1"/>
  <c r="AB1220" i="1"/>
  <c r="AB1222" i="1"/>
  <c r="AB1224" i="1"/>
  <c r="AB1226" i="1"/>
  <c r="AB1228" i="1"/>
  <c r="AB1230" i="1"/>
  <c r="AB1232" i="1"/>
  <c r="AB1234" i="1"/>
  <c r="AB1236" i="1"/>
  <c r="AB1238" i="1"/>
  <c r="AB1240" i="1"/>
  <c r="AB1242" i="1"/>
  <c r="AB1244" i="1"/>
  <c r="AB1246" i="1"/>
  <c r="AB1248" i="1"/>
  <c r="AB1250" i="1"/>
  <c r="AB1252" i="1"/>
  <c r="AB1254" i="1"/>
  <c r="AB1256" i="1"/>
  <c r="AB1258" i="1"/>
  <c r="AB1260" i="1"/>
  <c r="AB1262" i="1"/>
  <c r="AB1264" i="1"/>
  <c r="AB1266" i="1"/>
  <c r="AB1268" i="1"/>
  <c r="AB1270" i="1"/>
  <c r="AB1272" i="1"/>
  <c r="AB1274" i="1"/>
  <c r="AB1276" i="1"/>
  <c r="AB1278" i="1"/>
  <c r="AB1280" i="1"/>
  <c r="AB1282" i="1"/>
  <c r="AB1284" i="1"/>
  <c r="AB1286" i="1"/>
  <c r="AB1288" i="1"/>
  <c r="AB1290" i="1"/>
  <c r="AB1292" i="1"/>
  <c r="AB1294" i="1"/>
  <c r="AB1296" i="1"/>
  <c r="AB1298" i="1"/>
  <c r="AB1300" i="1"/>
  <c r="AB1302" i="1"/>
  <c r="AB1304" i="1"/>
  <c r="AB1306" i="1"/>
  <c r="AB1308" i="1"/>
  <c r="AB1310" i="1"/>
  <c r="AB1312" i="1"/>
  <c r="AB1314" i="1"/>
  <c r="AB1316" i="1"/>
  <c r="AB1318" i="1"/>
  <c r="AB1320" i="1"/>
  <c r="AB1322" i="1"/>
  <c r="AB1324" i="1"/>
  <c r="AB1326" i="1"/>
  <c r="AB1328" i="1"/>
  <c r="AB1330" i="1"/>
  <c r="AB1332" i="1"/>
  <c r="AB1334" i="1"/>
  <c r="AB1336" i="1"/>
  <c r="AB1338" i="1"/>
  <c r="AB1340" i="1"/>
  <c r="AB1342" i="1"/>
  <c r="AB1344" i="1"/>
  <c r="AB1346" i="1"/>
  <c r="AB1348" i="1"/>
  <c r="AB1350" i="1"/>
  <c r="AB1352" i="1"/>
  <c r="AB1354" i="1"/>
  <c r="AB1356" i="1"/>
  <c r="AB1358" i="1"/>
  <c r="AB1360" i="1"/>
  <c r="AB1362" i="1"/>
  <c r="AB1364" i="1"/>
  <c r="AB1366" i="1"/>
  <c r="AB1368" i="1"/>
  <c r="AB1370" i="1"/>
  <c r="AB1372" i="1"/>
  <c r="AB1374" i="1"/>
  <c r="AB1376" i="1"/>
  <c r="AB1378" i="1"/>
  <c r="AB1380" i="1"/>
  <c r="AB1382" i="1"/>
  <c r="AB1384" i="1"/>
  <c r="AB1386" i="1"/>
  <c r="AB1388" i="1"/>
  <c r="AB1390" i="1"/>
  <c r="AB1392" i="1"/>
  <c r="AB1394" i="1"/>
  <c r="AB1396" i="1"/>
  <c r="AB1398" i="1"/>
  <c r="AB1400" i="1"/>
  <c r="AB1402" i="1"/>
  <c r="AB1404" i="1"/>
  <c r="AB1406" i="1"/>
  <c r="AB1408" i="1"/>
  <c r="AB1410" i="1"/>
  <c r="AB1412" i="1"/>
  <c r="AB1414" i="1"/>
  <c r="AB1416" i="1"/>
  <c r="AB1418" i="1"/>
  <c r="AB1420" i="1"/>
  <c r="AB1422" i="1"/>
  <c r="AB1424" i="1"/>
  <c r="AB1426" i="1"/>
  <c r="AB1428" i="1"/>
  <c r="AB1430" i="1"/>
  <c r="AB1432" i="1"/>
  <c r="AB1434" i="1"/>
  <c r="AB1436" i="1"/>
  <c r="AB1438" i="1"/>
  <c r="AB1440" i="1"/>
  <c r="AB1442" i="1"/>
  <c r="AB1444" i="1"/>
  <c r="AB1446" i="1"/>
  <c r="AB1448" i="1"/>
  <c r="AB1450" i="1"/>
  <c r="AB1452" i="1"/>
  <c r="AB1454" i="1"/>
  <c r="AB1456" i="1"/>
  <c r="AB1458" i="1"/>
  <c r="AB1460" i="1"/>
  <c r="AB1462" i="1"/>
  <c r="AB1464" i="1"/>
  <c r="AB1466" i="1"/>
  <c r="AB1468" i="1"/>
  <c r="AB1470" i="1"/>
  <c r="AB1472" i="1"/>
  <c r="AB1474" i="1"/>
  <c r="AB1476" i="1"/>
  <c r="AB1478" i="1"/>
  <c r="AB1480" i="1"/>
  <c r="AB1482" i="1"/>
  <c r="AB1484" i="1"/>
  <c r="AB1486" i="1"/>
  <c r="AB1488" i="1"/>
  <c r="AB1490" i="1"/>
  <c r="AB1492" i="1"/>
  <c r="AB1494" i="1"/>
  <c r="AB1496" i="1"/>
  <c r="AB1498" i="1"/>
  <c r="AB1500" i="1"/>
  <c r="AB1502" i="1"/>
  <c r="AB1504" i="1"/>
  <c r="AB1506" i="1"/>
  <c r="AB1508" i="1"/>
  <c r="AB1510" i="1"/>
  <c r="AB1512" i="1"/>
  <c r="AB1514" i="1"/>
  <c r="AB1516" i="1"/>
  <c r="AB1518" i="1"/>
  <c r="AB1520" i="1"/>
  <c r="AB1522" i="1"/>
  <c r="AB1524" i="1"/>
  <c r="AB1526" i="1"/>
  <c r="AB1528" i="1"/>
  <c r="AB1530" i="1"/>
  <c r="AB1532" i="1"/>
  <c r="AB1534" i="1"/>
  <c r="AB1536" i="1"/>
  <c r="AB1538" i="1"/>
  <c r="AB1540" i="1"/>
  <c r="AB1542" i="1"/>
  <c r="AB1544" i="1"/>
  <c r="AB1546" i="1"/>
  <c r="AB1548" i="1"/>
  <c r="AB1550" i="1"/>
  <c r="AB1552" i="1"/>
  <c r="AB1554" i="1"/>
  <c r="AB1556" i="1"/>
  <c r="AB1558" i="1"/>
  <c r="AB1560" i="1"/>
  <c r="AB1562" i="1"/>
  <c r="AB1564" i="1"/>
  <c r="AB1566" i="1"/>
  <c r="AB1568" i="1"/>
  <c r="AB1570" i="1"/>
  <c r="AB1572" i="1"/>
  <c r="AB1574" i="1"/>
  <c r="AB1576" i="1"/>
  <c r="AB1578" i="1"/>
  <c r="AB1580" i="1"/>
  <c r="AB1582" i="1"/>
  <c r="AB1584" i="1"/>
  <c r="AB1586" i="1"/>
  <c r="AB1588" i="1"/>
  <c r="AB1590" i="1"/>
  <c r="AB1592" i="1"/>
  <c r="AB1594" i="1"/>
  <c r="AB1596" i="1"/>
  <c r="AB1598" i="1"/>
  <c r="AB1614" i="1"/>
  <c r="AB1622" i="1"/>
  <c r="AB1646" i="1"/>
  <c r="AB1654" i="1"/>
  <c r="AB1090" i="1"/>
  <c r="AB1106" i="1"/>
  <c r="AB1122" i="1"/>
  <c r="AB945" i="1"/>
  <c r="AB961" i="1"/>
  <c r="AB977" i="1"/>
  <c r="AB993" i="1"/>
  <c r="AB1009" i="1"/>
  <c r="AB1025" i="1"/>
  <c r="AB1041" i="1"/>
  <c r="AB1057" i="1"/>
  <c r="AB1073" i="1"/>
  <c r="AB1085" i="1"/>
  <c r="AB1101" i="1"/>
  <c r="AB1117" i="1"/>
  <c r="AB1133" i="1"/>
  <c r="AB1135" i="1"/>
  <c r="AB1142" i="1"/>
  <c r="AB1149" i="1"/>
  <c r="AB1151" i="1"/>
  <c r="AB1153" i="1"/>
  <c r="AB1155" i="1"/>
  <c r="AB1157" i="1"/>
  <c r="AB1159" i="1"/>
  <c r="AB1161" i="1"/>
  <c r="AB1163" i="1"/>
  <c r="AB1165" i="1"/>
  <c r="AB1167" i="1"/>
  <c r="AB1169" i="1"/>
  <c r="AB1171" i="1"/>
  <c r="AB1173" i="1"/>
  <c r="AB1175" i="1"/>
  <c r="AB1177" i="1"/>
  <c r="AB1179" i="1"/>
  <c r="AB1181" i="1"/>
  <c r="AB1183" i="1"/>
  <c r="AB1185" i="1"/>
  <c r="AB1187" i="1"/>
  <c r="AB1189" i="1"/>
  <c r="AB1191" i="1"/>
  <c r="AB1193" i="1"/>
  <c r="AB1195" i="1"/>
  <c r="AB1197" i="1"/>
  <c r="AB1199" i="1"/>
  <c r="AB1201" i="1"/>
  <c r="AB1203" i="1"/>
  <c r="AB1205" i="1"/>
  <c r="AB1207" i="1"/>
  <c r="AB1209" i="1"/>
  <c r="AB1211" i="1"/>
  <c r="AB1213" i="1"/>
  <c r="AB1215" i="1"/>
  <c r="AB1217" i="1"/>
  <c r="AB1219" i="1"/>
  <c r="AB1221" i="1"/>
  <c r="AB1223" i="1"/>
  <c r="AB1225" i="1"/>
  <c r="AB1227" i="1"/>
  <c r="AB1229" i="1"/>
  <c r="AB1231" i="1"/>
  <c r="AB1233" i="1"/>
  <c r="AB1235" i="1"/>
  <c r="AB1237" i="1"/>
  <c r="AB1239" i="1"/>
  <c r="AB1241" i="1"/>
  <c r="AB1243" i="1"/>
  <c r="AB1245" i="1"/>
  <c r="AB1247" i="1"/>
  <c r="AB1249" i="1"/>
  <c r="AB1251" i="1"/>
  <c r="AB1253" i="1"/>
  <c r="AB1255" i="1"/>
  <c r="AB1257" i="1"/>
  <c r="AB1259" i="1"/>
  <c r="AB1261" i="1"/>
  <c r="AB1263" i="1"/>
  <c r="AB1265" i="1"/>
  <c r="AB1267" i="1"/>
  <c r="AB1269" i="1"/>
  <c r="AB1271" i="1"/>
  <c r="AB1273" i="1"/>
  <c r="AB1275" i="1"/>
  <c r="AB1277" i="1"/>
  <c r="AB1279" i="1"/>
  <c r="AB1281" i="1"/>
  <c r="AB1283" i="1"/>
  <c r="AB1285" i="1"/>
  <c r="AB1287" i="1"/>
  <c r="AB1289" i="1"/>
  <c r="AB1291" i="1"/>
  <c r="AB1293" i="1"/>
  <c r="AB1295" i="1"/>
  <c r="AB1297" i="1"/>
  <c r="AB1299" i="1"/>
  <c r="AB1301" i="1"/>
  <c r="AB1303" i="1"/>
  <c r="AB1305" i="1"/>
  <c r="AB1307" i="1"/>
  <c r="AB1309" i="1"/>
  <c r="AB1311" i="1"/>
  <c r="AB1313" i="1"/>
  <c r="AB1315" i="1"/>
  <c r="AB1317" i="1"/>
  <c r="AB1319" i="1"/>
  <c r="AB1321" i="1"/>
  <c r="AB1323" i="1"/>
  <c r="AB1325" i="1"/>
  <c r="AB1327" i="1"/>
  <c r="AB1329" i="1"/>
  <c r="AB1331" i="1"/>
  <c r="AB1333" i="1"/>
  <c r="AB1335" i="1"/>
  <c r="AB1337" i="1"/>
  <c r="AB1339" i="1"/>
  <c r="AB1341" i="1"/>
  <c r="AB1343" i="1"/>
  <c r="AB1345" i="1"/>
  <c r="AB1347" i="1"/>
  <c r="AB1349" i="1"/>
  <c r="AB1351" i="1"/>
  <c r="AB1353" i="1"/>
  <c r="AB1355" i="1"/>
  <c r="AB1357" i="1"/>
  <c r="AB1359" i="1"/>
  <c r="AB1361" i="1"/>
  <c r="AB1363" i="1"/>
  <c r="AB1365" i="1"/>
  <c r="AB1367" i="1"/>
  <c r="AB1369" i="1"/>
  <c r="AB1371" i="1"/>
  <c r="AB1373" i="1"/>
  <c r="AB1375" i="1"/>
  <c r="AB1377" i="1"/>
  <c r="AB1379" i="1"/>
  <c r="AB1381" i="1"/>
  <c r="AB1383" i="1"/>
  <c r="AB1385" i="1"/>
  <c r="AB1387" i="1"/>
  <c r="AB1389" i="1"/>
  <c r="AB1391" i="1"/>
  <c r="AB1393" i="1"/>
  <c r="AB1395" i="1"/>
  <c r="AB1397" i="1"/>
  <c r="AB1399" i="1"/>
  <c r="AB1401" i="1"/>
  <c r="AB1403" i="1"/>
  <c r="AB1405" i="1"/>
  <c r="AB1407" i="1"/>
  <c r="AB1409" i="1"/>
  <c r="AB1411" i="1"/>
  <c r="AB1413" i="1"/>
  <c r="AB1415" i="1"/>
  <c r="AB1417" i="1"/>
  <c r="AB1419" i="1"/>
  <c r="AB1421" i="1"/>
  <c r="AB1423" i="1"/>
  <c r="AB1425" i="1"/>
  <c r="AB1427" i="1"/>
  <c r="AB1429" i="1"/>
  <c r="AB1431" i="1"/>
  <c r="AB1433" i="1"/>
  <c r="AB1435" i="1"/>
  <c r="AB1437" i="1"/>
  <c r="AB1439" i="1"/>
  <c r="AB1441" i="1"/>
  <c r="AB1443" i="1"/>
  <c r="AB1445" i="1"/>
  <c r="AB1447" i="1"/>
  <c r="AB1449" i="1"/>
  <c r="AB1451" i="1"/>
  <c r="AB1453" i="1"/>
  <c r="AB1455" i="1"/>
  <c r="AB1457" i="1"/>
  <c r="AB1459" i="1"/>
  <c r="AB1461" i="1"/>
  <c r="AB1463" i="1"/>
  <c r="AB1465" i="1"/>
  <c r="AB1467" i="1"/>
  <c r="AB1469" i="1"/>
  <c r="AB1471" i="1"/>
  <c r="AB1473" i="1"/>
  <c r="AB1475" i="1"/>
  <c r="AB1477" i="1"/>
  <c r="AB1479" i="1"/>
  <c r="AB1481" i="1"/>
  <c r="AB1483" i="1"/>
  <c r="AB1485" i="1"/>
  <c r="AB1487" i="1"/>
  <c r="AB1489" i="1"/>
  <c r="AB1491" i="1"/>
  <c r="AB1493" i="1"/>
  <c r="AB1495" i="1"/>
  <c r="AB1497" i="1"/>
  <c r="AB1499" i="1"/>
  <c r="AB1501" i="1"/>
  <c r="AB1503" i="1"/>
  <c r="AB1505" i="1"/>
  <c r="AB1507" i="1"/>
  <c r="AB1509" i="1"/>
  <c r="AB1511" i="1"/>
  <c r="AB1513" i="1"/>
  <c r="AB1515" i="1"/>
  <c r="AB1517" i="1"/>
  <c r="AB1519" i="1"/>
  <c r="AB1521" i="1"/>
  <c r="AB1523" i="1"/>
  <c r="AB1525" i="1"/>
  <c r="AB1527" i="1"/>
  <c r="AB1529" i="1"/>
  <c r="AB1531" i="1"/>
  <c r="AB1533" i="1"/>
  <c r="AB1535" i="1"/>
  <c r="AB1537" i="1"/>
  <c r="AB1539" i="1"/>
  <c r="AB1541" i="1"/>
  <c r="AB1543" i="1"/>
  <c r="AB1545" i="1"/>
  <c r="AB1547" i="1"/>
  <c r="AB1549" i="1"/>
  <c r="AB1551" i="1"/>
  <c r="AB1553" i="1"/>
  <c r="AB1555" i="1"/>
  <c r="AB1557" i="1"/>
  <c r="AB1559" i="1"/>
  <c r="AB1561" i="1"/>
  <c r="AB1563" i="1"/>
  <c r="AB1565" i="1"/>
  <c r="AB1567" i="1"/>
  <c r="AB1569" i="1"/>
  <c r="AB1571" i="1"/>
  <c r="AB1573" i="1"/>
  <c r="AB1575" i="1"/>
  <c r="AB1577" i="1"/>
  <c r="AB1579" i="1"/>
  <c r="AB1581" i="1"/>
  <c r="AB1583" i="1"/>
  <c r="AB1585" i="1"/>
  <c r="AB1587" i="1"/>
  <c r="AB1589" i="1"/>
  <c r="AB1591" i="1"/>
  <c r="AB1593" i="1"/>
  <c r="AB1595" i="1"/>
  <c r="AB1597" i="1"/>
  <c r="AB1599" i="1"/>
  <c r="AB1601" i="1"/>
  <c r="AB1605" i="1"/>
  <c r="AB1606" i="1"/>
  <c r="AB1612" i="1"/>
  <c r="AB1626" i="1"/>
  <c r="AB1630" i="1"/>
  <c r="AB1633" i="1"/>
  <c r="AB1637" i="1"/>
  <c r="AB1638" i="1"/>
  <c r="AB1644" i="1"/>
  <c r="AB1658" i="1"/>
  <c r="AB1662" i="1"/>
  <c r="AB1665" i="1"/>
  <c r="AB1669" i="1"/>
  <c r="AB1670" i="1"/>
  <c r="Z947" i="1"/>
  <c r="AB949" i="1"/>
  <c r="M950" i="1"/>
  <c r="AB950" i="1" s="1"/>
  <c r="S952" i="1"/>
  <c r="AB952" i="1" s="1"/>
  <c r="P957" i="1"/>
  <c r="AB957" i="1" s="1"/>
  <c r="V959" i="1"/>
  <c r="AB959" i="1" s="1"/>
  <c r="Z963" i="1"/>
  <c r="AB965" i="1"/>
  <c r="M966" i="1"/>
  <c r="AB966" i="1" s="1"/>
  <c r="S968" i="1"/>
  <c r="AB968" i="1" s="1"/>
  <c r="P973" i="1"/>
  <c r="AB973" i="1" s="1"/>
  <c r="V975" i="1"/>
  <c r="AB975" i="1" s="1"/>
  <c r="Z979" i="1"/>
  <c r="AB981" i="1"/>
  <c r="M982" i="1"/>
  <c r="AB982" i="1" s="1"/>
  <c r="S984" i="1"/>
  <c r="AB984" i="1" s="1"/>
  <c r="P989" i="1"/>
  <c r="AB989" i="1" s="1"/>
  <c r="V991" i="1"/>
  <c r="AB991" i="1" s="1"/>
  <c r="Z995" i="1"/>
  <c r="AB997" i="1"/>
  <c r="M998" i="1"/>
  <c r="AB998" i="1" s="1"/>
  <c r="S1000" i="1"/>
  <c r="AB1000" i="1" s="1"/>
  <c r="P1005" i="1"/>
  <c r="AB1005" i="1" s="1"/>
  <c r="V1007" i="1"/>
  <c r="AB1007" i="1" s="1"/>
  <c r="Z1011" i="1"/>
  <c r="AB1013" i="1"/>
  <c r="M1014" i="1"/>
  <c r="AB1014" i="1" s="1"/>
  <c r="S1016" i="1"/>
  <c r="AB1016" i="1" s="1"/>
  <c r="P1021" i="1"/>
  <c r="AB1021" i="1" s="1"/>
  <c r="V1023" i="1"/>
  <c r="AB1023" i="1" s="1"/>
  <c r="Z1027" i="1"/>
  <c r="AB1029" i="1"/>
  <c r="M1030" i="1"/>
  <c r="AB1030" i="1" s="1"/>
  <c r="S1032" i="1"/>
  <c r="AB1032" i="1" s="1"/>
  <c r="P1037" i="1"/>
  <c r="AB1037" i="1" s="1"/>
  <c r="V1039" i="1"/>
  <c r="AB1039" i="1" s="1"/>
  <c r="Z1043" i="1"/>
  <c r="AB1045" i="1"/>
  <c r="M1046" i="1"/>
  <c r="AB1046" i="1" s="1"/>
  <c r="S1048" i="1"/>
  <c r="AB1048" i="1" s="1"/>
  <c r="P1053" i="1"/>
  <c r="AB1053" i="1" s="1"/>
  <c r="V1055" i="1"/>
  <c r="AB1055" i="1" s="1"/>
  <c r="Z1059" i="1"/>
  <c r="AB1061" i="1"/>
  <c r="M1062" i="1"/>
  <c r="AB1062" i="1" s="1"/>
  <c r="S1064" i="1"/>
  <c r="AB1064" i="1" s="1"/>
  <c r="P1069" i="1"/>
  <c r="AB1069" i="1" s="1"/>
  <c r="V1071" i="1"/>
  <c r="AB1071" i="1" s="1"/>
  <c r="Z1075" i="1"/>
  <c r="AB1077" i="1"/>
  <c r="M1078" i="1"/>
  <c r="AB1078" i="1" s="1"/>
  <c r="S1080" i="1"/>
  <c r="AB1080" i="1" s="1"/>
  <c r="P1086" i="1"/>
  <c r="AB1086" i="1" s="1"/>
  <c r="Z1088" i="1"/>
  <c r="M1091" i="1"/>
  <c r="AB1091" i="1" s="1"/>
  <c r="V1092" i="1"/>
  <c r="AB1092" i="1" s="1"/>
  <c r="S1097" i="1"/>
  <c r="AB1097" i="1" s="1"/>
  <c r="AB1098" i="1"/>
  <c r="P1102" i="1"/>
  <c r="AB1102" i="1" s="1"/>
  <c r="Z1104" i="1"/>
  <c r="M1107" i="1"/>
  <c r="AB1107" i="1" s="1"/>
  <c r="V1108" i="1"/>
  <c r="AB1108" i="1" s="1"/>
  <c r="AB1113" i="1"/>
  <c r="S1113" i="1"/>
  <c r="AB1114" i="1"/>
  <c r="P1118" i="1"/>
  <c r="AB1118" i="1" s="1"/>
  <c r="Z1120" i="1"/>
  <c r="M1123" i="1"/>
  <c r="AB1123" i="1" s="1"/>
  <c r="V1124" i="1"/>
  <c r="AB1124" i="1" s="1"/>
  <c r="AB1129" i="1"/>
  <c r="S1129" i="1"/>
  <c r="AB1130" i="1"/>
  <c r="AB1137" i="1"/>
  <c r="AB1139" i="1"/>
  <c r="AB1146" i="1"/>
  <c r="AB1620" i="1"/>
  <c r="AB1652" i="1"/>
  <c r="AB1672" i="1"/>
  <c r="AB1611" i="1"/>
  <c r="AB1627" i="1"/>
  <c r="AB1643" i="1"/>
  <c r="AB1659" i="1"/>
  <c r="AB1679" i="1"/>
  <c r="AB1695" i="1"/>
  <c r="AB1711" i="1"/>
  <c r="AB1727" i="1"/>
  <c r="AB1743" i="1"/>
  <c r="AB1745" i="1"/>
  <c r="AB1747" i="1"/>
  <c r="AB1749" i="1"/>
  <c r="AB1751" i="1"/>
  <c r="AB1753" i="1"/>
  <c r="AB1755" i="1"/>
  <c r="AB1757" i="1"/>
  <c r="AB1759" i="1"/>
  <c r="AB1761" i="1"/>
  <c r="AB1763" i="1"/>
  <c r="AB1765" i="1"/>
  <c r="AB1767" i="1"/>
  <c r="AB1769" i="1"/>
  <c r="AB1771" i="1"/>
  <c r="AB1773" i="1"/>
  <c r="AB1775" i="1"/>
  <c r="AB1777" i="1"/>
  <c r="AB1779" i="1"/>
  <c r="AB1781" i="1"/>
  <c r="AB1783" i="1"/>
  <c r="AB1785" i="1"/>
  <c r="AB1787" i="1"/>
  <c r="AB1789" i="1"/>
  <c r="AB1791" i="1"/>
  <c r="AB1793" i="1"/>
  <c r="AB1795" i="1"/>
  <c r="AB1797" i="1"/>
  <c r="AB1799" i="1"/>
  <c r="AB1801" i="1"/>
  <c r="AB1803" i="1"/>
  <c r="AB1805" i="1"/>
  <c r="AB1807" i="1"/>
  <c r="AB1809" i="1"/>
  <c r="AB1811" i="1"/>
  <c r="AB1813" i="1"/>
  <c r="AB1815" i="1"/>
  <c r="AB1817" i="1"/>
  <c r="AB1819" i="1"/>
  <c r="AB1821" i="1"/>
  <c r="AB1823" i="1"/>
  <c r="AB1825" i="1"/>
  <c r="AB1827" i="1"/>
  <c r="AB1829" i="1"/>
  <c r="AB1831" i="1"/>
  <c r="AB1833" i="1"/>
  <c r="AB1835" i="1"/>
  <c r="AB1837" i="1"/>
  <c r="AB1839" i="1"/>
  <c r="AB1841" i="1"/>
  <c r="AB1843" i="1"/>
  <c r="AB1845" i="1"/>
  <c r="AB1847" i="1"/>
  <c r="AB1849" i="1"/>
  <c r="AB1851" i="1"/>
  <c r="AB1853" i="1"/>
  <c r="AB1855" i="1"/>
  <c r="AB1857" i="1"/>
  <c r="AB1859" i="1"/>
  <c r="AB1861" i="1"/>
  <c r="AB1863" i="1"/>
  <c r="AB1865" i="1"/>
  <c r="AB1867" i="1"/>
  <c r="AB1869" i="1"/>
  <c r="AB1871" i="1"/>
  <c r="AB1873" i="1"/>
  <c r="AB1875" i="1"/>
  <c r="AB1877" i="1"/>
  <c r="AB1879" i="1"/>
  <c r="AB1881" i="1"/>
  <c r="AB1883" i="1"/>
  <c r="AB1885" i="1"/>
  <c r="AB1887" i="1"/>
  <c r="AB1889" i="1"/>
  <c r="AB1891" i="1"/>
  <c r="AB1893" i="1"/>
  <c r="AB1895" i="1"/>
  <c r="AB1897" i="1"/>
  <c r="AB1899" i="1"/>
  <c r="AB1901" i="1"/>
  <c r="AB1903" i="1"/>
  <c r="AB1905" i="1"/>
  <c r="AB1907" i="1"/>
  <c r="AB1909" i="1"/>
  <c r="AB1911" i="1"/>
  <c r="AB1913" i="1"/>
  <c r="AB1915" i="1"/>
  <c r="AB1917" i="1"/>
  <c r="AB1919" i="1"/>
  <c r="AB1921" i="1"/>
  <c r="AB1923" i="1"/>
  <c r="AB1925" i="1"/>
  <c r="AB1927" i="1"/>
  <c r="AB1929" i="1"/>
  <c r="AB1931" i="1"/>
  <c r="AB1933" i="1"/>
  <c r="AB1935" i="1"/>
  <c r="AB1937" i="1"/>
  <c r="AB1939" i="1"/>
  <c r="AB1941" i="1"/>
  <c r="AB1943" i="1"/>
  <c r="AB1945" i="1"/>
  <c r="AB1947" i="1"/>
  <c r="AB1949" i="1"/>
  <c r="AB1951" i="1"/>
  <c r="AB1953" i="1"/>
  <c r="AB1955" i="1"/>
  <c r="AB1957" i="1"/>
  <c r="AB1959" i="1"/>
  <c r="AB1961" i="1"/>
  <c r="AB1963" i="1"/>
  <c r="AB1965" i="1"/>
  <c r="AB1967" i="1"/>
  <c r="AB1969" i="1"/>
  <c r="AB1971" i="1"/>
  <c r="AB1973" i="1"/>
  <c r="AB1975" i="1"/>
  <c r="AB1977" i="1"/>
  <c r="AB1979" i="1"/>
  <c r="AB1981" i="1"/>
  <c r="AB1983" i="1"/>
  <c r="AB1985" i="1"/>
  <c r="AB1987" i="1"/>
  <c r="AB1989" i="1"/>
  <c r="AB1991" i="1"/>
  <c r="AB1993" i="1"/>
  <c r="AB1995" i="1"/>
  <c r="AB1997" i="1"/>
  <c r="AB1999" i="1"/>
  <c r="AB2001" i="1"/>
  <c r="AB2003" i="1"/>
  <c r="AB2005" i="1"/>
  <c r="AB2007" i="1"/>
  <c r="AB2009" i="1"/>
  <c r="AB2011" i="1"/>
  <c r="AB2013" i="1"/>
  <c r="AB2015" i="1"/>
  <c r="AB2017" i="1"/>
  <c r="AB2019" i="1"/>
  <c r="AB2021" i="1"/>
  <c r="AB2023" i="1"/>
  <c r="AB2025" i="1"/>
  <c r="AB2027" i="1"/>
  <c r="AB2029" i="1"/>
  <c r="AB2031" i="1"/>
  <c r="AB2033" i="1"/>
  <c r="AB2035" i="1"/>
  <c r="AB2037" i="1"/>
  <c r="AB2039" i="1"/>
  <c r="AB2041" i="1"/>
  <c r="AB2043" i="1"/>
  <c r="AB2045" i="1"/>
  <c r="AB2047" i="1"/>
  <c r="AB2049" i="1"/>
  <c r="AB2051" i="1"/>
  <c r="AB2053" i="1"/>
  <c r="AB2055" i="1"/>
  <c r="AB2057" i="1"/>
  <c r="AB2059" i="1"/>
  <c r="AB2061" i="1"/>
  <c r="AB2063" i="1"/>
  <c r="AB2065" i="1"/>
  <c r="AB2067" i="1"/>
  <c r="AB2069" i="1"/>
  <c r="AB2071" i="1"/>
  <c r="AB2073" i="1"/>
  <c r="AB2075" i="1"/>
  <c r="AB2076" i="1"/>
  <c r="AB2077" i="1"/>
  <c r="AB2081" i="1"/>
  <c r="AB2084" i="1"/>
  <c r="AB2088" i="1"/>
  <c r="AB2089" i="1"/>
  <c r="AB2095" i="1"/>
  <c r="AB2109" i="1"/>
  <c r="AB2113" i="1"/>
  <c r="AB2116" i="1"/>
  <c r="AB2121" i="1"/>
  <c r="AB2127" i="1"/>
  <c r="AB2141" i="1"/>
  <c r="AB2145" i="1"/>
  <c r="AB2148" i="1"/>
  <c r="AB2159" i="1"/>
  <c r="AB2173" i="1"/>
  <c r="AB2177" i="1"/>
  <c r="AB2180" i="1"/>
  <c r="AB2205" i="1"/>
  <c r="AB2209" i="1"/>
  <c r="AB2212" i="1"/>
  <c r="AB2217" i="1"/>
  <c r="AB2237" i="1"/>
  <c r="AB2241" i="1"/>
  <c r="AB2292" i="1"/>
  <c r="AB2309" i="1"/>
  <c r="M1600" i="1"/>
  <c r="AB1600" i="1" s="1"/>
  <c r="S1602" i="1"/>
  <c r="AB1602" i="1" s="1"/>
  <c r="P1607" i="1"/>
  <c r="V1609" i="1"/>
  <c r="AB1609" i="1" s="1"/>
  <c r="Z1613" i="1"/>
  <c r="AB1613" i="1" s="1"/>
  <c r="AB1615" i="1"/>
  <c r="M1616" i="1"/>
  <c r="AB1616" i="1" s="1"/>
  <c r="S1618" i="1"/>
  <c r="AB1618" i="1" s="1"/>
  <c r="P1623" i="1"/>
  <c r="V1625" i="1"/>
  <c r="AB1625" i="1" s="1"/>
  <c r="Z1629" i="1"/>
  <c r="AB1629" i="1" s="1"/>
  <c r="AB1631" i="1"/>
  <c r="M1632" i="1"/>
  <c r="AB1632" i="1" s="1"/>
  <c r="S1634" i="1"/>
  <c r="AB1634" i="1" s="1"/>
  <c r="P1639" i="1"/>
  <c r="V1641" i="1"/>
  <c r="AB1641" i="1" s="1"/>
  <c r="Z1645" i="1"/>
  <c r="AB1645" i="1" s="1"/>
  <c r="AB1647" i="1"/>
  <c r="M1648" i="1"/>
  <c r="AB1648" i="1" s="1"/>
  <c r="S1650" i="1"/>
  <c r="AB1650" i="1" s="1"/>
  <c r="P1655" i="1"/>
  <c r="AB1655" i="1" s="1"/>
  <c r="V1657" i="1"/>
  <c r="AB1657" i="1" s="1"/>
  <c r="Z1661" i="1"/>
  <c r="AB1661" i="1" s="1"/>
  <c r="AB1663" i="1"/>
  <c r="M1664" i="1"/>
  <c r="AB1664" i="1" s="1"/>
  <c r="S1666" i="1"/>
  <c r="AB1666" i="1" s="1"/>
  <c r="P1671" i="1"/>
  <c r="S1675" i="1"/>
  <c r="AB1675" i="1" s="1"/>
  <c r="AB1676" i="1"/>
  <c r="P1680" i="1"/>
  <c r="AB1680" i="1" s="1"/>
  <c r="Z1682" i="1"/>
  <c r="AB1682" i="1" s="1"/>
  <c r="M1685" i="1"/>
  <c r="AB1685" i="1" s="1"/>
  <c r="V1686" i="1"/>
  <c r="AB1686" i="1" s="1"/>
  <c r="S1691" i="1"/>
  <c r="AB1691" i="1" s="1"/>
  <c r="AB1692" i="1"/>
  <c r="P1696" i="1"/>
  <c r="AB1696" i="1" s="1"/>
  <c r="Z1698" i="1"/>
  <c r="AB1698" i="1" s="1"/>
  <c r="M1701" i="1"/>
  <c r="AB1701" i="1" s="1"/>
  <c r="V1702" i="1"/>
  <c r="AB1702" i="1" s="1"/>
  <c r="AB1707" i="1"/>
  <c r="S1707" i="1"/>
  <c r="AB1708" i="1"/>
  <c r="P1712" i="1"/>
  <c r="AB1712" i="1" s="1"/>
  <c r="Z1714" i="1"/>
  <c r="AB1714" i="1" s="1"/>
  <c r="M1717" i="1"/>
  <c r="AB1717" i="1" s="1"/>
  <c r="V1718" i="1"/>
  <c r="AB1718" i="1" s="1"/>
  <c r="S1723" i="1"/>
  <c r="AB1723" i="1" s="1"/>
  <c r="AB1724" i="1"/>
  <c r="P1728" i="1"/>
  <c r="AB1728" i="1" s="1"/>
  <c r="Z1730" i="1"/>
  <c r="AB1730" i="1" s="1"/>
  <c r="M1733" i="1"/>
  <c r="AB1733" i="1" s="1"/>
  <c r="V1734" i="1"/>
  <c r="AB1734" i="1" s="1"/>
  <c r="S1739" i="1"/>
  <c r="AB1739" i="1" s="1"/>
  <c r="AB1740" i="1"/>
  <c r="AB2103" i="1"/>
  <c r="AB2123" i="1"/>
  <c r="AB2135" i="1"/>
  <c r="AB2155" i="1"/>
  <c r="AB2167" i="1"/>
  <c r="AB2187" i="1"/>
  <c r="AB2199" i="1"/>
  <c r="AB2216" i="1"/>
  <c r="AB2225" i="1"/>
  <c r="AB2228" i="1"/>
  <c r="AB2233" i="1"/>
  <c r="AB2255" i="1"/>
  <c r="AB2271" i="1"/>
  <c r="AB2273" i="1"/>
  <c r="AB2280" i="1"/>
  <c r="AB2281" i="1"/>
  <c r="AB1603" i="1"/>
  <c r="AB1619" i="1"/>
  <c r="AB1635" i="1"/>
  <c r="AB1651" i="1"/>
  <c r="AB1667" i="1"/>
  <c r="AB1688" i="1"/>
  <c r="AB1704" i="1"/>
  <c r="AB1720" i="1"/>
  <c r="AB1736" i="1"/>
  <c r="AB1607" i="1"/>
  <c r="AB1623" i="1"/>
  <c r="AB1639" i="1"/>
  <c r="AB1671" i="1"/>
  <c r="AB1683" i="1"/>
  <c r="AB1684" i="1"/>
  <c r="AB1699" i="1"/>
  <c r="AB1700" i="1"/>
  <c r="AB1715" i="1"/>
  <c r="AB1716" i="1"/>
  <c r="AB1731" i="1"/>
  <c r="AB1732" i="1"/>
  <c r="AB2087" i="1"/>
  <c r="AB2107" i="1"/>
  <c r="AB2119" i="1"/>
  <c r="AB2139" i="1"/>
  <c r="AB2151" i="1"/>
  <c r="AB2171" i="1"/>
  <c r="AB2183" i="1"/>
  <c r="AB2203" i="1"/>
  <c r="AB2215" i="1"/>
  <c r="AB2221" i="1"/>
  <c r="AB2235" i="1"/>
  <c r="AB2257" i="1"/>
  <c r="AB2264" i="1"/>
  <c r="AB2312" i="1"/>
  <c r="AB2086" i="1"/>
  <c r="AB2102" i="1"/>
  <c r="AB2118" i="1"/>
  <c r="AB2134" i="1"/>
  <c r="AB2150" i="1"/>
  <c r="AB2166" i="1"/>
  <c r="AB2182" i="1"/>
  <c r="AB2198" i="1"/>
  <c r="AB2214" i="1"/>
  <c r="AB2230" i="1"/>
  <c r="V2240" i="1"/>
  <c r="AB2240" i="1" s="1"/>
  <c r="Z2244" i="1"/>
  <c r="AB2244" i="1" s="1"/>
  <c r="AB2246" i="1"/>
  <c r="M2247" i="1"/>
  <c r="AB2247" i="1" s="1"/>
  <c r="S2249" i="1"/>
  <c r="AB2249" i="1" s="1"/>
  <c r="P2254" i="1"/>
  <c r="AB2254" i="1" s="1"/>
  <c r="V2256" i="1"/>
  <c r="AB2256" i="1" s="1"/>
  <c r="Z2260" i="1"/>
  <c r="AB2260" i="1" s="1"/>
  <c r="AB2262" i="1"/>
  <c r="M2263" i="1"/>
  <c r="AB2263" i="1" s="1"/>
  <c r="S2265" i="1"/>
  <c r="AB2265" i="1" s="1"/>
  <c r="P2270" i="1"/>
  <c r="V2272" i="1"/>
  <c r="AB2272" i="1" s="1"/>
  <c r="Z2276" i="1"/>
  <c r="AB2276" i="1" s="1"/>
  <c r="AB2278" i="1"/>
  <c r="M2279" i="1"/>
  <c r="AB2279" i="1" s="1"/>
  <c r="S2281" i="1"/>
  <c r="S2286" i="1"/>
  <c r="AB2286" i="1" s="1"/>
  <c r="AB2287" i="1"/>
  <c r="P2291" i="1"/>
  <c r="M2296" i="1"/>
  <c r="AB2296" i="1" s="1"/>
  <c r="V2297" i="1"/>
  <c r="AB2297" i="1" s="1"/>
  <c r="AB2302" i="1"/>
  <c r="S2302" i="1"/>
  <c r="AB2303" i="1"/>
  <c r="P2307" i="1"/>
  <c r="Z2309" i="1"/>
  <c r="M2312" i="1"/>
  <c r="V2313" i="1"/>
  <c r="AB2313" i="1" s="1"/>
  <c r="AB2318" i="1"/>
  <c r="S2318" i="1"/>
  <c r="AB2319" i="1"/>
  <c r="AB2327" i="1"/>
  <c r="AB2334" i="1"/>
  <c r="AB2336" i="1"/>
  <c r="AB2343" i="1"/>
  <c r="AB2350" i="1"/>
  <c r="AB2352" i="1"/>
  <c r="AB2359" i="1"/>
  <c r="AB2366" i="1"/>
  <c r="AB2368" i="1"/>
  <c r="AB2375" i="1"/>
  <c r="AB2382" i="1"/>
  <c r="AB2384" i="1"/>
  <c r="AB2391" i="1"/>
  <c r="AB2398" i="1"/>
  <c r="AB2400" i="1"/>
  <c r="AB2407" i="1"/>
  <c r="AB2414" i="1"/>
  <c r="AB2416" i="1"/>
  <c r="AB2423" i="1"/>
  <c r="AB2430" i="1"/>
  <c r="AB2432" i="1"/>
  <c r="AB2439" i="1"/>
  <c r="AB2446" i="1"/>
  <c r="AB2448" i="1"/>
  <c r="AB2455" i="1"/>
  <c r="AB2462" i="1"/>
  <c r="AB2464" i="1"/>
  <c r="AB2471" i="1"/>
  <c r="AB2478" i="1"/>
  <c r="AB2480" i="1"/>
  <c r="AB2487" i="1"/>
  <c r="AB2494" i="1"/>
  <c r="AB2496" i="1"/>
  <c r="AB2503" i="1"/>
  <c r="AB2510" i="1"/>
  <c r="AB2512" i="1"/>
  <c r="AB2519" i="1"/>
  <c r="AB2526" i="1"/>
  <c r="AB2528" i="1"/>
  <c r="AB2535" i="1"/>
  <c r="AB2542" i="1"/>
  <c r="AB2544" i="1"/>
  <c r="AB2548" i="1"/>
  <c r="AB2552" i="1"/>
  <c r="AB2556" i="1"/>
  <c r="AB2560" i="1"/>
  <c r="AB2564" i="1"/>
  <c r="AB2568" i="1"/>
  <c r="AB2572" i="1"/>
  <c r="AB2576" i="1"/>
  <c r="AB2580" i="1"/>
  <c r="AB2584" i="1"/>
  <c r="AB2588" i="1"/>
  <c r="AB2592" i="1"/>
  <c r="AB2596" i="1"/>
  <c r="AB2600" i="1"/>
  <c r="AB2604" i="1"/>
  <c r="AB2608" i="1"/>
  <c r="AB2612" i="1"/>
  <c r="AB2616" i="1"/>
  <c r="AB2620" i="1"/>
  <c r="AB2624" i="1"/>
  <c r="AB2628" i="1"/>
  <c r="AB2632" i="1"/>
  <c r="AB2636" i="1"/>
  <c r="AB2640" i="1"/>
  <c r="AB2644" i="1"/>
  <c r="AB2648" i="1"/>
  <c r="AB2652" i="1"/>
  <c r="AB2656" i="1"/>
  <c r="AB2660" i="1"/>
  <c r="AB2664" i="1"/>
  <c r="AB2668" i="1"/>
  <c r="AB2672" i="1"/>
  <c r="AB2676" i="1"/>
  <c r="AB2680" i="1"/>
  <c r="AB2684" i="1"/>
  <c r="AB2688" i="1"/>
  <c r="AB2692" i="1"/>
  <c r="AB2696" i="1"/>
  <c r="AB2700" i="1"/>
  <c r="AB2704" i="1"/>
  <c r="AB2708" i="1"/>
  <c r="AB2712" i="1"/>
  <c r="AB2716" i="1"/>
  <c r="AB2720" i="1"/>
  <c r="AB2724" i="1"/>
  <c r="AB2728" i="1"/>
  <c r="AB2732" i="1"/>
  <c r="AB2736" i="1"/>
  <c r="AB2740" i="1"/>
  <c r="AB2748" i="1"/>
  <c r="AB2138" i="1"/>
  <c r="AB2202" i="1"/>
  <c r="AB2266" i="1"/>
  <c r="AB2299" i="1"/>
  <c r="AB2315" i="1"/>
  <c r="AB2078" i="1"/>
  <c r="AB2094" i="1"/>
  <c r="AB2110" i="1"/>
  <c r="AB2126" i="1"/>
  <c r="AB2142" i="1"/>
  <c r="AB2158" i="1"/>
  <c r="AB2174" i="1"/>
  <c r="AB2190" i="1"/>
  <c r="AB2206" i="1"/>
  <c r="AB2222" i="1"/>
  <c r="M2223" i="1"/>
  <c r="AB2223" i="1" s="1"/>
  <c r="V2232" i="1"/>
  <c r="AB2232" i="1" s="1"/>
  <c r="AB2238" i="1"/>
  <c r="M2239" i="1"/>
  <c r="AB2239" i="1" s="1"/>
  <c r="V2248" i="1"/>
  <c r="AB2248" i="1" s="1"/>
  <c r="AB2270" i="1"/>
  <c r="M2288" i="1"/>
  <c r="AB2288" i="1" s="1"/>
  <c r="V2289" i="1"/>
  <c r="AB2289" i="1" s="1"/>
  <c r="AB2294" i="1"/>
  <c r="M2304" i="1"/>
  <c r="AB2304" i="1" s="1"/>
  <c r="V2305" i="1"/>
  <c r="AB2305" i="1" s="1"/>
  <c r="AB2310" i="1"/>
  <c r="M2320" i="1"/>
  <c r="AB2320" i="1" s="1"/>
  <c r="V2321" i="1"/>
  <c r="AB2321" i="1" s="1"/>
  <c r="AB2326" i="1"/>
  <c r="AB2328" i="1"/>
  <c r="AB2335" i="1"/>
  <c r="AB2342" i="1"/>
  <c r="AB2344" i="1"/>
  <c r="AB2351" i="1"/>
  <c r="AB2358" i="1"/>
  <c r="AB2360" i="1"/>
  <c r="AB2367" i="1"/>
  <c r="AB2374" i="1"/>
  <c r="AB2376" i="1"/>
  <c r="AB2383" i="1"/>
  <c r="AB2390" i="1"/>
  <c r="AB2392" i="1"/>
  <c r="AB2399" i="1"/>
  <c r="AB2406" i="1"/>
  <c r="AB2408" i="1"/>
  <c r="AB2415" i="1"/>
  <c r="AB2422" i="1"/>
  <c r="AB2424" i="1"/>
  <c r="AB2431" i="1"/>
  <c r="AB2438" i="1"/>
  <c r="AB2440" i="1"/>
  <c r="AB2447" i="1"/>
  <c r="AB2454" i="1"/>
  <c r="AB2456" i="1"/>
  <c r="AB2463" i="1"/>
  <c r="AB2470" i="1"/>
  <c r="AB2472" i="1"/>
  <c r="AB2479" i="1"/>
  <c r="AB2486" i="1"/>
  <c r="AB2488" i="1"/>
  <c r="AB2495" i="1"/>
  <c r="AB2502" i="1"/>
  <c r="AB2504" i="1"/>
  <c r="AB2511" i="1"/>
  <c r="AB2518" i="1"/>
  <c r="AB2520" i="1"/>
  <c r="AB2527" i="1"/>
  <c r="AB2534" i="1"/>
  <c r="AB2536" i="1"/>
  <c r="AB2543" i="1"/>
  <c r="AB2545" i="1"/>
  <c r="AB2547" i="1"/>
  <c r="AB2549" i="1"/>
  <c r="AB2551" i="1"/>
  <c r="AB2553" i="1"/>
  <c r="AB2555" i="1"/>
  <c r="AB2557" i="1"/>
  <c r="AB2559" i="1"/>
  <c r="AB2561" i="1"/>
  <c r="AB2563" i="1"/>
  <c r="AB2565" i="1"/>
  <c r="AB2567" i="1"/>
  <c r="AB2569" i="1"/>
  <c r="AB2571" i="1"/>
  <c r="AB2573" i="1"/>
  <c r="AB2575" i="1"/>
  <c r="AB2577" i="1"/>
  <c r="AB2579" i="1"/>
  <c r="AB2581" i="1"/>
  <c r="AB2583" i="1"/>
  <c r="AB2585" i="1"/>
  <c r="AB2587" i="1"/>
  <c r="AB2589" i="1"/>
  <c r="AB2591" i="1"/>
  <c r="AB2593" i="1"/>
  <c r="AB2595" i="1"/>
  <c r="AB2597" i="1"/>
  <c r="AB2599" i="1"/>
  <c r="AB2601" i="1"/>
  <c r="AB2603" i="1"/>
  <c r="AB2605" i="1"/>
  <c r="AB2607" i="1"/>
  <c r="AB2609" i="1"/>
  <c r="AB2611" i="1"/>
  <c r="AB2613" i="1"/>
  <c r="AB2615" i="1"/>
  <c r="AB2617" i="1"/>
  <c r="AB2619" i="1"/>
  <c r="AB2621" i="1"/>
  <c r="AB2623" i="1"/>
  <c r="AB2625" i="1"/>
  <c r="AB2627" i="1"/>
  <c r="AB2629" i="1"/>
  <c r="AB2631" i="1"/>
  <c r="AB2633" i="1"/>
  <c r="AB2635" i="1"/>
  <c r="AB2637" i="1"/>
  <c r="AB2639" i="1"/>
  <c r="AB2641" i="1"/>
  <c r="AB2643" i="1"/>
  <c r="AB2645" i="1"/>
  <c r="AB2647" i="1"/>
  <c r="AB2649" i="1"/>
  <c r="AB2651" i="1"/>
  <c r="AB2653" i="1"/>
  <c r="AB2655" i="1"/>
  <c r="AB2657" i="1"/>
  <c r="AB2659" i="1"/>
  <c r="AB2661" i="1"/>
  <c r="AB2663" i="1"/>
  <c r="AB2665" i="1"/>
  <c r="AB2667" i="1"/>
  <c r="AB2669" i="1"/>
  <c r="AB2671" i="1"/>
  <c r="AB2673" i="1"/>
  <c r="AB2675" i="1"/>
  <c r="AB2677" i="1"/>
  <c r="AB2679" i="1"/>
  <c r="AB2681" i="1"/>
  <c r="AB2683" i="1"/>
  <c r="AB2685" i="1"/>
  <c r="AB2687" i="1"/>
  <c r="AB2689" i="1"/>
  <c r="AB2691" i="1"/>
  <c r="AB2693" i="1"/>
  <c r="AB2695" i="1"/>
  <c r="AB2697" i="1"/>
  <c r="AB2699" i="1"/>
  <c r="AB2701" i="1"/>
  <c r="AB2703" i="1"/>
  <c r="AB2705" i="1"/>
  <c r="AB2707" i="1"/>
  <c r="AB2709" i="1"/>
  <c r="AB2711" i="1"/>
  <c r="AB2713" i="1"/>
  <c r="AB2715" i="1"/>
  <c r="AB2717" i="1"/>
  <c r="AB2719" i="1"/>
  <c r="AB2721" i="1"/>
  <c r="AB2723" i="1"/>
  <c r="AB2725" i="1"/>
  <c r="AB2727" i="1"/>
  <c r="AB2729" i="1"/>
  <c r="AB2731" i="1"/>
  <c r="AB2733" i="1"/>
  <c r="AB2735" i="1"/>
  <c r="AB2737" i="1"/>
  <c r="AB2739" i="1"/>
  <c r="AB2752" i="1"/>
  <c r="AB2756" i="1"/>
  <c r="AB2759" i="1"/>
  <c r="AB2763" i="1"/>
  <c r="AB2764" i="1"/>
  <c r="AB2778" i="1"/>
  <c r="Z2080" i="1"/>
  <c r="AB2080" i="1" s="1"/>
  <c r="AB2082" i="1"/>
  <c r="M2083" i="1"/>
  <c r="AB2083" i="1" s="1"/>
  <c r="S2085" i="1"/>
  <c r="AB2085" i="1" s="1"/>
  <c r="P2090" i="1"/>
  <c r="AB2090" i="1" s="1"/>
  <c r="V2092" i="1"/>
  <c r="AB2092" i="1" s="1"/>
  <c r="Z2096" i="1"/>
  <c r="AB2096" i="1" s="1"/>
  <c r="AB2098" i="1"/>
  <c r="M2099" i="1"/>
  <c r="AB2099" i="1" s="1"/>
  <c r="S2101" i="1"/>
  <c r="AB2101" i="1" s="1"/>
  <c r="P2106" i="1"/>
  <c r="AB2106" i="1" s="1"/>
  <c r="V2108" i="1"/>
  <c r="AB2108" i="1" s="1"/>
  <c r="Z2112" i="1"/>
  <c r="AB2112" i="1" s="1"/>
  <c r="AB2114" i="1"/>
  <c r="M2115" i="1"/>
  <c r="AB2115" i="1" s="1"/>
  <c r="S2117" i="1"/>
  <c r="AB2117" i="1" s="1"/>
  <c r="P2122" i="1"/>
  <c r="AB2122" i="1" s="1"/>
  <c r="V2124" i="1"/>
  <c r="AB2124" i="1" s="1"/>
  <c r="Z2128" i="1"/>
  <c r="AB2128" i="1" s="1"/>
  <c r="AB2130" i="1"/>
  <c r="M2131" i="1"/>
  <c r="AB2131" i="1" s="1"/>
  <c r="S2133" i="1"/>
  <c r="AB2133" i="1" s="1"/>
  <c r="P2138" i="1"/>
  <c r="V2140" i="1"/>
  <c r="AB2140" i="1" s="1"/>
  <c r="Z2144" i="1"/>
  <c r="AB2144" i="1" s="1"/>
  <c r="AB2146" i="1"/>
  <c r="M2147" i="1"/>
  <c r="AB2147" i="1" s="1"/>
  <c r="S2149" i="1"/>
  <c r="AB2149" i="1" s="1"/>
  <c r="P2154" i="1"/>
  <c r="AB2154" i="1" s="1"/>
  <c r="V2156" i="1"/>
  <c r="AB2156" i="1" s="1"/>
  <c r="Z2160" i="1"/>
  <c r="AB2160" i="1" s="1"/>
  <c r="AB2162" i="1"/>
  <c r="M2163" i="1"/>
  <c r="AB2163" i="1" s="1"/>
  <c r="S2165" i="1"/>
  <c r="AB2165" i="1" s="1"/>
  <c r="P2170" i="1"/>
  <c r="AB2170" i="1" s="1"/>
  <c r="V2172" i="1"/>
  <c r="AB2172" i="1" s="1"/>
  <c r="Z2176" i="1"/>
  <c r="AB2176" i="1" s="1"/>
  <c r="AB2178" i="1"/>
  <c r="M2179" i="1"/>
  <c r="AB2179" i="1" s="1"/>
  <c r="S2181" i="1"/>
  <c r="AB2181" i="1" s="1"/>
  <c r="P2186" i="1"/>
  <c r="AB2186" i="1" s="1"/>
  <c r="V2188" i="1"/>
  <c r="AB2188" i="1" s="1"/>
  <c r="Z2192" i="1"/>
  <c r="AB2192" i="1" s="1"/>
  <c r="AB2194" i="1"/>
  <c r="M2195" i="1"/>
  <c r="AB2195" i="1" s="1"/>
  <c r="S2197" i="1"/>
  <c r="AB2197" i="1" s="1"/>
  <c r="P2202" i="1"/>
  <c r="V2204" i="1"/>
  <c r="AB2204" i="1" s="1"/>
  <c r="Z2208" i="1"/>
  <c r="AB2208" i="1" s="1"/>
  <c r="AB2210" i="1"/>
  <c r="M2211" i="1"/>
  <c r="AB2211" i="1" s="1"/>
  <c r="S2213" i="1"/>
  <c r="AB2213" i="1" s="1"/>
  <c r="P2218" i="1"/>
  <c r="AB2218" i="1" s="1"/>
  <c r="V2220" i="1"/>
  <c r="AB2220" i="1" s="1"/>
  <c r="Z2224" i="1"/>
  <c r="AB2224" i="1" s="1"/>
  <c r="AB2226" i="1"/>
  <c r="M2227" i="1"/>
  <c r="AB2227" i="1" s="1"/>
  <c r="S2229" i="1"/>
  <c r="AB2229" i="1" s="1"/>
  <c r="P2234" i="1"/>
  <c r="AB2234" i="1" s="1"/>
  <c r="V2236" i="1"/>
  <c r="AB2236" i="1" s="1"/>
  <c r="Z2240" i="1"/>
  <c r="AB2242" i="1"/>
  <c r="M2243" i="1"/>
  <c r="AB2243" i="1" s="1"/>
  <c r="S2245" i="1"/>
  <c r="AB2245" i="1" s="1"/>
  <c r="P2250" i="1"/>
  <c r="AB2250" i="1" s="1"/>
  <c r="V2252" i="1"/>
  <c r="AB2252" i="1" s="1"/>
  <c r="Z2256" i="1"/>
  <c r="AB2258" i="1"/>
  <c r="M2259" i="1"/>
  <c r="AB2259" i="1" s="1"/>
  <c r="S2261" i="1"/>
  <c r="AB2261" i="1" s="1"/>
  <c r="P2266" i="1"/>
  <c r="V2268" i="1"/>
  <c r="AB2268" i="1" s="1"/>
  <c r="Z2272" i="1"/>
  <c r="AB2274" i="1"/>
  <c r="M2275" i="1"/>
  <c r="AB2275" i="1" s="1"/>
  <c r="S2277" i="1"/>
  <c r="AB2277" i="1" s="1"/>
  <c r="P2282" i="1"/>
  <c r="AB2282" i="1" s="1"/>
  <c r="V2284" i="1"/>
  <c r="AB2284" i="1" s="1"/>
  <c r="V2285" i="1"/>
  <c r="AB2285" i="1" s="1"/>
  <c r="AB2290" i="1"/>
  <c r="S2290" i="1"/>
  <c r="AB2291" i="1"/>
  <c r="P2295" i="1"/>
  <c r="AB2295" i="1" s="1"/>
  <c r="Z2297" i="1"/>
  <c r="M2300" i="1"/>
  <c r="AB2300" i="1" s="1"/>
  <c r="V2301" i="1"/>
  <c r="AB2301" i="1" s="1"/>
  <c r="S2306" i="1"/>
  <c r="AB2306" i="1" s="1"/>
  <c r="AB2307" i="1"/>
  <c r="P2311" i="1"/>
  <c r="AB2311" i="1" s="1"/>
  <c r="Z2313" i="1"/>
  <c r="M2316" i="1"/>
  <c r="AB2316" i="1" s="1"/>
  <c r="V2317" i="1"/>
  <c r="AB2317" i="1" s="1"/>
  <c r="AB2322" i="1"/>
  <c r="S2322" i="1"/>
  <c r="AB2323" i="1"/>
  <c r="AB2330" i="1"/>
  <c r="AB2332" i="1"/>
  <c r="AB2339" i="1"/>
  <c r="AB2346" i="1"/>
  <c r="AB2348" i="1"/>
  <c r="AB2355" i="1"/>
  <c r="AB2362" i="1"/>
  <c r="AB2364" i="1"/>
  <c r="AB2371" i="1"/>
  <c r="AB2378" i="1"/>
  <c r="AB2380" i="1"/>
  <c r="AB2387" i="1"/>
  <c r="AB2394" i="1"/>
  <c r="AB2396" i="1"/>
  <c r="AB2403" i="1"/>
  <c r="AB2410" i="1"/>
  <c r="AB2412" i="1"/>
  <c r="AB2419" i="1"/>
  <c r="AB2426" i="1"/>
  <c r="AB2428" i="1"/>
  <c r="AB2435" i="1"/>
  <c r="AB2442" i="1"/>
  <c r="AB2444" i="1"/>
  <c r="AB2451" i="1"/>
  <c r="AB2458" i="1"/>
  <c r="AB2460" i="1"/>
  <c r="AB2467" i="1"/>
  <c r="AB2474" i="1"/>
  <c r="AB2476" i="1"/>
  <c r="AB2483" i="1"/>
  <c r="AB2490" i="1"/>
  <c r="AB2492" i="1"/>
  <c r="AB2499" i="1"/>
  <c r="AB2506" i="1"/>
  <c r="AB2508" i="1"/>
  <c r="AB2515" i="1"/>
  <c r="AB2522" i="1"/>
  <c r="AB2524" i="1"/>
  <c r="AB2531" i="1"/>
  <c r="AB2538" i="1"/>
  <c r="AB2540" i="1"/>
  <c r="AB2746" i="1"/>
  <c r="AB2770" i="1"/>
  <c r="AB2779" i="1"/>
  <c r="AB2790" i="1"/>
  <c r="Z2739" i="1"/>
  <c r="AB2741" i="1"/>
  <c r="M2742" i="1"/>
  <c r="AB2742" i="1" s="1"/>
  <c r="S2744" i="1"/>
  <c r="AB2744" i="1" s="1"/>
  <c r="P2749" i="1"/>
  <c r="V2751" i="1"/>
  <c r="AB2751" i="1" s="1"/>
  <c r="Z2755" i="1"/>
  <c r="AB2755" i="1" s="1"/>
  <c r="AB2757" i="1"/>
  <c r="M2758" i="1"/>
  <c r="AB2758" i="1" s="1"/>
  <c r="S2760" i="1"/>
  <c r="AB2760" i="1" s="1"/>
  <c r="M2766" i="1"/>
  <c r="AB2766" i="1" s="1"/>
  <c r="AB2768" i="1"/>
  <c r="S2768" i="1"/>
  <c r="AB2769" i="1"/>
  <c r="Z2771" i="1"/>
  <c r="AB2771" i="1" s="1"/>
  <c r="M2774" i="1"/>
  <c r="AB2774" i="1" s="1"/>
  <c r="S2776" i="1"/>
  <c r="AB2776" i="1" s="1"/>
  <c r="AB2777" i="1"/>
  <c r="Z2779" i="1"/>
  <c r="M2782" i="1"/>
  <c r="AB2782" i="1" s="1"/>
  <c r="S2784" i="1"/>
  <c r="AB2784" i="1" s="1"/>
  <c r="AB2785" i="1"/>
  <c r="Z2787" i="1"/>
  <c r="AB2787" i="1" s="1"/>
  <c r="M2790" i="1"/>
  <c r="AB2792" i="1"/>
  <c r="S2792" i="1"/>
  <c r="AB2793" i="1"/>
  <c r="Z2795" i="1"/>
  <c r="AB2795" i="1" s="1"/>
  <c r="M2798" i="1"/>
  <c r="AB2798" i="1" s="1"/>
  <c r="AB2800" i="1"/>
  <c r="S2800" i="1"/>
  <c r="AB2802" i="1"/>
  <c r="AB2804" i="1"/>
  <c r="AB2806" i="1"/>
  <c r="AB2808" i="1"/>
  <c r="AB2810" i="1"/>
  <c r="AB2812" i="1"/>
  <c r="AB2814" i="1"/>
  <c r="AB2816" i="1"/>
  <c r="AB2818" i="1"/>
  <c r="AB2820" i="1"/>
  <c r="AB2822" i="1"/>
  <c r="AB2824" i="1"/>
  <c r="AB2826" i="1"/>
  <c r="AB2831" i="1"/>
  <c r="AB2833" i="1"/>
  <c r="AB2840" i="1"/>
  <c r="AB2842" i="1"/>
  <c r="AB2847" i="1"/>
  <c r="AB2849" i="1"/>
  <c r="AB2856" i="1"/>
  <c r="AB2858" i="1"/>
  <c r="AB2863" i="1"/>
  <c r="AB2865" i="1"/>
  <c r="AB2872" i="1"/>
  <c r="AB2874" i="1"/>
  <c r="AB2879" i="1"/>
  <c r="AB2881" i="1"/>
  <c r="AB2888" i="1"/>
  <c r="AB2890" i="1"/>
  <c r="AB2895" i="1"/>
  <c r="AB2897" i="1"/>
  <c r="AB2904" i="1"/>
  <c r="AB2906" i="1"/>
  <c r="AB2911" i="1"/>
  <c r="AB2913" i="1"/>
  <c r="AB2920" i="1"/>
  <c r="AB2922" i="1"/>
  <c r="AB2927" i="1"/>
  <c r="AB2929" i="1"/>
  <c r="AB2936" i="1"/>
  <c r="AB2938" i="1"/>
  <c r="AB2943" i="1"/>
  <c r="AB2945" i="1"/>
  <c r="AB2952" i="1"/>
  <c r="AB2954" i="1"/>
  <c r="AB2959" i="1"/>
  <c r="AB2962" i="1"/>
  <c r="AB2966" i="1"/>
  <c r="AB2970" i="1"/>
  <c r="AB2974" i="1"/>
  <c r="AB2978" i="1"/>
  <c r="AB2982" i="1"/>
  <c r="AB2986" i="1"/>
  <c r="AB2990" i="1"/>
  <c r="AB2994" i="1"/>
  <c r="AB2998" i="1"/>
  <c r="AB3002" i="1"/>
  <c r="AB3006" i="1"/>
  <c r="AB3010" i="1"/>
  <c r="AB3014" i="1"/>
  <c r="AB3018" i="1"/>
  <c r="AB3022" i="1"/>
  <c r="AB3026" i="1"/>
  <c r="AB3030" i="1"/>
  <c r="AB3034" i="1"/>
  <c r="AB3038" i="1"/>
  <c r="AB3042" i="1"/>
  <c r="AB3046" i="1"/>
  <c r="AB3050" i="1"/>
  <c r="AB3054" i="1"/>
  <c r="AB3058" i="1"/>
  <c r="AB3062" i="1"/>
  <c r="AB3064" i="1"/>
  <c r="AB3066" i="1"/>
  <c r="AB3068" i="1"/>
  <c r="AB3070" i="1"/>
  <c r="AB3072" i="1"/>
  <c r="AB3074" i="1"/>
  <c r="AB3076" i="1"/>
  <c r="AB3078" i="1"/>
  <c r="AB3080" i="1"/>
  <c r="AB3082" i="1"/>
  <c r="AB3084" i="1"/>
  <c r="AB3086" i="1"/>
  <c r="AB3088" i="1"/>
  <c r="AB3090" i="1"/>
  <c r="AB3092" i="1"/>
  <c r="AB3094" i="1"/>
  <c r="AB3096" i="1"/>
  <c r="AB3098" i="1"/>
  <c r="AB3100" i="1"/>
  <c r="AB3102" i="1"/>
  <c r="AB3104" i="1"/>
  <c r="AB3106" i="1"/>
  <c r="AB3108" i="1"/>
  <c r="AB3110" i="1"/>
  <c r="AB3112" i="1"/>
  <c r="AB3114" i="1"/>
  <c r="AB3116" i="1"/>
  <c r="AB3118" i="1"/>
  <c r="AB3120" i="1"/>
  <c r="AB3122" i="1"/>
  <c r="AB3124" i="1"/>
  <c r="AB3126" i="1"/>
  <c r="AB3128" i="1"/>
  <c r="AB3130" i="1"/>
  <c r="AB3132" i="1"/>
  <c r="AB3134" i="1"/>
  <c r="AB3136" i="1"/>
  <c r="AB3138" i="1"/>
  <c r="AB3140" i="1"/>
  <c r="AB3142" i="1"/>
  <c r="AB3144" i="1"/>
  <c r="AB3146" i="1"/>
  <c r="AB3148" i="1"/>
  <c r="AB3156" i="1"/>
  <c r="AB3172" i="1"/>
  <c r="AB3188" i="1"/>
  <c r="AB3204" i="1"/>
  <c r="AB3252" i="1"/>
  <c r="AB2745" i="1"/>
  <c r="AB2761" i="1"/>
  <c r="AB3154" i="1"/>
  <c r="AB3170" i="1"/>
  <c r="AB3186" i="1"/>
  <c r="AB3202" i="1"/>
  <c r="AB3218" i="1"/>
  <c r="AB3234" i="1"/>
  <c r="AB3250" i="1"/>
  <c r="AB2749" i="1"/>
  <c r="AB2765" i="1"/>
  <c r="AB2772" i="1"/>
  <c r="AB2773" i="1"/>
  <c r="AB2780" i="1"/>
  <c r="AB2781" i="1"/>
  <c r="AB2788" i="1"/>
  <c r="AB2789" i="1"/>
  <c r="AB2796" i="1"/>
  <c r="AB2797" i="1"/>
  <c r="AB2801" i="1"/>
  <c r="AB2805" i="1"/>
  <c r="AB2809" i="1"/>
  <c r="AB2813" i="1"/>
  <c r="AB2817" i="1"/>
  <c r="AB2821" i="1"/>
  <c r="AB2825" i="1"/>
  <c r="AB2832" i="1"/>
  <c r="AB2834" i="1"/>
  <c r="AB2841" i="1"/>
  <c r="AB2848" i="1"/>
  <c r="AB2850" i="1"/>
  <c r="AB2857" i="1"/>
  <c r="AB2864" i="1"/>
  <c r="AB2866" i="1"/>
  <c r="AB2873" i="1"/>
  <c r="AB2880" i="1"/>
  <c r="AB2882" i="1"/>
  <c r="AB2889" i="1"/>
  <c r="AB2896" i="1"/>
  <c r="AB2898" i="1"/>
  <c r="AB2905" i="1"/>
  <c r="AB2912" i="1"/>
  <c r="AB2914" i="1"/>
  <c r="AB2921" i="1"/>
  <c r="AB2928" i="1"/>
  <c r="AB2930" i="1"/>
  <c r="AB2937" i="1"/>
  <c r="AB2944" i="1"/>
  <c r="AB2946" i="1"/>
  <c r="AB2953" i="1"/>
  <c r="AB2960" i="1"/>
  <c r="AB2964" i="1"/>
  <c r="AB2968" i="1"/>
  <c r="AB2972" i="1"/>
  <c r="AB2976" i="1"/>
  <c r="AB2980" i="1"/>
  <c r="AB2984" i="1"/>
  <c r="AB2988" i="1"/>
  <c r="AB2992" i="1"/>
  <c r="AB2996" i="1"/>
  <c r="AB3000" i="1"/>
  <c r="AB3004" i="1"/>
  <c r="AB3008" i="1"/>
  <c r="AB3012" i="1"/>
  <c r="AB3016" i="1"/>
  <c r="AB3020" i="1"/>
  <c r="AB3024" i="1"/>
  <c r="AB3028" i="1"/>
  <c r="AB3032" i="1"/>
  <c r="AB3036" i="1"/>
  <c r="AB3040" i="1"/>
  <c r="AB3044" i="1"/>
  <c r="AB3048" i="1"/>
  <c r="AB3052" i="1"/>
  <c r="AB3056" i="1"/>
  <c r="AB3060" i="1"/>
  <c r="AB3063" i="1"/>
  <c r="AB3065" i="1"/>
  <c r="AB3067" i="1"/>
  <c r="AB3069" i="1"/>
  <c r="AB3071" i="1"/>
  <c r="AB3073" i="1"/>
  <c r="AB3075" i="1"/>
  <c r="AB3077" i="1"/>
  <c r="AB3079" i="1"/>
  <c r="AB3081" i="1"/>
  <c r="AB3083" i="1"/>
  <c r="AB3085" i="1"/>
  <c r="AB3087" i="1"/>
  <c r="AB3089" i="1"/>
  <c r="AB3091" i="1"/>
  <c r="AB3093" i="1"/>
  <c r="AB3095" i="1"/>
  <c r="AB3097" i="1"/>
  <c r="AB3099" i="1"/>
  <c r="AB3101" i="1"/>
  <c r="AB3103" i="1"/>
  <c r="AB3105" i="1"/>
  <c r="AB3107" i="1"/>
  <c r="AB3109" i="1"/>
  <c r="AB3111" i="1"/>
  <c r="AB3113" i="1"/>
  <c r="AB3115" i="1"/>
  <c r="AB3117" i="1"/>
  <c r="AB3119" i="1"/>
  <c r="AB3121" i="1"/>
  <c r="AB3123" i="1"/>
  <c r="AB3125" i="1"/>
  <c r="AB3127" i="1"/>
  <c r="AB3129" i="1"/>
  <c r="AB3131" i="1"/>
  <c r="AB3133" i="1"/>
  <c r="AB3135" i="1"/>
  <c r="AB3137" i="1"/>
  <c r="AB3139" i="1"/>
  <c r="AB3141" i="1"/>
  <c r="AB3143" i="1"/>
  <c r="AB3145" i="1"/>
  <c r="AB3147" i="1"/>
  <c r="AB3164" i="1"/>
  <c r="AB3180" i="1"/>
  <c r="AB3196" i="1"/>
  <c r="AB3212" i="1"/>
  <c r="AB3228" i="1"/>
  <c r="AB3244" i="1"/>
  <c r="AB2753" i="1"/>
  <c r="AB2828" i="1"/>
  <c r="AB2830" i="1"/>
  <c r="AB2835" i="1"/>
  <c r="AB2837" i="1"/>
  <c r="AB2844" i="1"/>
  <c r="AB2846" i="1"/>
  <c r="AB2851" i="1"/>
  <c r="AB2853" i="1"/>
  <c r="AB2860" i="1"/>
  <c r="AB2862" i="1"/>
  <c r="AB2867" i="1"/>
  <c r="AB2869" i="1"/>
  <c r="AB2876" i="1"/>
  <c r="AB2878" i="1"/>
  <c r="AB2883" i="1"/>
  <c r="AB2885" i="1"/>
  <c r="AB2892" i="1"/>
  <c r="AB2894" i="1"/>
  <c r="AB2899" i="1"/>
  <c r="AB2901" i="1"/>
  <c r="AB2908" i="1"/>
  <c r="AB2910" i="1"/>
  <c r="AB2915" i="1"/>
  <c r="AB2917" i="1"/>
  <c r="AB2924" i="1"/>
  <c r="AB2926" i="1"/>
  <c r="AB2931" i="1"/>
  <c r="AB2933" i="1"/>
  <c r="AB2940" i="1"/>
  <c r="AB2942" i="1"/>
  <c r="AB2947" i="1"/>
  <c r="AB2949" i="1"/>
  <c r="AB2956" i="1"/>
  <c r="AB2958" i="1"/>
  <c r="AB2963" i="1"/>
  <c r="AB2967" i="1"/>
  <c r="AB2971" i="1"/>
  <c r="AB2975" i="1"/>
  <c r="AB2979" i="1"/>
  <c r="AB2983" i="1"/>
  <c r="AB2987" i="1"/>
  <c r="AB2991" i="1"/>
  <c r="AB2995" i="1"/>
  <c r="AB2999" i="1"/>
  <c r="AB3003" i="1"/>
  <c r="AB3007" i="1"/>
  <c r="AB3011" i="1"/>
  <c r="AB3015" i="1"/>
  <c r="AB3019" i="1"/>
  <c r="AB3023" i="1"/>
  <c r="AB3027" i="1"/>
  <c r="AB3031" i="1"/>
  <c r="AB3035" i="1"/>
  <c r="AB3039" i="1"/>
  <c r="AB3043" i="1"/>
  <c r="AB3047" i="1"/>
  <c r="AB3051" i="1"/>
  <c r="AB3055" i="1"/>
  <c r="AB3059" i="1"/>
  <c r="AB3232" i="1"/>
  <c r="Z3151" i="1"/>
  <c r="AB3151" i="1" s="1"/>
  <c r="M3152" i="1"/>
  <c r="AB3152" i="1" s="1"/>
  <c r="AB3155" i="1"/>
  <c r="P3159" i="1"/>
  <c r="Z3159" i="1"/>
  <c r="AB3159" i="1" s="1"/>
  <c r="M3160" i="1"/>
  <c r="AB3160" i="1" s="1"/>
  <c r="S3162" i="1"/>
  <c r="AB3162" i="1" s="1"/>
  <c r="AB3163" i="1"/>
  <c r="P3167" i="1"/>
  <c r="M3168" i="1"/>
  <c r="AB3168" i="1" s="1"/>
  <c r="AB3171" i="1"/>
  <c r="Z3175" i="1"/>
  <c r="AB3179" i="1"/>
  <c r="Z3183" i="1"/>
  <c r="AB3183" i="1" s="1"/>
  <c r="AB3187" i="1"/>
  <c r="P3191" i="1"/>
  <c r="Z3191" i="1"/>
  <c r="AB3191" i="1" s="1"/>
  <c r="M3192" i="1"/>
  <c r="AB3192" i="1" s="1"/>
  <c r="V3193" i="1"/>
  <c r="AB3195" i="1"/>
  <c r="P3199" i="1"/>
  <c r="M3200" i="1"/>
  <c r="AB3200" i="1" s="1"/>
  <c r="AB3203" i="1"/>
  <c r="P3207" i="1"/>
  <c r="Z3207" i="1"/>
  <c r="M3208" i="1"/>
  <c r="AB3208" i="1" s="1"/>
  <c r="AB3211" i="1"/>
  <c r="Z3215" i="1"/>
  <c r="P3223" i="1"/>
  <c r="AB3223" i="1" s="1"/>
  <c r="Z3223" i="1"/>
  <c r="M3224" i="1"/>
  <c r="AB3224" i="1" s="1"/>
  <c r="AB3227" i="1"/>
  <c r="P3231" i="1"/>
  <c r="M3232" i="1"/>
  <c r="P3239" i="1"/>
  <c r="M3240" i="1"/>
  <c r="AB3240" i="1" s="1"/>
  <c r="AB3243" i="1"/>
  <c r="P3247" i="1"/>
  <c r="Z3247" i="1"/>
  <c r="AB3247" i="1" s="1"/>
  <c r="M3248" i="1"/>
  <c r="AB3248" i="1" s="1"/>
  <c r="AB3251" i="1"/>
  <c r="P3255" i="1"/>
  <c r="M3256" i="1"/>
  <c r="AB3256" i="1" s="1"/>
  <c r="AB3258" i="1"/>
  <c r="AB3262" i="1"/>
  <c r="AB3266" i="1"/>
  <c r="AB3270" i="1"/>
  <c r="AB3274" i="1"/>
  <c r="AB3278" i="1"/>
  <c r="AB3280" i="1"/>
  <c r="AB3285" i="1"/>
  <c r="AB3287" i="1"/>
  <c r="AB3294" i="1"/>
  <c r="AB3296" i="1"/>
  <c r="AB3301" i="1"/>
  <c r="AB3303" i="1"/>
  <c r="AB3310" i="1"/>
  <c r="AB3312" i="1"/>
  <c r="AB3317" i="1"/>
  <c r="AB3319" i="1"/>
  <c r="AB3326" i="1"/>
  <c r="AB3328" i="1"/>
  <c r="AB3333" i="1"/>
  <c r="AB3335" i="1"/>
  <c r="AB3342" i="1"/>
  <c r="AB3344" i="1"/>
  <c r="AB3349" i="1"/>
  <c r="AB3351" i="1"/>
  <c r="AB3358" i="1"/>
  <c r="AB3360" i="1"/>
  <c r="AB3365" i="1"/>
  <c r="AB3367" i="1"/>
  <c r="AB3374" i="1"/>
  <c r="AB3376" i="1"/>
  <c r="AB3381" i="1"/>
  <c r="AB3383" i="1"/>
  <c r="AB3390" i="1"/>
  <c r="AB3392" i="1"/>
  <c r="AB3397" i="1"/>
  <c r="AB3399" i="1"/>
  <c r="AB3406" i="1"/>
  <c r="AB3408" i="1"/>
  <c r="AB3413" i="1"/>
  <c r="AB3415" i="1"/>
  <c r="AB3422" i="1"/>
  <c r="AB3424" i="1"/>
  <c r="AB3429" i="1"/>
  <c r="AB3431" i="1"/>
  <c r="AB3438" i="1"/>
  <c r="AB3440" i="1"/>
  <c r="AB3445" i="1"/>
  <c r="AB3447" i="1"/>
  <c r="AB3454" i="1"/>
  <c r="AB3456" i="1"/>
  <c r="AB3461" i="1"/>
  <c r="AB3463" i="1"/>
  <c r="AB3470" i="1"/>
  <c r="AB3472" i="1"/>
  <c r="AB3486" i="1"/>
  <c r="AB3491" i="1"/>
  <c r="AB3497" i="1"/>
  <c r="AB3153" i="1"/>
  <c r="AB3161" i="1"/>
  <c r="AB3169" i="1"/>
  <c r="AB3177" i="1"/>
  <c r="AB3185" i="1"/>
  <c r="AB3193" i="1"/>
  <c r="AB3201" i="1"/>
  <c r="AB3209" i="1"/>
  <c r="AB3217" i="1"/>
  <c r="AB3225" i="1"/>
  <c r="AB3233" i="1"/>
  <c r="AB3241" i="1"/>
  <c r="AB3249" i="1"/>
  <c r="AB3257" i="1"/>
  <c r="AB3283" i="1"/>
  <c r="AB3290" i="1"/>
  <c r="AB3292" i="1"/>
  <c r="AB3299" i="1"/>
  <c r="AB3306" i="1"/>
  <c r="AB3308" i="1"/>
  <c r="AB3315" i="1"/>
  <c r="AB3322" i="1"/>
  <c r="AB3324" i="1"/>
  <c r="AB3331" i="1"/>
  <c r="AB3338" i="1"/>
  <c r="AB3340" i="1"/>
  <c r="AB3347" i="1"/>
  <c r="AB3354" i="1"/>
  <c r="AB3356" i="1"/>
  <c r="AB3363" i="1"/>
  <c r="AB3370" i="1"/>
  <c r="AB3372" i="1"/>
  <c r="AB3379" i="1"/>
  <c r="AB3386" i="1"/>
  <c r="AB3388" i="1"/>
  <c r="AB3395" i="1"/>
  <c r="AB3402" i="1"/>
  <c r="AB3404" i="1"/>
  <c r="AB3411" i="1"/>
  <c r="AB3418" i="1"/>
  <c r="AB3420" i="1"/>
  <c r="AB3427" i="1"/>
  <c r="AB3434" i="1"/>
  <c r="AB3436" i="1"/>
  <c r="AB3443" i="1"/>
  <c r="AB3450" i="1"/>
  <c r="AB3452" i="1"/>
  <c r="AB3459" i="1"/>
  <c r="AB3466" i="1"/>
  <c r="AB3468" i="1"/>
  <c r="AB3475" i="1"/>
  <c r="AB3482" i="1"/>
  <c r="AB3510" i="1"/>
  <c r="AB3167" i="1"/>
  <c r="AB3175" i="1"/>
  <c r="AB3199" i="1"/>
  <c r="AB3207" i="1"/>
  <c r="AB3215" i="1"/>
  <c r="AB3231" i="1"/>
  <c r="AB3239" i="1"/>
  <c r="AB3255" i="1"/>
  <c r="AB3259" i="1"/>
  <c r="AB3261" i="1"/>
  <c r="AB3263" i="1"/>
  <c r="AB3279" i="1"/>
  <c r="AB3149" i="1"/>
  <c r="AB3157" i="1"/>
  <c r="AB3165" i="1"/>
  <c r="AB3173" i="1"/>
  <c r="AB3181" i="1"/>
  <c r="AB3189" i="1"/>
  <c r="AB3197" i="1"/>
  <c r="AB3205" i="1"/>
  <c r="AB3213" i="1"/>
  <c r="V3219" i="1"/>
  <c r="AB3219" i="1" s="1"/>
  <c r="S3220" i="1"/>
  <c r="AB3220" i="1" s="1"/>
  <c r="AB3221" i="1"/>
  <c r="AB3229" i="1"/>
  <c r="V3235" i="1"/>
  <c r="AB3235" i="1" s="1"/>
  <c r="S3236" i="1"/>
  <c r="AB3236" i="1" s="1"/>
  <c r="AB3237" i="1"/>
  <c r="AB3245" i="1"/>
  <c r="AB3253" i="1"/>
  <c r="P3257" i="1"/>
  <c r="M3268" i="1"/>
  <c r="AB3268" i="1" s="1"/>
  <c r="P3271" i="1"/>
  <c r="AB3271" i="1" s="1"/>
  <c r="P3275" i="1"/>
  <c r="AB3275" i="1" s="1"/>
  <c r="M3276" i="1"/>
  <c r="AB3276" i="1" s="1"/>
  <c r="P3279" i="1"/>
  <c r="AB3282" i="1"/>
  <c r="AB3284" i="1"/>
  <c r="AB3289" i="1"/>
  <c r="AB3291" i="1"/>
  <c r="AB3298" i="1"/>
  <c r="AB3300" i="1"/>
  <c r="AB3305" i="1"/>
  <c r="AB3307" i="1"/>
  <c r="AB3314" i="1"/>
  <c r="AB3316" i="1"/>
  <c r="AB3321" i="1"/>
  <c r="AB3323" i="1"/>
  <c r="AB3330" i="1"/>
  <c r="AB3332" i="1"/>
  <c r="AB3337" i="1"/>
  <c r="AB3339" i="1"/>
  <c r="AB3346" i="1"/>
  <c r="AB3348" i="1"/>
  <c r="AB3353" i="1"/>
  <c r="AB3355" i="1"/>
  <c r="AB3362" i="1"/>
  <c r="AB3364" i="1"/>
  <c r="AB3369" i="1"/>
  <c r="AB3371" i="1"/>
  <c r="AB3378" i="1"/>
  <c r="AB3380" i="1"/>
  <c r="AB3385" i="1"/>
  <c r="AB3387" i="1"/>
  <c r="AB3394" i="1"/>
  <c r="AB3396" i="1"/>
  <c r="AB3401" i="1"/>
  <c r="AB3403" i="1"/>
  <c r="AB3410" i="1"/>
  <c r="AB3412" i="1"/>
  <c r="AB3417" i="1"/>
  <c r="AB3419" i="1"/>
  <c r="AB3426" i="1"/>
  <c r="AB3428" i="1"/>
  <c r="AB3433" i="1"/>
  <c r="AB3435" i="1"/>
  <c r="AB3442" i="1"/>
  <c r="AB3444" i="1"/>
  <c r="AB3449" i="1"/>
  <c r="AB3451" i="1"/>
  <c r="AB3458" i="1"/>
  <c r="AB3460" i="1"/>
  <c r="AB3465" i="1"/>
  <c r="AB3467" i="1"/>
  <c r="AB3474" i="1"/>
  <c r="AB3489" i="1"/>
  <c r="V3478" i="1"/>
  <c r="AB3478" i="1" s="1"/>
  <c r="Z3482" i="1"/>
  <c r="M3485" i="1"/>
  <c r="AB3485" i="1" s="1"/>
  <c r="S3487" i="1"/>
  <c r="AB3487" i="1" s="1"/>
  <c r="P3492" i="1"/>
  <c r="V3494" i="1"/>
  <c r="AB3494" i="1" s="1"/>
  <c r="Z3498" i="1"/>
  <c r="AB3498" i="1" s="1"/>
  <c r="AB3500" i="1"/>
  <c r="S3500" i="1"/>
  <c r="AB3501" i="1"/>
  <c r="P3505" i="1"/>
  <c r="Z3507" i="1"/>
  <c r="AB3507" i="1" s="1"/>
  <c r="M3510" i="1"/>
  <c r="V3511" i="1"/>
  <c r="AB3511" i="1" s="1"/>
  <c r="AB3515" i="1"/>
  <c r="M3518" i="1"/>
  <c r="AB3518" i="1" s="1"/>
  <c r="V3519" i="1"/>
  <c r="S3520" i="1"/>
  <c r="AB3520" i="1" s="1"/>
  <c r="P3521" i="1"/>
  <c r="AB3521" i="1" s="1"/>
  <c r="Z3523" i="1"/>
  <c r="AB3525" i="1"/>
  <c r="AB3531" i="1"/>
  <c r="M3534" i="1"/>
  <c r="AB3534" i="1" s="1"/>
  <c r="V3535" i="1"/>
  <c r="S3536" i="1"/>
  <c r="AB3536" i="1" s="1"/>
  <c r="P3537" i="1"/>
  <c r="Z3539" i="1"/>
  <c r="AB3541" i="1"/>
  <c r="AB3547" i="1"/>
  <c r="M3550" i="1"/>
  <c r="AB3550" i="1" s="1"/>
  <c r="V3551" i="1"/>
  <c r="S3552" i="1"/>
  <c r="AB3552" i="1" s="1"/>
  <c r="P3553" i="1"/>
  <c r="Z3555" i="1"/>
  <c r="AB3557" i="1"/>
  <c r="AB3563" i="1"/>
  <c r="M3566" i="1"/>
  <c r="AB3566" i="1" s="1"/>
  <c r="V3567" i="1"/>
  <c r="S3568" i="1"/>
  <c r="AB3568" i="1" s="1"/>
  <c r="P3569" i="1"/>
  <c r="AB3569" i="1" s="1"/>
  <c r="Z3571" i="1"/>
  <c r="AB3573" i="1"/>
  <c r="AB3579" i="1"/>
  <c r="M3582" i="1"/>
  <c r="AB3582" i="1" s="1"/>
  <c r="V3583" i="1"/>
  <c r="S3584" i="1"/>
  <c r="AB3584" i="1" s="1"/>
  <c r="P3585" i="1"/>
  <c r="AB3585" i="1" s="1"/>
  <c r="AB3588" i="1"/>
  <c r="AB3592" i="1"/>
  <c r="AB3596" i="1"/>
  <c r="AB3600" i="1"/>
  <c r="AB3604" i="1"/>
  <c r="AB3608" i="1"/>
  <c r="AB3612" i="1"/>
  <c r="AB3616" i="1"/>
  <c r="AB3620" i="1"/>
  <c r="AB3624" i="1"/>
  <c r="AB3628" i="1"/>
  <c r="AB3632" i="1"/>
  <c r="AB3636" i="1"/>
  <c r="AB3640" i="1"/>
  <c r="AB3644" i="1"/>
  <c r="AB3647" i="1"/>
  <c r="AB3654" i="1"/>
  <c r="AB3657" i="1"/>
  <c r="AB3660" i="1"/>
  <c r="AB3663" i="1"/>
  <c r="AB3670" i="1"/>
  <c r="AB3673" i="1"/>
  <c r="AB3676" i="1"/>
  <c r="AB3679" i="1"/>
  <c r="AB3686" i="1"/>
  <c r="AB3689" i="1"/>
  <c r="AB3692" i="1"/>
  <c r="AB3695" i="1"/>
  <c r="AB3702" i="1"/>
  <c r="AB3705" i="1"/>
  <c r="AB3708" i="1"/>
  <c r="AB3711" i="1"/>
  <c r="AB3718" i="1"/>
  <c r="AB3721" i="1"/>
  <c r="AB3724" i="1"/>
  <c r="AB3727" i="1"/>
  <c r="AB3734" i="1"/>
  <c r="AB3737" i="1"/>
  <c r="AB3740" i="1"/>
  <c r="AB3743" i="1"/>
  <c r="AB3750" i="1"/>
  <c r="AB3753" i="1"/>
  <c r="AB3756" i="1"/>
  <c r="AB3759" i="1"/>
  <c r="AB3766" i="1"/>
  <c r="AB3769" i="1"/>
  <c r="AB3772" i="1"/>
  <c r="AB3775" i="1"/>
  <c r="AB3782" i="1"/>
  <c r="AB3785" i="1"/>
  <c r="AB3788" i="1"/>
  <c r="AB3791" i="1"/>
  <c r="AB3807" i="1"/>
  <c r="AB3839" i="1"/>
  <c r="AB3875" i="1"/>
  <c r="AB3476" i="1"/>
  <c r="AB3488" i="1"/>
  <c r="AB3513" i="1"/>
  <c r="AB3519" i="1"/>
  <c r="AB3535" i="1"/>
  <c r="AB3551" i="1"/>
  <c r="AB3567" i="1"/>
  <c r="AB3583" i="1"/>
  <c r="AB3810" i="1"/>
  <c r="AB3842" i="1"/>
  <c r="M3477" i="1"/>
  <c r="AB3477" i="1" s="1"/>
  <c r="S3479" i="1"/>
  <c r="AB3479" i="1" s="1"/>
  <c r="P3484" i="1"/>
  <c r="AB3484" i="1" s="1"/>
  <c r="AB3492" i="1"/>
  <c r="M3502" i="1"/>
  <c r="AB3502" i="1" s="1"/>
  <c r="AB3508" i="1"/>
  <c r="AB3509" i="1"/>
  <c r="AB3517" i="1"/>
  <c r="AB3523" i="1"/>
  <c r="AB3533" i="1"/>
  <c r="AB3539" i="1"/>
  <c r="AB3549" i="1"/>
  <c r="AB3555" i="1"/>
  <c r="AB3565" i="1"/>
  <c r="AB3571" i="1"/>
  <c r="AB3581" i="1"/>
  <c r="AB3586" i="1"/>
  <c r="AB3590" i="1"/>
  <c r="AB3594" i="1"/>
  <c r="AB3598" i="1"/>
  <c r="AB3602" i="1"/>
  <c r="AB3606" i="1"/>
  <c r="AB3610" i="1"/>
  <c r="AB3614" i="1"/>
  <c r="AB3618" i="1"/>
  <c r="AB3622" i="1"/>
  <c r="AB3626" i="1"/>
  <c r="AB3630" i="1"/>
  <c r="AB3634" i="1"/>
  <c r="AB3638" i="1"/>
  <c r="AB3642" i="1"/>
  <c r="AB3646" i="1"/>
  <c r="AB3649" i="1"/>
  <c r="AB3655" i="1"/>
  <c r="AB3662" i="1"/>
  <c r="AB3665" i="1"/>
  <c r="AB3671" i="1"/>
  <c r="AB3678" i="1"/>
  <c r="AB3681" i="1"/>
  <c r="AB3687" i="1"/>
  <c r="AB3694" i="1"/>
  <c r="AB3697" i="1"/>
  <c r="AB3700" i="1"/>
  <c r="AB3703" i="1"/>
  <c r="AB3710" i="1"/>
  <c r="AB3713" i="1"/>
  <c r="AB3719" i="1"/>
  <c r="AB3726" i="1"/>
  <c r="AB3729" i="1"/>
  <c r="AB3735" i="1"/>
  <c r="AB3742" i="1"/>
  <c r="AB3745" i="1"/>
  <c r="AB3748" i="1"/>
  <c r="AB3751" i="1"/>
  <c r="AB3758" i="1"/>
  <c r="AB3761" i="1"/>
  <c r="AB3767" i="1"/>
  <c r="AB3774" i="1"/>
  <c r="AB3777" i="1"/>
  <c r="AB3783" i="1"/>
  <c r="AB3790" i="1"/>
  <c r="AB3795" i="1"/>
  <c r="AB3801" i="1"/>
  <c r="AB3821" i="1"/>
  <c r="AB3823" i="1"/>
  <c r="AB3830" i="1"/>
  <c r="AB3480" i="1"/>
  <c r="AB3496" i="1"/>
  <c r="AB3504" i="1"/>
  <c r="AB3505" i="1"/>
  <c r="AB3516" i="1"/>
  <c r="AB3527" i="1"/>
  <c r="AB3532" i="1"/>
  <c r="AB3537" i="1"/>
  <c r="AB3543" i="1"/>
  <c r="AB3548" i="1"/>
  <c r="AB3553" i="1"/>
  <c r="AB3559" i="1"/>
  <c r="AB3564" i="1"/>
  <c r="AB3575" i="1"/>
  <c r="AB3580" i="1"/>
  <c r="AB3589" i="1"/>
  <c r="AB3593" i="1"/>
  <c r="AB3597" i="1"/>
  <c r="AB3601" i="1"/>
  <c r="AB3605" i="1"/>
  <c r="AB3609" i="1"/>
  <c r="AB3613" i="1"/>
  <c r="AB3648" i="1"/>
  <c r="AB3651" i="1"/>
  <c r="AB3658" i="1"/>
  <c r="AB3664" i="1"/>
  <c r="AB3667" i="1"/>
  <c r="AB3674" i="1"/>
  <c r="AB3680" i="1"/>
  <c r="AB3683" i="1"/>
  <c r="AB3690" i="1"/>
  <c r="AB3696" i="1"/>
  <c r="AB3699" i="1"/>
  <c r="AB3706" i="1"/>
  <c r="AB3712" i="1"/>
  <c r="AB3715" i="1"/>
  <c r="AB3722" i="1"/>
  <c r="AB3728" i="1"/>
  <c r="AB3731" i="1"/>
  <c r="AB3738" i="1"/>
  <c r="AB3744" i="1"/>
  <c r="AB3747" i="1"/>
  <c r="AB3754" i="1"/>
  <c r="AB3760" i="1"/>
  <c r="AB3763" i="1"/>
  <c r="AB3770" i="1"/>
  <c r="AB3776" i="1"/>
  <c r="AB3779" i="1"/>
  <c r="AB3786" i="1"/>
  <c r="AB3833" i="1"/>
  <c r="AB3792" i="1"/>
  <c r="M3793" i="1"/>
  <c r="AB3793" i="1" s="1"/>
  <c r="S3795" i="1"/>
  <c r="P3800" i="1"/>
  <c r="V3802" i="1"/>
  <c r="AB3802" i="1" s="1"/>
  <c r="Z3806" i="1"/>
  <c r="AB3806" i="1" s="1"/>
  <c r="AB3808" i="1"/>
  <c r="M3809" i="1"/>
  <c r="AB3809" i="1" s="1"/>
  <c r="S3811" i="1"/>
  <c r="AB3811" i="1" s="1"/>
  <c r="P3816" i="1"/>
  <c r="AB3816" i="1" s="1"/>
  <c r="V3818" i="1"/>
  <c r="AB3818" i="1" s="1"/>
  <c r="Z3822" i="1"/>
  <c r="AB3824" i="1"/>
  <c r="M3825" i="1"/>
  <c r="AB3825" i="1" s="1"/>
  <c r="S3827" i="1"/>
  <c r="AB3827" i="1" s="1"/>
  <c r="P3832" i="1"/>
  <c r="V3834" i="1"/>
  <c r="AB3834" i="1" s="1"/>
  <c r="Z3838" i="1"/>
  <c r="AB3838" i="1" s="1"/>
  <c r="AB3840" i="1"/>
  <c r="M3841" i="1"/>
  <c r="AB3841" i="1" s="1"/>
  <c r="Z3843" i="1"/>
  <c r="M3846" i="1"/>
  <c r="AB3846" i="1" s="1"/>
  <c r="V3847" i="1"/>
  <c r="AB3847" i="1" s="1"/>
  <c r="S3852" i="1"/>
  <c r="AB3852" i="1" s="1"/>
  <c r="P3857" i="1"/>
  <c r="Z3859" i="1"/>
  <c r="M3862" i="1"/>
  <c r="AB3862" i="1" s="1"/>
  <c r="V3863" i="1"/>
  <c r="AB3863" i="1" s="1"/>
  <c r="AB3868" i="1"/>
  <c r="S3868" i="1"/>
  <c r="AB3869" i="1"/>
  <c r="P3873" i="1"/>
  <c r="Z3875" i="1"/>
  <c r="M3878" i="1"/>
  <c r="AB3878" i="1" s="1"/>
  <c r="V3879" i="1"/>
  <c r="AB3879" i="1" s="1"/>
  <c r="AB3882" i="1"/>
  <c r="AB3889" i="1"/>
  <c r="AB3896" i="1"/>
  <c r="AB3898" i="1"/>
  <c r="AB3905" i="1"/>
  <c r="AB3912" i="1"/>
  <c r="AB3914" i="1"/>
  <c r="AB3921" i="1"/>
  <c r="AB3928" i="1"/>
  <c r="AB3930" i="1"/>
  <c r="AB3937" i="1"/>
  <c r="Z3794" i="1"/>
  <c r="AB3794" i="1" s="1"/>
  <c r="M3797" i="1"/>
  <c r="AB3797" i="1" s="1"/>
  <c r="S3799" i="1"/>
  <c r="AB3799" i="1" s="1"/>
  <c r="P3804" i="1"/>
  <c r="AB3804" i="1" s="1"/>
  <c r="V3806" i="1"/>
  <c r="Z3810" i="1"/>
  <c r="AB3812" i="1"/>
  <c r="M3813" i="1"/>
  <c r="AB3813" i="1" s="1"/>
  <c r="S3815" i="1"/>
  <c r="AB3815" i="1" s="1"/>
  <c r="P3820" i="1"/>
  <c r="V3822" i="1"/>
  <c r="AB3822" i="1" s="1"/>
  <c r="Z3826" i="1"/>
  <c r="AB3826" i="1" s="1"/>
  <c r="AB3828" i="1"/>
  <c r="M3829" i="1"/>
  <c r="AB3829" i="1" s="1"/>
  <c r="S3831" i="1"/>
  <c r="AB3831" i="1" s="1"/>
  <c r="P3836" i="1"/>
  <c r="V3838" i="1"/>
  <c r="M3842" i="1"/>
  <c r="V3843" i="1"/>
  <c r="AB3843" i="1" s="1"/>
  <c r="AB3848" i="1"/>
  <c r="S3848" i="1"/>
  <c r="AB3849" i="1"/>
  <c r="P3853" i="1"/>
  <c r="AB3853" i="1" s="1"/>
  <c r="Z3855" i="1"/>
  <c r="AB3855" i="1" s="1"/>
  <c r="M3858" i="1"/>
  <c r="AB3858" i="1" s="1"/>
  <c r="V3859" i="1"/>
  <c r="AB3859" i="1" s="1"/>
  <c r="AB3864" i="1"/>
  <c r="S3864" i="1"/>
  <c r="AB3865" i="1"/>
  <c r="P3869" i="1"/>
  <c r="Z3871" i="1"/>
  <c r="AB3871" i="1" s="1"/>
  <c r="M3874" i="1"/>
  <c r="AB3874" i="1" s="1"/>
  <c r="V3875" i="1"/>
  <c r="S3880" i="1"/>
  <c r="AB3880" i="1" s="1"/>
  <c r="AB3881" i="1"/>
  <c r="AB3884" i="1"/>
  <c r="AB3886" i="1"/>
  <c r="AB3893" i="1"/>
  <c r="AB3900" i="1"/>
  <c r="AB3902" i="1"/>
  <c r="AB3909" i="1"/>
  <c r="AB3916" i="1"/>
  <c r="AB3918" i="1"/>
  <c r="AB3925" i="1"/>
  <c r="AB3932" i="1"/>
  <c r="AB3934" i="1"/>
  <c r="AB3941" i="1"/>
  <c r="AB3943" i="1"/>
  <c r="AB3945" i="1"/>
  <c r="AB3947" i="1"/>
  <c r="AB3949" i="1"/>
  <c r="AB3951" i="1"/>
  <c r="AB3953" i="1"/>
  <c r="AB3955" i="1"/>
  <c r="AB3957" i="1"/>
  <c r="AB3959" i="1"/>
  <c r="AB3961" i="1"/>
  <c r="AB3963" i="1"/>
  <c r="AB3965" i="1"/>
  <c r="AB3967" i="1"/>
  <c r="AB3969" i="1"/>
  <c r="AB3971" i="1"/>
  <c r="AB3973" i="1"/>
  <c r="AB3975" i="1"/>
  <c r="AB3977" i="1"/>
  <c r="AB3979" i="1"/>
  <c r="AB3981" i="1"/>
  <c r="AB3983" i="1"/>
  <c r="AB3985" i="1"/>
  <c r="AB3987" i="1"/>
  <c r="AB3989" i="1"/>
  <c r="AB3991" i="1"/>
  <c r="AB3993" i="1"/>
  <c r="AB3995" i="1"/>
  <c r="AB3997" i="1"/>
  <c r="AB3999" i="1"/>
  <c r="AB4001" i="1"/>
  <c r="AB4003" i="1"/>
  <c r="AB4005" i="1"/>
  <c r="AB4007" i="1"/>
  <c r="AB4009" i="1"/>
  <c r="AB4011" i="1"/>
  <c r="AB4013" i="1"/>
  <c r="AB4015" i="1"/>
  <c r="AB4017" i="1"/>
  <c r="AB4019" i="1"/>
  <c r="AB4021" i="1"/>
  <c r="AB4023" i="1"/>
  <c r="AB4025" i="1"/>
  <c r="AB4027" i="1"/>
  <c r="AB4029" i="1"/>
  <c r="AB4031" i="1"/>
  <c r="AB4033" i="1"/>
  <c r="AB4035" i="1"/>
  <c r="AB3800" i="1"/>
  <c r="AB3832" i="1"/>
  <c r="AB3845" i="1"/>
  <c r="AB3861" i="1"/>
  <c r="AB3877" i="1"/>
  <c r="P3796" i="1"/>
  <c r="AB3796" i="1" s="1"/>
  <c r="V3798" i="1"/>
  <c r="AB3798" i="1" s="1"/>
  <c r="AB3820" i="1"/>
  <c r="AB3836" i="1"/>
  <c r="AB3856" i="1"/>
  <c r="AB3857" i="1"/>
  <c r="AB3872" i="1"/>
  <c r="AB3873" i="1"/>
  <c r="AB3885" i="1"/>
  <c r="AB3892" i="1"/>
  <c r="AB3894" i="1"/>
  <c r="AB3901" i="1"/>
  <c r="AB3908" i="1"/>
  <c r="AB3910" i="1"/>
  <c r="AB3917" i="1"/>
  <c r="AB3924" i="1"/>
  <c r="AB3926" i="1"/>
  <c r="AB3933" i="1"/>
  <c r="AB3940" i="1"/>
  <c r="AB3942" i="1"/>
  <c r="AB3944" i="1"/>
  <c r="AB3946" i="1"/>
  <c r="AB3948" i="1"/>
  <c r="AB3950" i="1"/>
  <c r="AB3952" i="1"/>
  <c r="AB3954" i="1"/>
  <c r="AB3956" i="1"/>
  <c r="AB3958" i="1"/>
  <c r="AB3960" i="1"/>
  <c r="AB3962" i="1"/>
  <c r="AB3964" i="1"/>
  <c r="AB3966" i="1"/>
  <c r="AB3968" i="1"/>
  <c r="AB3970" i="1"/>
  <c r="AB3972" i="1"/>
  <c r="AB3974" i="1"/>
  <c r="AB3976" i="1"/>
  <c r="AB3978" i="1"/>
  <c r="AB3980" i="1"/>
  <c r="AB3982" i="1"/>
  <c r="AB3984" i="1"/>
  <c r="AB3986" i="1"/>
  <c r="AB3988" i="1"/>
  <c r="AB3990" i="1"/>
  <c r="AB3992" i="1"/>
  <c r="AB3994" i="1"/>
  <c r="AB3996" i="1"/>
  <c r="AB3998" i="1"/>
  <c r="AB4000" i="1"/>
  <c r="AB4002" i="1"/>
  <c r="AB4004" i="1"/>
  <c r="AB4006" i="1"/>
  <c r="AB4008" i="1"/>
  <c r="AB4010" i="1"/>
  <c r="AB4012" i="1"/>
  <c r="AB4014" i="1"/>
  <c r="AB4016" i="1"/>
  <c r="AB4018" i="1"/>
  <c r="AB4020" i="1"/>
  <c r="AB4022" i="1"/>
  <c r="AB4024" i="1"/>
  <c r="AB4026" i="1"/>
  <c r="AB4028" i="1"/>
  <c r="AB4030" i="1"/>
  <c r="AB4032" i="1"/>
  <c r="V4035" i="1"/>
  <c r="P4041" i="1"/>
  <c r="V4043" i="1"/>
  <c r="AB4043" i="1" s="1"/>
  <c r="P4049" i="1"/>
  <c r="V4051" i="1"/>
  <c r="AB4051" i="1" s="1"/>
  <c r="P4057" i="1"/>
  <c r="V4059" i="1"/>
  <c r="AB4059" i="1" s="1"/>
  <c r="AB4067" i="1"/>
  <c r="AB4069" i="1"/>
  <c r="AB4076" i="1"/>
  <c r="AB4078" i="1"/>
  <c r="AB4083" i="1"/>
  <c r="AB4085" i="1"/>
  <c r="AB4092" i="1"/>
  <c r="AB4094" i="1"/>
  <c r="AB4099" i="1"/>
  <c r="AB4101" i="1"/>
  <c r="AB4108" i="1"/>
  <c r="AB4110" i="1"/>
  <c r="AB4115" i="1"/>
  <c r="AB4117" i="1"/>
  <c r="AB4124" i="1"/>
  <c r="AB4126" i="1"/>
  <c r="AB4131" i="1"/>
  <c r="AB4133" i="1"/>
  <c r="AB4140" i="1"/>
  <c r="AB4142" i="1"/>
  <c r="AB4147" i="1"/>
  <c r="AB4149" i="1"/>
  <c r="AB4156" i="1"/>
  <c r="AB4158" i="1"/>
  <c r="AB4163" i="1"/>
  <c r="AB4165" i="1"/>
  <c r="AB4172" i="1"/>
  <c r="AB4174" i="1"/>
  <c r="AB4179" i="1"/>
  <c r="AB4181" i="1"/>
  <c r="AB4187" i="1"/>
  <c r="AB4188" i="1"/>
  <c r="AB4192" i="1"/>
  <c r="AB4196" i="1"/>
  <c r="AB4199" i="1"/>
  <c r="AB4037" i="1"/>
  <c r="AB4045" i="1"/>
  <c r="AB4053" i="1"/>
  <c r="AB4061" i="1"/>
  <c r="AB4191" i="1"/>
  <c r="AB4068" i="1"/>
  <c r="AB4070" i="1"/>
  <c r="AB4077" i="1"/>
  <c r="AB4084" i="1"/>
  <c r="AB4086" i="1"/>
  <c r="AB4093" i="1"/>
  <c r="AB4100" i="1"/>
  <c r="AB4102" i="1"/>
  <c r="AB4109" i="1"/>
  <c r="AB4116" i="1"/>
  <c r="AB4118" i="1"/>
  <c r="AB4125" i="1"/>
  <c r="AB4132" i="1"/>
  <c r="AB4134" i="1"/>
  <c r="AB4141" i="1"/>
  <c r="AB4148" i="1"/>
  <c r="AB4150" i="1"/>
  <c r="AB4157" i="1"/>
  <c r="AB4164" i="1"/>
  <c r="AB4166" i="1"/>
  <c r="AB4173" i="1"/>
  <c r="AB4180" i="1"/>
  <c r="AB4182" i="1"/>
  <c r="AB4186" i="1"/>
  <c r="AB4194" i="1"/>
  <c r="AB4200" i="1"/>
  <c r="AB4040" i="1"/>
  <c r="AB4041" i="1"/>
  <c r="AB4048" i="1"/>
  <c r="AB4049" i="1"/>
  <c r="AB4056" i="1"/>
  <c r="AB4057" i="1"/>
  <c r="AB4064" i="1"/>
  <c r="AB4066" i="1"/>
  <c r="AB4071" i="1"/>
  <c r="AB4073" i="1"/>
  <c r="AB4080" i="1"/>
  <c r="AB4082" i="1"/>
  <c r="AB4087" i="1"/>
  <c r="AB4089" i="1"/>
  <c r="AB4096" i="1"/>
  <c r="AB4098" i="1"/>
  <c r="AB4103" i="1"/>
  <c r="AB4105" i="1"/>
  <c r="AB4112" i="1"/>
  <c r="AB4114" i="1"/>
  <c r="AB4119" i="1"/>
  <c r="AB4121" i="1"/>
  <c r="AB4128" i="1"/>
  <c r="AB4130" i="1"/>
  <c r="AB4135" i="1"/>
  <c r="AB4137" i="1"/>
  <c r="AB4144" i="1"/>
  <c r="AB4146" i="1"/>
  <c r="AB4151" i="1"/>
  <c r="AB4153" i="1"/>
  <c r="AB4160" i="1"/>
  <c r="AB4162" i="1"/>
  <c r="AB4167" i="1"/>
  <c r="AB4169" i="1"/>
  <c r="AB4176" i="1"/>
  <c r="AB4178" i="1"/>
  <c r="AB4190" i="1"/>
  <c r="AB4204" i="1"/>
  <c r="AB4205" i="1"/>
  <c r="AB4226" i="1"/>
  <c r="AB4247" i="1"/>
  <c r="AB4251" i="1"/>
  <c r="AB4255" i="1"/>
  <c r="AB4259" i="1"/>
  <c r="AB4263" i="1"/>
  <c r="AB4267" i="1"/>
  <c r="AB4271" i="1"/>
  <c r="AB4275" i="1"/>
  <c r="AB4279" i="1"/>
  <c r="AB4283" i="1"/>
  <c r="AB4287" i="1"/>
  <c r="AB4291" i="1"/>
  <c r="AB4295" i="1"/>
  <c r="AB4299" i="1"/>
  <c r="AB4303" i="1"/>
  <c r="AB4307" i="1"/>
  <c r="AB4311" i="1"/>
  <c r="AB4315" i="1"/>
  <c r="AB4319" i="1"/>
  <c r="AB4323" i="1"/>
  <c r="AB4327" i="1"/>
  <c r="AB4331" i="1"/>
  <c r="AB4335" i="1"/>
  <c r="AB4339" i="1"/>
  <c r="AB4343" i="1"/>
  <c r="AB4359" i="1"/>
  <c r="AB4361" i="1"/>
  <c r="AB4368" i="1"/>
  <c r="S4184" i="1"/>
  <c r="AB4184" i="1" s="1"/>
  <c r="P4189" i="1"/>
  <c r="V4191" i="1"/>
  <c r="Z4195" i="1"/>
  <c r="AB4197" i="1"/>
  <c r="M4198" i="1"/>
  <c r="AB4198" i="1" s="1"/>
  <c r="S4200" i="1"/>
  <c r="P4205" i="1"/>
  <c r="AB4208" i="1"/>
  <c r="AB4210" i="1"/>
  <c r="AB4212" i="1"/>
  <c r="AB4214" i="1"/>
  <c r="AB4216" i="1"/>
  <c r="AB4218" i="1"/>
  <c r="AB4220" i="1"/>
  <c r="M4223" i="1"/>
  <c r="AB4223" i="1" s="1"/>
  <c r="V4224" i="1"/>
  <c r="AB4224" i="1" s="1"/>
  <c r="AB4225" i="1"/>
  <c r="S4225" i="1"/>
  <c r="P4226" i="1"/>
  <c r="Z4228" i="1"/>
  <c r="AB4236" i="1"/>
  <c r="M4239" i="1"/>
  <c r="AB4239" i="1" s="1"/>
  <c r="V4240" i="1"/>
  <c r="AB4240" i="1" s="1"/>
  <c r="AB4241" i="1"/>
  <c r="S4241" i="1"/>
  <c r="P4242" i="1"/>
  <c r="AB4242" i="1" s="1"/>
  <c r="AB4246" i="1"/>
  <c r="AB4250" i="1"/>
  <c r="AB4254" i="1"/>
  <c r="AB4258" i="1"/>
  <c r="AB4262" i="1"/>
  <c r="AB4266" i="1"/>
  <c r="AB4270" i="1"/>
  <c r="AB4274" i="1"/>
  <c r="AB4278" i="1"/>
  <c r="AB4282" i="1"/>
  <c r="AB4286" i="1"/>
  <c r="AB4290" i="1"/>
  <c r="AB4294" i="1"/>
  <c r="AB4298" i="1"/>
  <c r="AB4302" i="1"/>
  <c r="AB4306" i="1"/>
  <c r="AB4310" i="1"/>
  <c r="AB4314" i="1"/>
  <c r="AB4318" i="1"/>
  <c r="AB4356" i="1"/>
  <c r="Z4183" i="1"/>
  <c r="AB4183" i="1" s="1"/>
  <c r="AB4185" i="1"/>
  <c r="M4186" i="1"/>
  <c r="S4188" i="1"/>
  <c r="P4193" i="1"/>
  <c r="AB4193" i="1" s="1"/>
  <c r="V4195" i="1"/>
  <c r="AB4195" i="1" s="1"/>
  <c r="Z4199" i="1"/>
  <c r="AB4201" i="1"/>
  <c r="M4202" i="1"/>
  <c r="AB4202" i="1" s="1"/>
  <c r="Z4203" i="1"/>
  <c r="AB4203" i="1" s="1"/>
  <c r="M4206" i="1"/>
  <c r="AB4206" i="1" s="1"/>
  <c r="M4227" i="1"/>
  <c r="AB4227" i="1" s="1"/>
  <c r="V4228" i="1"/>
  <c r="AB4228" i="1" s="1"/>
  <c r="S4229" i="1"/>
  <c r="AB4229" i="1" s="1"/>
  <c r="P4230" i="1"/>
  <c r="AB4230" i="1" s="1"/>
  <c r="Z4232" i="1"/>
  <c r="AB4232" i="1" s="1"/>
  <c r="AB4234" i="1"/>
  <c r="M4243" i="1"/>
  <c r="AB4243" i="1" s="1"/>
  <c r="AB4245" i="1"/>
  <c r="AB4249" i="1"/>
  <c r="AB4253" i="1"/>
  <c r="AB4257" i="1"/>
  <c r="AB4261" i="1"/>
  <c r="AB4265" i="1"/>
  <c r="AB4269" i="1"/>
  <c r="AB4273" i="1"/>
  <c r="AB4277" i="1"/>
  <c r="AB4281" i="1"/>
  <c r="AB4285" i="1"/>
  <c r="AB4289" i="1"/>
  <c r="AB4293" i="1"/>
  <c r="AB4297" i="1"/>
  <c r="AB4301" i="1"/>
  <c r="AB4305" i="1"/>
  <c r="AB4309" i="1"/>
  <c r="AB4313" i="1"/>
  <c r="AB4317" i="1"/>
  <c r="AB4345" i="1"/>
  <c r="AB4352" i="1"/>
  <c r="AB4189" i="1"/>
  <c r="AB4363" i="1"/>
  <c r="AB4354" i="1"/>
  <c r="AB4379" i="1"/>
  <c r="AB4384" i="1"/>
  <c r="AB4386" i="1"/>
  <c r="AB4388" i="1"/>
  <c r="AB4390" i="1"/>
  <c r="AB4392" i="1"/>
  <c r="AB4394" i="1"/>
  <c r="AB4396" i="1"/>
  <c r="AB4398" i="1"/>
  <c r="AB4400" i="1"/>
  <c r="AB4402" i="1"/>
  <c r="AB4404" i="1"/>
  <c r="AB4406" i="1"/>
  <c r="AB4408" i="1"/>
  <c r="AB4410" i="1"/>
  <c r="AB4412" i="1"/>
  <c r="AB4414" i="1"/>
  <c r="AB4416" i="1"/>
  <c r="AB4418" i="1"/>
  <c r="AB4420" i="1"/>
  <c r="AB4422" i="1"/>
  <c r="AB4424" i="1"/>
  <c r="AB4426" i="1"/>
  <c r="AB4428" i="1"/>
  <c r="AB4430" i="1"/>
  <c r="AB4432" i="1"/>
  <c r="AB4434" i="1"/>
  <c r="AB4436" i="1"/>
  <c r="AB4438" i="1"/>
  <c r="AB4440" i="1"/>
  <c r="AB4447" i="1"/>
  <c r="AB4451" i="1"/>
  <c r="AB4454" i="1"/>
  <c r="AB4458" i="1"/>
  <c r="AB4459" i="1"/>
  <c r="AB4465" i="1"/>
  <c r="AB4466" i="1"/>
  <c r="AB4479" i="1"/>
  <c r="AB4483" i="1"/>
  <c r="AB4486" i="1"/>
  <c r="Z4344" i="1"/>
  <c r="AB4346" i="1"/>
  <c r="M4347" i="1"/>
  <c r="AB4347" i="1" s="1"/>
  <c r="S4349" i="1"/>
  <c r="AB4349" i="1" s="1"/>
  <c r="P4354" i="1"/>
  <c r="V4356" i="1"/>
  <c r="Z4360" i="1"/>
  <c r="AB4360" i="1" s="1"/>
  <c r="AB4362" i="1"/>
  <c r="M4363" i="1"/>
  <c r="S4365" i="1"/>
  <c r="AB4365" i="1" s="1"/>
  <c r="P4370" i="1"/>
  <c r="AB4370" i="1" s="1"/>
  <c r="V4372" i="1"/>
  <c r="AB4372" i="1" s="1"/>
  <c r="P4375" i="1"/>
  <c r="AB4375" i="1" s="1"/>
  <c r="Z4377" i="1"/>
  <c r="M4380" i="1"/>
  <c r="AB4380" i="1" s="1"/>
  <c r="V4381" i="1"/>
  <c r="AB4381" i="1" s="1"/>
  <c r="AB4473" i="1"/>
  <c r="V4344" i="1"/>
  <c r="AB4344" i="1" s="1"/>
  <c r="Z4348" i="1"/>
  <c r="AB4348" i="1" s="1"/>
  <c r="AB4350" i="1"/>
  <c r="M4351" i="1"/>
  <c r="AB4351" i="1" s="1"/>
  <c r="S4353" i="1"/>
  <c r="AB4353" i="1" s="1"/>
  <c r="P4358" i="1"/>
  <c r="AB4358" i="1" s="1"/>
  <c r="V4360" i="1"/>
  <c r="Z4364" i="1"/>
  <c r="AB4364" i="1" s="1"/>
  <c r="AB4366" i="1"/>
  <c r="M4367" i="1"/>
  <c r="AB4367" i="1" s="1"/>
  <c r="S4369" i="1"/>
  <c r="AB4369" i="1" s="1"/>
  <c r="P4374" i="1"/>
  <c r="AB4374" i="1" s="1"/>
  <c r="M4376" i="1"/>
  <c r="AB4376" i="1" s="1"/>
  <c r="V4377" i="1"/>
  <c r="AB4377" i="1" s="1"/>
  <c r="AB4382" i="1"/>
  <c r="S4382" i="1"/>
  <c r="AB4383" i="1"/>
  <c r="AB4385" i="1"/>
  <c r="AB4387" i="1"/>
  <c r="AB4389" i="1"/>
  <c r="AB4391" i="1"/>
  <c r="AB4393" i="1"/>
  <c r="AB4395" i="1"/>
  <c r="AB4397" i="1"/>
  <c r="AB4399" i="1"/>
  <c r="AB4401" i="1"/>
  <c r="AB4403" i="1"/>
  <c r="AB4405" i="1"/>
  <c r="AB4407" i="1"/>
  <c r="AB4409" i="1"/>
  <c r="AB4411" i="1"/>
  <c r="AB4413" i="1"/>
  <c r="AB4415" i="1"/>
  <c r="AB4417" i="1"/>
  <c r="AB4419" i="1"/>
  <c r="AB4421" i="1"/>
  <c r="AB4423" i="1"/>
  <c r="AB4425" i="1"/>
  <c r="AB4427" i="1"/>
  <c r="AB4429" i="1"/>
  <c r="AB4431" i="1"/>
  <c r="AB4433" i="1"/>
  <c r="AB4435" i="1"/>
  <c r="AB4437" i="1"/>
  <c r="AB4439" i="1"/>
  <c r="AB4441" i="1"/>
  <c r="AB4443" i="1"/>
  <c r="AB4453" i="1"/>
  <c r="AB4467" i="1"/>
  <c r="AB4475" i="1"/>
  <c r="AB4485" i="1"/>
  <c r="AB4456" i="1"/>
  <c r="AB4472" i="1"/>
  <c r="AB4488" i="1"/>
  <c r="AB4492" i="1"/>
  <c r="AB4476" i="1"/>
  <c r="AB4495" i="1"/>
  <c r="AB4497" i="1"/>
  <c r="AB4499" i="1"/>
  <c r="AB4501" i="1"/>
  <c r="AB4525" i="1"/>
  <c r="AB4529" i="1"/>
  <c r="AB4533" i="1"/>
  <c r="AB4537" i="1"/>
  <c r="AB4541" i="1"/>
  <c r="AB4545" i="1"/>
  <c r="AB4549" i="1"/>
  <c r="AB4553" i="1"/>
  <c r="AB4557" i="1"/>
  <c r="AB4561" i="1"/>
  <c r="AB4565" i="1"/>
  <c r="AB4569" i="1"/>
  <c r="AB4573" i="1"/>
  <c r="AB4577" i="1"/>
  <c r="AB4581" i="1"/>
  <c r="AB4614" i="1"/>
  <c r="AB4448" i="1"/>
  <c r="AB4464" i="1"/>
  <c r="AB4480" i="1"/>
  <c r="AB4502" i="1"/>
  <c r="AB4504" i="1"/>
  <c r="AB4507" i="1"/>
  <c r="AB4511" i="1"/>
  <c r="AB4515" i="1"/>
  <c r="AB4519" i="1"/>
  <c r="AB4592" i="1"/>
  <c r="AB4608" i="1"/>
  <c r="P4444" i="1"/>
  <c r="AB4444" i="1" s="1"/>
  <c r="V4446" i="1"/>
  <c r="AB4446" i="1" s="1"/>
  <c r="Z4450" i="1"/>
  <c r="AB4450" i="1" s="1"/>
  <c r="AB4452" i="1"/>
  <c r="M4453" i="1"/>
  <c r="S4455" i="1"/>
  <c r="AB4455" i="1" s="1"/>
  <c r="P4460" i="1"/>
  <c r="AB4460" i="1" s="1"/>
  <c r="V4462" i="1"/>
  <c r="AB4462" i="1" s="1"/>
  <c r="Z4466" i="1"/>
  <c r="AB4468" i="1"/>
  <c r="M4469" i="1"/>
  <c r="AB4469" i="1" s="1"/>
  <c r="S4471" i="1"/>
  <c r="AB4471" i="1" s="1"/>
  <c r="P4476" i="1"/>
  <c r="V4478" i="1"/>
  <c r="AB4478" i="1" s="1"/>
  <c r="Z4482" i="1"/>
  <c r="AB4482" i="1" s="1"/>
  <c r="AB4484" i="1"/>
  <c r="M4485" i="1"/>
  <c r="S4487" i="1"/>
  <c r="AB4487" i="1" s="1"/>
  <c r="V4490" i="1"/>
  <c r="AB4490" i="1" s="1"/>
  <c r="AB4496" i="1"/>
  <c r="AB4500" i="1"/>
  <c r="AB4506" i="1"/>
  <c r="AB4510" i="1"/>
  <c r="AB4514" i="1"/>
  <c r="AB4518" i="1"/>
  <c r="AB4522" i="1"/>
  <c r="AB4524" i="1"/>
  <c r="AB4526" i="1"/>
  <c r="AB4528" i="1"/>
  <c r="AB4530" i="1"/>
  <c r="AB4532" i="1"/>
  <c r="AB4534" i="1"/>
  <c r="AB4536" i="1"/>
  <c r="AB4538" i="1"/>
  <c r="AB4540" i="1"/>
  <c r="AB4542" i="1"/>
  <c r="AB4544" i="1"/>
  <c r="AB4546" i="1"/>
  <c r="AB4548" i="1"/>
  <c r="AB4550" i="1"/>
  <c r="AB4552" i="1"/>
  <c r="AB4554" i="1"/>
  <c r="AB4556" i="1"/>
  <c r="AB4558" i="1"/>
  <c r="AB4560" i="1"/>
  <c r="AB4562" i="1"/>
  <c r="AB4564" i="1"/>
  <c r="AB4566" i="1"/>
  <c r="AB4568" i="1"/>
  <c r="AB4570" i="1"/>
  <c r="AB4572" i="1"/>
  <c r="AB4574" i="1"/>
  <c r="AB4576" i="1"/>
  <c r="AB4578" i="1"/>
  <c r="AB4580" i="1"/>
  <c r="AB4582" i="1"/>
  <c r="AB4596" i="1"/>
  <c r="AB4606" i="1"/>
  <c r="AB4583" i="1"/>
  <c r="M4584" i="1"/>
  <c r="AB4584" i="1" s="1"/>
  <c r="P4587" i="1"/>
  <c r="M4588" i="1"/>
  <c r="AB4588" i="1" s="1"/>
  <c r="V4589" i="1"/>
  <c r="S4590" i="1"/>
  <c r="AB4590" i="1" s="1"/>
  <c r="AB4591" i="1"/>
  <c r="P4595" i="1"/>
  <c r="M4596" i="1"/>
  <c r="V4597" i="1"/>
  <c r="AB4597" i="1" s="1"/>
  <c r="S4598" i="1"/>
  <c r="AB4598" i="1" s="1"/>
  <c r="AB4599" i="1"/>
  <c r="P4603" i="1"/>
  <c r="M4604" i="1"/>
  <c r="AB4604" i="1" s="1"/>
  <c r="V4605" i="1"/>
  <c r="AB4605" i="1" s="1"/>
  <c r="S4606" i="1"/>
  <c r="AB4607" i="1"/>
  <c r="P4611" i="1"/>
  <c r="AB4611" i="1" s="1"/>
  <c r="M4612" i="1"/>
  <c r="AB4612" i="1" s="1"/>
  <c r="V4613" i="1"/>
  <c r="S4614" i="1"/>
  <c r="AB4615" i="1"/>
  <c r="V4621" i="1"/>
  <c r="AB4622" i="1"/>
  <c r="V4625" i="1"/>
  <c r="AB4626" i="1"/>
  <c r="V4629" i="1"/>
  <c r="AB4630" i="1"/>
  <c r="V4633" i="1"/>
  <c r="AB4634" i="1"/>
  <c r="V4637" i="1"/>
  <c r="AB4638" i="1"/>
  <c r="V4641" i="1"/>
  <c r="AB4642" i="1"/>
  <c r="V4645" i="1"/>
  <c r="AB4646" i="1"/>
  <c r="V4649" i="1"/>
  <c r="AB4650" i="1"/>
  <c r="V4653" i="1"/>
  <c r="AB4654" i="1"/>
  <c r="V4657" i="1"/>
  <c r="AB4658" i="1"/>
  <c r="Z4661" i="1"/>
  <c r="Z4665" i="1"/>
  <c r="Z4669" i="1"/>
  <c r="AB4675" i="1"/>
  <c r="AB4678" i="1"/>
  <c r="AB4681" i="1"/>
  <c r="AB4589" i="1"/>
  <c r="AB4613" i="1"/>
  <c r="V4661" i="1"/>
  <c r="AB4662" i="1"/>
  <c r="S4662" i="1"/>
  <c r="P4663" i="1"/>
  <c r="AB4663" i="1" s="1"/>
  <c r="V4665" i="1"/>
  <c r="AB4665" i="1" s="1"/>
  <c r="AB4666" i="1"/>
  <c r="S4666" i="1"/>
  <c r="P4667" i="1"/>
  <c r="AB4667" i="1" s="1"/>
  <c r="V4669" i="1"/>
  <c r="AB4670" i="1"/>
  <c r="S4670" i="1"/>
  <c r="P4671" i="1"/>
  <c r="AB4671" i="1" s="1"/>
  <c r="V4673" i="1"/>
  <c r="AB4673" i="1" s="1"/>
  <c r="AB4674" i="1"/>
  <c r="AB4677" i="1"/>
  <c r="AB4684" i="1"/>
  <c r="AB4692" i="1"/>
  <c r="AB4585" i="1"/>
  <c r="AB4587" i="1"/>
  <c r="AB4595" i="1"/>
  <c r="AB4603" i="1"/>
  <c r="AB4619" i="1"/>
  <c r="AB4621" i="1"/>
  <c r="AB4623" i="1"/>
  <c r="AB4625" i="1"/>
  <c r="AB4627" i="1"/>
  <c r="AB4629" i="1"/>
  <c r="AB4631" i="1"/>
  <c r="AB4633" i="1"/>
  <c r="AB4635" i="1"/>
  <c r="AB4637" i="1"/>
  <c r="AB4639" i="1"/>
  <c r="AB4641" i="1"/>
  <c r="AB4643" i="1"/>
  <c r="AB4645" i="1"/>
  <c r="AB4647" i="1"/>
  <c r="AB4649" i="1"/>
  <c r="AB4651" i="1"/>
  <c r="AB4653" i="1"/>
  <c r="AB4655" i="1"/>
  <c r="AB4657" i="1"/>
  <c r="AB4659" i="1"/>
  <c r="AB4661" i="1"/>
  <c r="M4664" i="1"/>
  <c r="AB4664" i="1" s="1"/>
  <c r="M4668" i="1"/>
  <c r="AB4668" i="1" s="1"/>
  <c r="AB4669" i="1"/>
  <c r="AB4593" i="1"/>
  <c r="AB4601" i="1"/>
  <c r="AB4609" i="1"/>
  <c r="AB4617" i="1"/>
  <c r="AB4676" i="1"/>
  <c r="AB4679" i="1"/>
  <c r="AB4682" i="1"/>
  <c r="M4683" i="1"/>
  <c r="AB4683" i="1" s="1"/>
  <c r="P4686" i="1"/>
  <c r="AB4686" i="1" s="1"/>
  <c r="V4688" i="1"/>
  <c r="P4694" i="1"/>
  <c r="V4696" i="1"/>
  <c r="AB4696" i="1" s="1"/>
  <c r="P4702" i="1"/>
  <c r="V4704" i="1"/>
  <c r="AB4704" i="1" s="1"/>
  <c r="AB4705" i="1"/>
  <c r="S4705" i="1"/>
  <c r="P4706" i="1"/>
  <c r="AB4706" i="1" s="1"/>
  <c r="V4708" i="1"/>
  <c r="AB4709" i="1"/>
  <c r="S4709" i="1"/>
  <c r="P4710" i="1"/>
  <c r="V4712" i="1"/>
  <c r="AB4712" i="1" s="1"/>
  <c r="AB4713" i="1"/>
  <c r="S4713" i="1"/>
  <c r="P4714" i="1"/>
  <c r="V4716" i="1"/>
  <c r="AB4716" i="1" s="1"/>
  <c r="AB4717" i="1"/>
  <c r="S4717" i="1"/>
  <c r="AB4720" i="1"/>
  <c r="AB4727" i="1"/>
  <c r="AB4730" i="1"/>
  <c r="AB4733" i="1"/>
  <c r="AB4736" i="1"/>
  <c r="AB4743" i="1"/>
  <c r="AB4746" i="1"/>
  <c r="AB4749" i="1"/>
  <c r="Z4684" i="1"/>
  <c r="M4687" i="1"/>
  <c r="AB4687" i="1" s="1"/>
  <c r="S4689" i="1"/>
  <c r="AB4689" i="1" s="1"/>
  <c r="AB4690" i="1"/>
  <c r="Z4692" i="1"/>
  <c r="M4695" i="1"/>
  <c r="AB4695" i="1" s="1"/>
  <c r="AB4697" i="1"/>
  <c r="S4697" i="1"/>
  <c r="AB4698" i="1"/>
  <c r="Z4700" i="1"/>
  <c r="AB4700" i="1" s="1"/>
  <c r="M4703" i="1"/>
  <c r="AB4703" i="1" s="1"/>
  <c r="M4707" i="1"/>
  <c r="AB4707" i="1" s="1"/>
  <c r="AB4708" i="1"/>
  <c r="M4711" i="1"/>
  <c r="AB4711" i="1" s="1"/>
  <c r="AB4745" i="1"/>
  <c r="AB4719" i="1"/>
  <c r="AB4722" i="1"/>
  <c r="AB4728" i="1"/>
  <c r="AB4735" i="1"/>
  <c r="AB4738" i="1"/>
  <c r="AB4744" i="1"/>
  <c r="AB4751" i="1"/>
  <c r="AB4763" i="1"/>
  <c r="AB4685" i="1"/>
  <c r="S4685" i="1"/>
  <c r="Z4688" i="1"/>
  <c r="AB4688" i="1" s="1"/>
  <c r="M4691" i="1"/>
  <c r="AB4691" i="1" s="1"/>
  <c r="AB4693" i="1"/>
  <c r="S4693" i="1"/>
  <c r="AB4694" i="1"/>
  <c r="Z4696" i="1"/>
  <c r="M4699" i="1"/>
  <c r="AB4699" i="1" s="1"/>
  <c r="S4701" i="1"/>
  <c r="AB4701" i="1" s="1"/>
  <c r="AB4702" i="1"/>
  <c r="Z4704" i="1"/>
  <c r="AB4710" i="1"/>
  <c r="AB4714" i="1"/>
  <c r="AB4721" i="1"/>
  <c r="AB4724" i="1"/>
  <c r="AB4731" i="1"/>
  <c r="AB4737" i="1"/>
  <c r="AB4740" i="1"/>
  <c r="AB4747" i="1"/>
  <c r="AB4768" i="1"/>
  <c r="P4754" i="1"/>
  <c r="V4756" i="1"/>
  <c r="AB4756" i="1" s="1"/>
  <c r="P4762" i="1"/>
  <c r="AB4762" i="1" s="1"/>
  <c r="V4764" i="1"/>
  <c r="AB4764" i="1" s="1"/>
  <c r="P4770" i="1"/>
  <c r="V4772" i="1"/>
  <c r="AB4773" i="1"/>
  <c r="S4773" i="1"/>
  <c r="P4774" i="1"/>
  <c r="V4776" i="1"/>
  <c r="AB4776" i="1" s="1"/>
  <c r="AB4777" i="1"/>
  <c r="S4777" i="1"/>
  <c r="P4778" i="1"/>
  <c r="V4780" i="1"/>
  <c r="AB4781" i="1"/>
  <c r="S4781" i="1"/>
  <c r="AB4784" i="1"/>
  <c r="AB4791" i="1"/>
  <c r="AB4794" i="1"/>
  <c r="AB4797" i="1"/>
  <c r="AB4800" i="1"/>
  <c r="AB4807" i="1"/>
  <c r="AB4810" i="1"/>
  <c r="AB4813" i="1"/>
  <c r="AB4816" i="1"/>
  <c r="AB4823" i="1"/>
  <c r="AB4826" i="1"/>
  <c r="AB4829" i="1"/>
  <c r="AB4839" i="1"/>
  <c r="Z4752" i="1"/>
  <c r="AB4752" i="1" s="1"/>
  <c r="M4755" i="1"/>
  <c r="AB4755" i="1" s="1"/>
  <c r="S4757" i="1"/>
  <c r="AB4757" i="1" s="1"/>
  <c r="AB4758" i="1"/>
  <c r="Z4760" i="1"/>
  <c r="AB4760" i="1" s="1"/>
  <c r="M4763" i="1"/>
  <c r="S4765" i="1"/>
  <c r="AB4765" i="1" s="1"/>
  <c r="AB4766" i="1"/>
  <c r="Z4768" i="1"/>
  <c r="M4771" i="1"/>
  <c r="AB4771" i="1" s="1"/>
  <c r="M4775" i="1"/>
  <c r="AB4775" i="1" s="1"/>
  <c r="M4779" i="1"/>
  <c r="AB4779" i="1" s="1"/>
  <c r="AB4790" i="1"/>
  <c r="AB4796" i="1"/>
  <c r="AB4806" i="1"/>
  <c r="AB4812" i="1"/>
  <c r="AB4822" i="1"/>
  <c r="AB4828" i="1"/>
  <c r="AB4832" i="1"/>
  <c r="S4753" i="1"/>
  <c r="AB4753" i="1" s="1"/>
  <c r="AB4754" i="1"/>
  <c r="Z4756" i="1"/>
  <c r="M4759" i="1"/>
  <c r="AB4759" i="1" s="1"/>
  <c r="S4761" i="1"/>
  <c r="AB4761" i="1" s="1"/>
  <c r="Z4764" i="1"/>
  <c r="M4767" i="1"/>
  <c r="AB4767" i="1" s="1"/>
  <c r="AB4769" i="1"/>
  <c r="S4769" i="1"/>
  <c r="AB4770" i="1"/>
  <c r="Z4772" i="1"/>
  <c r="AB4772" i="1" s="1"/>
  <c r="AB4774" i="1"/>
  <c r="Z4776" i="1"/>
  <c r="AB4778" i="1"/>
  <c r="Z4780" i="1"/>
  <c r="AB4780" i="1" s="1"/>
  <c r="AB4782" i="1"/>
  <c r="AB4785" i="1"/>
  <c r="AB4788" i="1"/>
  <c r="AB4795" i="1"/>
  <c r="AB4798" i="1"/>
  <c r="AB4801" i="1"/>
  <c r="AB4804" i="1"/>
  <c r="AB4811" i="1"/>
  <c r="AB4814" i="1"/>
  <c r="AB4817" i="1"/>
  <c r="AB4820" i="1"/>
  <c r="AB4827" i="1"/>
  <c r="AB4830" i="1"/>
  <c r="P4833" i="1"/>
  <c r="V4835" i="1"/>
  <c r="AB4835" i="1" s="1"/>
  <c r="AB4838" i="1"/>
  <c r="P4842" i="1"/>
  <c r="Z4844" i="1"/>
  <c r="AB4844" i="1" s="1"/>
  <c r="M4847" i="1"/>
  <c r="AB4847" i="1" s="1"/>
  <c r="V4848" i="1"/>
  <c r="AB4848" i="1" s="1"/>
  <c r="S4853" i="1"/>
  <c r="AB4853" i="1" s="1"/>
  <c r="AB4854" i="1"/>
  <c r="M4859" i="1"/>
  <c r="AB4859" i="1" s="1"/>
  <c r="V4860" i="1"/>
  <c r="S4861" i="1"/>
  <c r="AB4861" i="1" s="1"/>
  <c r="P4862" i="1"/>
  <c r="P4837" i="1"/>
  <c r="M4843" i="1"/>
  <c r="AB4843" i="1" s="1"/>
  <c r="V4844" i="1"/>
  <c r="S4849" i="1"/>
  <c r="AB4849" i="1" s="1"/>
  <c r="AB4850" i="1"/>
  <c r="AB4871" i="1"/>
  <c r="AB4833" i="1"/>
  <c r="AB4869" i="1"/>
  <c r="AB4875" i="1"/>
  <c r="AB4837" i="1"/>
  <c r="S4841" i="1"/>
  <c r="AB4841" i="1" s="1"/>
  <c r="AB4842" i="1"/>
  <c r="P4846" i="1"/>
  <c r="AB4846" i="1" s="1"/>
  <c r="M4851" i="1"/>
  <c r="AB4851" i="1" s="1"/>
  <c r="V4852" i="1"/>
  <c r="AB4852" i="1" s="1"/>
  <c r="S4857" i="1"/>
  <c r="AB4857" i="1" s="1"/>
  <c r="P4858" i="1"/>
  <c r="AB4858" i="1" s="1"/>
  <c r="Z4860" i="1"/>
  <c r="AB4860" i="1" s="1"/>
  <c r="AB4863" i="1"/>
  <c r="AB4862" i="1"/>
  <c r="AB4864" i="1"/>
  <c r="AB4872" i="1"/>
  <c r="AB4886" i="1"/>
  <c r="AB4888" i="1"/>
  <c r="AB4895" i="1"/>
  <c r="AB4897" i="1"/>
  <c r="AB4902" i="1"/>
  <c r="AB4904" i="1"/>
  <c r="AB4911" i="1"/>
  <c r="AB4913" i="1"/>
  <c r="AB4918" i="1"/>
  <c r="AB4920" i="1"/>
  <c r="AB4923" i="1"/>
  <c r="AB4932" i="1"/>
  <c r="Z4866" i="1"/>
  <c r="AB4870" i="1"/>
  <c r="Z4874" i="1"/>
  <c r="AB4878" i="1"/>
  <c r="AB4882" i="1"/>
  <c r="AB4884" i="1"/>
  <c r="AB4891" i="1"/>
  <c r="AB4893" i="1"/>
  <c r="AB4898" i="1"/>
  <c r="AB4900" i="1"/>
  <c r="AB4907" i="1"/>
  <c r="AB4909" i="1"/>
  <c r="AB4914" i="1"/>
  <c r="AB4916" i="1"/>
  <c r="AB4922" i="1"/>
  <c r="AB4925" i="1"/>
  <c r="AB4930" i="1"/>
  <c r="V4866" i="1"/>
  <c r="S4867" i="1"/>
  <c r="AB4867" i="1" s="1"/>
  <c r="AB4868" i="1"/>
  <c r="V4874" i="1"/>
  <c r="S4875" i="1"/>
  <c r="AB4876" i="1"/>
  <c r="P4880" i="1"/>
  <c r="AB4880" i="1" s="1"/>
  <c r="Z4882" i="1"/>
  <c r="S4883" i="1"/>
  <c r="AB4894" i="1"/>
  <c r="AB4896" i="1"/>
  <c r="AB4910" i="1"/>
  <c r="AB4912" i="1"/>
  <c r="AB4926" i="1"/>
  <c r="AB4866" i="1"/>
  <c r="AB4874" i="1"/>
  <c r="AB4883" i="1"/>
  <c r="AB4890" i="1"/>
  <c r="AB4906" i="1"/>
  <c r="AB4921" i="1"/>
  <c r="AB4951" i="1"/>
  <c r="AB4933" i="1"/>
  <c r="AB4938" i="1"/>
  <c r="AB4940" i="1"/>
  <c r="AB4945" i="1"/>
  <c r="AB4947" i="1"/>
  <c r="AB4962" i="1"/>
  <c r="AB4966" i="1"/>
  <c r="AB4978" i="1"/>
  <c r="M4928" i="1"/>
  <c r="AB4928" i="1" s="1"/>
  <c r="V4929" i="1"/>
  <c r="S4930" i="1"/>
  <c r="AB4931" i="1"/>
  <c r="P4935" i="1"/>
  <c r="AB4935" i="1" s="1"/>
  <c r="Z4935" i="1"/>
  <c r="M4936" i="1"/>
  <c r="AB4936" i="1" s="1"/>
  <c r="AB4941" i="1"/>
  <c r="AB4943" i="1"/>
  <c r="AB4950" i="1"/>
  <c r="AB4956" i="1"/>
  <c r="AB4972" i="1"/>
  <c r="AB4927" i="1"/>
  <c r="AB4929" i="1"/>
  <c r="V4935" i="1"/>
  <c r="S4936" i="1"/>
  <c r="AB4937" i="1"/>
  <c r="AB4939" i="1"/>
  <c r="AB4946" i="1"/>
  <c r="AB4953" i="1"/>
  <c r="AB4960" i="1"/>
  <c r="AB4976" i="1"/>
  <c r="S4954" i="1"/>
  <c r="AB4954" i="1" s="1"/>
  <c r="P4959" i="1"/>
  <c r="M4960" i="1"/>
  <c r="AB4963" i="1"/>
  <c r="P4967" i="1"/>
  <c r="M4968" i="1"/>
  <c r="AB4968" i="1" s="1"/>
  <c r="S4970" i="1"/>
  <c r="AB4970" i="1" s="1"/>
  <c r="AB4971" i="1"/>
  <c r="P4975" i="1"/>
  <c r="M4976" i="1"/>
  <c r="V4977" i="1"/>
  <c r="AB4979" i="1"/>
  <c r="Z4981" i="1"/>
  <c r="AB4986" i="1"/>
  <c r="AB4988" i="1"/>
  <c r="AB4993" i="1"/>
  <c r="AB4995" i="1"/>
  <c r="AB4961" i="1"/>
  <c r="AB4969" i="1"/>
  <c r="AB4977" i="1"/>
  <c r="P4955" i="1"/>
  <c r="AB4955" i="1" s="1"/>
  <c r="V4957" i="1"/>
  <c r="S4958" i="1"/>
  <c r="AB4958" i="1" s="1"/>
  <c r="AB4959" i="1"/>
  <c r="P4963" i="1"/>
  <c r="V4965" i="1"/>
  <c r="S4966" i="1"/>
  <c r="AB4967" i="1"/>
  <c r="P4971" i="1"/>
  <c r="S4974" i="1"/>
  <c r="AB4974" i="1" s="1"/>
  <c r="AB4975" i="1"/>
  <c r="AB4985" i="1"/>
  <c r="AB4987" i="1"/>
  <c r="AB4994" i="1"/>
  <c r="AB4996" i="1"/>
  <c r="AB5001" i="1"/>
  <c r="AB4957" i="1"/>
  <c r="AB4965" i="1"/>
  <c r="AB4973" i="1"/>
  <c r="AB4981" i="1"/>
  <c r="AB4983" i="1"/>
  <c r="AB4990" i="1"/>
  <c r="AB4992" i="1"/>
  <c r="AB4997" i="1"/>
  <c r="AB499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<sst xmlns="http://schemas.openxmlformats.org/spreadsheetml/2006/main" count="33" uniqueCount="20">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</sst>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24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  <font>
      <b/>
      <sz val="18"/>
      <color theme="3"/>
      <name val="Cambria"/>
      <family val="1"/>
      <scheme val="major"/>
    </font>
  </fonts>
  <fills count="50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4" tint="0.80001220740379042"/>
        <bgColor indexed="64"/>
      </patternFill>
    </fill>
    <fill>
      <patternFill patternType="solid">
        <fgColor theme="5" tint="0.80001220740379042"/>
        <bgColor indexed="64"/>
      </patternFill>
    </fill>
    <fill>
      <patternFill patternType="solid">
        <fgColor theme="6" tint="0.80001220740379042"/>
        <bgColor indexed="64"/>
      </patternFill>
    </fill>
    <fill>
      <patternFill patternType="solid">
        <fgColor theme="7" tint="0.80001220740379042"/>
        <bgColor indexed="64"/>
      </patternFill>
    </fill>
    <fill>
      <patternFill patternType="solid">
        <fgColor theme="8" tint="0.80001220740379042"/>
        <bgColor indexed="64"/>
      </patternFill>
    </fill>
    <fill>
      <patternFill patternType="solid">
        <fgColor theme="9" tint="0.800012207403790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40000610370189521"/>
        <bgColor indexed="64"/>
      </patternFill>
    </fill>
    <fill>
      <patternFill patternType="solid">
        <fgColor theme="5" tint="0.40000610370189521"/>
        <bgColor indexed="64"/>
      </patternFill>
    </fill>
    <fill>
      <patternFill patternType="solid">
        <fgColor theme="6" tint="0.40000610370189521"/>
        <bgColor indexed="64"/>
      </patternFill>
    </fill>
    <fill>
      <patternFill patternType="solid">
        <fgColor theme="7" tint="0.40000610370189521"/>
        <bgColor indexed="64"/>
      </patternFill>
    </fill>
    <fill>
      <patternFill patternType="solid">
        <fgColor theme="8" tint="0.40000610370189521"/>
        <bgColor indexed="64"/>
      </patternFill>
    </fill>
    <fill>
      <patternFill patternType="solid">
        <fgColor theme="9" tint="0.400006103701895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6215">
    <xf numFmtId="0" fontId="0" fillId="0" borderId="0"/>
    <xf numFmtId="164" fontId="16" fillId="0" borderId="0" applyBorder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39" borderId="0" applyNumberFormat="0" applyBorder="0" applyAlignment="0" applyProtection="0"/>
    <xf numFmtId="0" fontId="15" fillId="40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6" fillId="43" borderId="0" applyNumberFormat="0" applyBorder="0" applyAlignment="0" applyProtection="0"/>
    <xf numFmtId="0" fontId="10" fillId="44" borderId="4" applyNumberFormat="0" applyAlignment="0" applyProtection="0"/>
    <xf numFmtId="0" fontId="12" fillId="45" borderId="7" applyNumberFormat="0" applyAlignment="0" applyProtection="0"/>
    <xf numFmtId="0" fontId="19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5" fillId="46" borderId="0" applyNumberFormat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8" fillId="47" borderId="4" applyNumberFormat="0" applyAlignment="0" applyProtection="0"/>
    <xf numFmtId="0" fontId="11" fillId="0" borderId="6" applyNumberFormat="0" applyFill="0" applyAlignment="0" applyProtection="0"/>
    <xf numFmtId="169" fontId="20" fillId="0" borderId="0" applyBorder="0" applyProtection="0"/>
    <xf numFmtId="0" fontId="7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49" borderId="8" applyNumberFormat="0" applyFont="0" applyAlignment="0" applyProtection="0"/>
    <xf numFmtId="0" fontId="9" fillId="44" borderId="5" applyNumberFormat="0" applyAlignment="0" applyProtection="0"/>
    <xf numFmtId="164" fontId="18" fillId="0" borderId="0" applyBorder="0" applyProtection="0"/>
    <xf numFmtId="0" fontId="22" fillId="0" borderId="0"/>
    <xf numFmtId="0" fontId="23" fillId="0" borderId="0" applyNumberFormat="0" applyFill="0" applyBorder="0" applyAlignment="0" applyProtection="0"/>
    <xf numFmtId="0" fontId="13" fillId="0" borderId="0" applyNumberFormat="0" applyFill="0" applyBorder="0" applyAlignment="0" applyProtection="0"/>
  </cellStyleXfs>
  <cellXfs count="21">
    <xf numFmtId="0" fontId="0" fillId="0" borderId="0" xfId="0"/>
    <xf numFmtId="0" fontId="17" fillId="15" borderId="9" xfId="0" applyFont="1" applyFill="1" applyBorder="1" applyAlignment="1" applyProtection="1">
      <alignment horizontal="center" vertical="center"/>
    </xf>
    <xf numFmtId="0" fontId="17" fillId="16" borderId="9" xfId="0" applyFont="1" applyFill="1" applyBorder="1" applyAlignment="1" applyProtection="1">
      <alignment horizontal="center" vertical="center" wrapText="1"/>
    </xf>
    <xf numFmtId="0" fontId="17" fillId="16" borderId="10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17" fillId="15" borderId="11" xfId="0" applyFont="1" applyFill="1" applyBorder="1" applyAlignment="1" applyProtection="1">
      <alignment horizontal="center" vertical="center"/>
    </xf>
    <xf numFmtId="0" fontId="17" fillId="16" borderId="11" xfId="0" applyFont="1" applyFill="1" applyBorder="1" applyAlignment="1" applyProtection="1">
      <alignment horizontal="center" vertical="center" wrapText="1"/>
    </xf>
    <xf numFmtId="0" fontId="17" fillId="16" borderId="10" xfId="0" applyFont="1" applyFill="1" applyBorder="1" applyAlignment="1" applyProtection="1">
      <alignment horizontal="center" vertical="center" wrapText="1"/>
    </xf>
    <xf numFmtId="0" fontId="17" fillId="16" borderId="10" xfId="0" applyFont="1" applyFill="1" applyBorder="1" applyAlignment="1" applyProtection="1">
      <alignment horizontal="center" vertical="center"/>
    </xf>
    <xf numFmtId="165" fontId="18" fillId="0" borderId="12" xfId="1" applyNumberFormat="1" applyFont="1" applyBorder="1" applyAlignment="1" applyProtection="1">
      <alignment horizontal="center" vertical="center"/>
    </xf>
    <xf numFmtId="1" fontId="0" fillId="0" borderId="12" xfId="1" applyNumberFormat="1" applyFont="1" applyBorder="1" applyAlignment="1" applyProtection="1">
      <alignment horizontal="center"/>
    </xf>
    <xf numFmtId="166" fontId="0" fillId="0" borderId="12" xfId="1" applyNumberFormat="1" applyFont="1" applyBorder="1" applyAlignment="1" applyProtection="1">
      <alignment horizontal="center"/>
    </xf>
    <xf numFmtId="1" fontId="0" fillId="0" borderId="12" xfId="1" applyNumberFormat="1" applyFont="1" applyBorder="1" applyAlignment="1" applyProtection="1">
      <alignment horizontal="left"/>
    </xf>
    <xf numFmtId="0" fontId="0" fillId="17" borderId="12" xfId="0" applyFill="1" applyBorder="1" applyAlignment="1" applyProtection="1">
      <alignment horizontal="center"/>
    </xf>
    <xf numFmtId="167" fontId="0" fillId="18" borderId="13" xfId="0" applyNumberFormat="1" applyFill="1" applyBorder="1" applyAlignment="1" applyProtection="1">
      <alignment horizontal="center"/>
    </xf>
    <xf numFmtId="2" fontId="0" fillId="0" borderId="12" xfId="0" applyNumberFormat="1" applyFont="1" applyBorder="1" applyAlignment="1" applyProtection="1">
      <alignment vertical="center"/>
    </xf>
    <xf numFmtId="2" fontId="0" fillId="0" borderId="12" xfId="0" applyNumberFormat="1" applyFont="1" applyBorder="1" applyAlignment="1" applyProtection="1">
      <alignment horizontal="right" vertical="center"/>
    </xf>
    <xf numFmtId="2" fontId="0" fillId="0" borderId="10" xfId="0" applyNumberFormat="1" applyFont="1" applyBorder="1" applyAlignment="1" applyProtection="1">
      <alignment horizontal="right" vertical="center"/>
    </xf>
    <xf numFmtId="0" fontId="0" fillId="0" borderId="10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6215">
    <cellStyle name="20% - Accent1" xfId="2"/>
    <cellStyle name="20% - Accent2" xfId="3"/>
    <cellStyle name="20% - Accent3" xfId="4"/>
    <cellStyle name="20% - Accent4" xfId="5"/>
    <cellStyle name="20% - Accent5" xfId="6"/>
    <cellStyle name="20% - Accent6" xfId="7"/>
    <cellStyle name="20% - Ênfase1 10" xfId="8"/>
    <cellStyle name="20% - Ênfase1 10 2" xfId="9"/>
    <cellStyle name="20% - Ênfase1 10 2 2" xfId="10"/>
    <cellStyle name="20% - Ênfase1 10 3" xfId="11"/>
    <cellStyle name="20% - Ênfase1 100" xfId="12"/>
    <cellStyle name="20% - Ênfase1 100 2" xfId="13"/>
    <cellStyle name="20% - Ênfase1 101" xfId="14"/>
    <cellStyle name="20% - Ênfase1 101 2" xfId="15"/>
    <cellStyle name="20% - Ênfase1 102" xfId="16"/>
    <cellStyle name="20% - Ênfase1 102 2" xfId="17"/>
    <cellStyle name="20% - Ênfase1 103" xfId="18"/>
    <cellStyle name="20% - Ênfase1 103 2" xfId="19"/>
    <cellStyle name="20% - Ênfase1 104" xfId="20"/>
    <cellStyle name="20% - Ênfase1 104 2" xfId="21"/>
    <cellStyle name="20% - Ênfase1 105" xfId="22"/>
    <cellStyle name="20% - Ênfase1 105 2" xfId="23"/>
    <cellStyle name="20% - Ênfase1 106" xfId="24"/>
    <cellStyle name="20% - Ênfase1 106 2" xfId="25"/>
    <cellStyle name="20% - Ênfase1 107" xfId="26"/>
    <cellStyle name="20% - Ênfase1 107 2" xfId="27"/>
    <cellStyle name="20% - Ênfase1 108" xfId="28"/>
    <cellStyle name="20% - Ênfase1 108 2" xfId="29"/>
    <cellStyle name="20% - Ênfase1 109" xfId="30"/>
    <cellStyle name="20% - Ênfase1 109 2" xfId="31"/>
    <cellStyle name="20% - Ênfase1 11" xfId="32"/>
    <cellStyle name="20% - Ênfase1 11 2" xfId="33"/>
    <cellStyle name="20% - Ênfase1 110" xfId="34"/>
    <cellStyle name="20% - Ênfase1 110 2" xfId="35"/>
    <cellStyle name="20% - Ênfase1 111" xfId="36"/>
    <cellStyle name="20% - Ênfase1 111 2" xfId="37"/>
    <cellStyle name="20% - Ênfase1 112" xfId="38"/>
    <cellStyle name="20% - Ênfase1 112 2" xfId="39"/>
    <cellStyle name="20% - Ênfase1 113" xfId="40"/>
    <cellStyle name="20% - Ênfase1 113 2" xfId="41"/>
    <cellStyle name="20% - Ênfase1 114" xfId="42"/>
    <cellStyle name="20% - Ênfase1 114 2" xfId="43"/>
    <cellStyle name="20% - Ênfase1 115" xfId="44"/>
    <cellStyle name="20% - Ênfase1 115 2" xfId="45"/>
    <cellStyle name="20% - Ênfase1 116" xfId="46"/>
    <cellStyle name="20% - Ênfase1 116 2" xfId="47"/>
    <cellStyle name="20% - Ênfase1 117" xfId="48"/>
    <cellStyle name="20% - Ênfase1 117 2" xfId="49"/>
    <cellStyle name="20% - Ênfase1 118" xfId="50"/>
    <cellStyle name="20% - Ênfase1 118 2" xfId="51"/>
    <cellStyle name="20% - Ênfase1 119" xfId="52"/>
    <cellStyle name="20% - Ênfase1 119 2" xfId="53"/>
    <cellStyle name="20% - Ênfase1 12" xfId="54"/>
    <cellStyle name="20% - Ênfase1 12 2" xfId="55"/>
    <cellStyle name="20% - Ênfase1 120" xfId="56"/>
    <cellStyle name="20% - Ênfase1 120 2" xfId="57"/>
    <cellStyle name="20% - Ênfase1 121" xfId="58"/>
    <cellStyle name="20% - Ênfase1 121 2" xfId="59"/>
    <cellStyle name="20% - Ênfase1 122" xfId="60"/>
    <cellStyle name="20% - Ênfase1 122 2" xfId="61"/>
    <cellStyle name="20% - Ênfase1 123" xfId="62"/>
    <cellStyle name="20% - Ênfase1 123 2" xfId="63"/>
    <cellStyle name="20% - Ênfase1 124" xfId="64"/>
    <cellStyle name="20% - Ênfase1 124 2" xfId="65"/>
    <cellStyle name="20% - Ênfase1 125" xfId="66"/>
    <cellStyle name="20% - Ênfase1 125 2" xfId="67"/>
    <cellStyle name="20% - Ênfase1 126" xfId="68"/>
    <cellStyle name="20% - Ênfase1 126 2" xfId="69"/>
    <cellStyle name="20% - Ênfase1 127" xfId="70"/>
    <cellStyle name="20% - Ênfase1 127 2" xfId="71"/>
    <cellStyle name="20% - Ênfase1 128" xfId="72"/>
    <cellStyle name="20% - Ênfase1 128 2" xfId="73"/>
    <cellStyle name="20% - Ênfase1 129" xfId="74"/>
    <cellStyle name="20% - Ênfase1 129 2" xfId="75"/>
    <cellStyle name="20% - Ênfase1 13" xfId="76"/>
    <cellStyle name="20% - Ênfase1 13 2" xfId="77"/>
    <cellStyle name="20% - Ênfase1 130" xfId="78"/>
    <cellStyle name="20% - Ênfase1 130 2" xfId="79"/>
    <cellStyle name="20% - Ênfase1 131" xfId="80"/>
    <cellStyle name="20% - Ênfase1 131 2" xfId="81"/>
    <cellStyle name="20% - Ênfase1 132" xfId="82"/>
    <cellStyle name="20% - Ênfase1 132 2" xfId="83"/>
    <cellStyle name="20% - Ênfase1 133" xfId="84"/>
    <cellStyle name="20% - Ênfase1 133 2" xfId="85"/>
    <cellStyle name="20% - Ênfase1 134" xfId="86"/>
    <cellStyle name="20% - Ênfase1 134 2" xfId="87"/>
    <cellStyle name="20% - Ênfase1 135" xfId="88"/>
    <cellStyle name="20% - Ênfase1 135 2" xfId="89"/>
    <cellStyle name="20% - Ênfase1 136" xfId="90"/>
    <cellStyle name="20% - Ênfase1 136 2" xfId="91"/>
    <cellStyle name="20% - Ênfase1 137" xfId="92"/>
    <cellStyle name="20% - Ênfase1 137 2" xfId="93"/>
    <cellStyle name="20% - Ênfase1 138" xfId="94"/>
    <cellStyle name="20% - Ênfase1 138 2" xfId="95"/>
    <cellStyle name="20% - Ênfase1 139" xfId="96"/>
    <cellStyle name="20% - Ênfase1 139 2" xfId="97"/>
    <cellStyle name="20% - Ênfase1 14" xfId="98"/>
    <cellStyle name="20% - Ênfase1 14 2" xfId="99"/>
    <cellStyle name="20% - Ênfase1 140" xfId="100"/>
    <cellStyle name="20% - Ênfase1 140 2" xfId="101"/>
    <cellStyle name="20% - Ênfase1 141" xfId="102"/>
    <cellStyle name="20% - Ênfase1 141 2" xfId="103"/>
    <cellStyle name="20% - Ênfase1 142" xfId="104"/>
    <cellStyle name="20% - Ênfase1 142 2" xfId="105"/>
    <cellStyle name="20% - Ênfase1 143" xfId="106"/>
    <cellStyle name="20% - Ênfase1 143 2" xfId="107"/>
    <cellStyle name="20% - Ênfase1 144" xfId="108"/>
    <cellStyle name="20% - Ênfase1 144 2" xfId="109"/>
    <cellStyle name="20% - Ênfase1 145" xfId="110"/>
    <cellStyle name="20% - Ênfase1 145 2" xfId="111"/>
    <cellStyle name="20% - Ênfase1 146" xfId="112"/>
    <cellStyle name="20% - Ênfase1 146 2" xfId="113"/>
    <cellStyle name="20% - Ênfase1 147" xfId="114"/>
    <cellStyle name="20% - Ênfase1 147 2" xfId="115"/>
    <cellStyle name="20% - Ênfase1 148" xfId="116"/>
    <cellStyle name="20% - Ênfase1 148 2" xfId="117"/>
    <cellStyle name="20% - Ênfase1 149" xfId="118"/>
    <cellStyle name="20% - Ênfase1 149 2" xfId="119"/>
    <cellStyle name="20% - Ênfase1 15" xfId="120"/>
    <cellStyle name="20% - Ênfase1 15 2" xfId="121"/>
    <cellStyle name="20% - Ênfase1 150" xfId="122"/>
    <cellStyle name="20% - Ênfase1 150 2" xfId="123"/>
    <cellStyle name="20% - Ênfase1 151" xfId="124"/>
    <cellStyle name="20% - Ênfase1 151 2" xfId="125"/>
    <cellStyle name="20% - Ênfase1 152" xfId="126"/>
    <cellStyle name="20% - Ênfase1 152 2" xfId="127"/>
    <cellStyle name="20% - Ênfase1 153" xfId="128"/>
    <cellStyle name="20% - Ênfase1 153 2" xfId="129"/>
    <cellStyle name="20% - Ênfase1 154" xfId="130"/>
    <cellStyle name="20% - Ênfase1 154 2" xfId="131"/>
    <cellStyle name="20% - Ênfase1 155" xfId="132"/>
    <cellStyle name="20% - Ênfase1 155 2" xfId="133"/>
    <cellStyle name="20% - Ênfase1 156" xfId="134"/>
    <cellStyle name="20% - Ênfase1 156 2" xfId="135"/>
    <cellStyle name="20% - Ênfase1 157" xfId="136"/>
    <cellStyle name="20% - Ênfase1 158" xfId="137"/>
    <cellStyle name="20% - Ênfase1 159" xfId="138"/>
    <cellStyle name="20% - Ênfase1 16" xfId="139"/>
    <cellStyle name="20% - Ênfase1 16 2" xfId="140"/>
    <cellStyle name="20% - Ênfase1 160" xfId="141"/>
    <cellStyle name="20% - Ênfase1 161" xfId="142"/>
    <cellStyle name="20% - Ênfase1 162" xfId="143"/>
    <cellStyle name="20% - Ênfase1 163" xfId="144"/>
    <cellStyle name="20% - Ênfase1 164" xfId="145"/>
    <cellStyle name="20% - Ênfase1 165" xfId="146"/>
    <cellStyle name="20% - Ênfase1 166" xfId="147"/>
    <cellStyle name="20% - Ênfase1 167" xfId="148"/>
    <cellStyle name="20% - Ênfase1 168" xfId="149"/>
    <cellStyle name="20% - Ênfase1 169" xfId="150"/>
    <cellStyle name="20% - Ênfase1 17" xfId="151"/>
    <cellStyle name="20% - Ênfase1 17 2" xfId="152"/>
    <cellStyle name="20% - Ênfase1 170" xfId="153"/>
    <cellStyle name="20% - Ênfase1 171" xfId="154"/>
    <cellStyle name="20% - Ênfase1 172" xfId="155"/>
    <cellStyle name="20% - Ênfase1 173" xfId="156"/>
    <cellStyle name="20% - Ênfase1 174" xfId="157"/>
    <cellStyle name="20% - Ênfase1 175" xfId="158"/>
    <cellStyle name="20% - Ênfase1 176" xfId="159"/>
    <cellStyle name="20% - Ênfase1 177" xfId="160"/>
    <cellStyle name="20% - Ênfase1 178" xfId="161"/>
    <cellStyle name="20% - Ênfase1 179" xfId="162"/>
    <cellStyle name="20% - Ênfase1 18" xfId="163"/>
    <cellStyle name="20% - Ênfase1 18 2" xfId="164"/>
    <cellStyle name="20% - Ênfase1 180" xfId="165"/>
    <cellStyle name="20% - Ênfase1 181" xfId="166"/>
    <cellStyle name="20% - Ênfase1 182" xfId="167"/>
    <cellStyle name="20% - Ênfase1 183" xfId="168"/>
    <cellStyle name="20% - Ênfase1 184" xfId="169"/>
    <cellStyle name="20% - Ênfase1 185" xfId="170"/>
    <cellStyle name="20% - Ênfase1 186" xfId="171"/>
    <cellStyle name="20% - Ênfase1 187" xfId="172"/>
    <cellStyle name="20% - Ênfase1 188" xfId="173"/>
    <cellStyle name="20% - Ênfase1 189" xfId="174"/>
    <cellStyle name="20% - Ênfase1 19" xfId="175"/>
    <cellStyle name="20% - Ênfase1 19 2" xfId="176"/>
    <cellStyle name="20% - Ênfase1 190" xfId="177"/>
    <cellStyle name="20% - Ênfase1 191" xfId="178"/>
    <cellStyle name="20% - Ênfase1 192" xfId="179"/>
    <cellStyle name="20% - Ênfase1 193" xfId="180"/>
    <cellStyle name="20% - Ênfase1 194" xfId="181"/>
    <cellStyle name="20% - Ênfase1 195" xfId="182"/>
    <cellStyle name="20% - Ênfase1 196" xfId="183"/>
    <cellStyle name="20% - Ênfase1 197" xfId="184"/>
    <cellStyle name="20% - Ênfase1 198" xfId="185"/>
    <cellStyle name="20% - Ênfase1 199" xfId="186"/>
    <cellStyle name="20% - Ênfase1 2" xfId="187"/>
    <cellStyle name="20% - Ênfase1 2 2" xfId="188"/>
    <cellStyle name="20% - Ênfase1 2 2 2" xfId="189"/>
    <cellStyle name="20% - Ênfase1 2 3" xfId="190"/>
    <cellStyle name="20% - Ênfase1 20" xfId="191"/>
    <cellStyle name="20% - Ênfase1 20 2" xfId="192"/>
    <cellStyle name="20% - Ênfase1 200" xfId="193"/>
    <cellStyle name="20% - Ênfase1 201" xfId="194"/>
    <cellStyle name="20% - Ênfase1 202" xfId="195"/>
    <cellStyle name="20% - Ênfase1 203" xfId="196"/>
    <cellStyle name="20% - Ênfase1 204" xfId="197"/>
    <cellStyle name="20% - Ênfase1 205" xfId="198"/>
    <cellStyle name="20% - Ênfase1 206" xfId="199"/>
    <cellStyle name="20% - Ênfase1 207" xfId="200"/>
    <cellStyle name="20% - Ênfase1 208" xfId="201"/>
    <cellStyle name="20% - Ênfase1 209" xfId="202"/>
    <cellStyle name="20% - Ênfase1 21" xfId="203"/>
    <cellStyle name="20% - Ênfase1 21 2" xfId="204"/>
    <cellStyle name="20% - Ênfase1 210" xfId="205"/>
    <cellStyle name="20% - Ênfase1 211" xfId="206"/>
    <cellStyle name="20% - Ênfase1 212" xfId="207"/>
    <cellStyle name="20% - Ênfase1 213" xfId="208"/>
    <cellStyle name="20% - Ênfase1 214" xfId="209"/>
    <cellStyle name="20% - Ênfase1 215" xfId="210"/>
    <cellStyle name="20% - Ênfase1 216" xfId="211"/>
    <cellStyle name="20% - Ênfase1 217" xfId="212"/>
    <cellStyle name="20% - Ênfase1 218" xfId="213"/>
    <cellStyle name="20% - Ênfase1 219" xfId="214"/>
    <cellStyle name="20% - Ênfase1 22" xfId="215"/>
    <cellStyle name="20% - Ênfase1 22 2" xfId="216"/>
    <cellStyle name="20% - Ênfase1 220" xfId="217"/>
    <cellStyle name="20% - Ênfase1 221" xfId="218"/>
    <cellStyle name="20% - Ênfase1 222" xfId="219"/>
    <cellStyle name="20% - Ênfase1 223" xfId="220"/>
    <cellStyle name="20% - Ênfase1 224" xfId="221"/>
    <cellStyle name="20% - Ênfase1 225" xfId="222"/>
    <cellStyle name="20% - Ênfase1 23" xfId="223"/>
    <cellStyle name="20% - Ênfase1 23 2" xfId="224"/>
    <cellStyle name="20% - Ênfase1 24" xfId="225"/>
    <cellStyle name="20% - Ênfase1 24 2" xfId="226"/>
    <cellStyle name="20% - Ênfase1 25" xfId="227"/>
    <cellStyle name="20% - Ênfase1 25 2" xfId="228"/>
    <cellStyle name="20% - Ênfase1 26" xfId="229"/>
    <cellStyle name="20% - Ênfase1 26 2" xfId="230"/>
    <cellStyle name="20% - Ênfase1 27" xfId="231"/>
    <cellStyle name="20% - Ênfase1 27 2" xfId="232"/>
    <cellStyle name="20% - Ênfase1 28" xfId="233"/>
    <cellStyle name="20% - Ênfase1 28 2" xfId="234"/>
    <cellStyle name="20% - Ênfase1 29" xfId="235"/>
    <cellStyle name="20% - Ênfase1 29 2" xfId="236"/>
    <cellStyle name="20% - Ênfase1 3" xfId="237"/>
    <cellStyle name="20% - Ênfase1 3 2" xfId="238"/>
    <cellStyle name="20% - Ênfase1 3 2 2" xfId="239"/>
    <cellStyle name="20% - Ênfase1 3 3" xfId="240"/>
    <cellStyle name="20% - Ênfase1 30" xfId="241"/>
    <cellStyle name="20% - Ênfase1 30 2" xfId="242"/>
    <cellStyle name="20% - Ênfase1 31" xfId="243"/>
    <cellStyle name="20% - Ênfase1 31 2" xfId="244"/>
    <cellStyle name="20% - Ênfase1 32" xfId="245"/>
    <cellStyle name="20% - Ênfase1 32 2" xfId="246"/>
    <cellStyle name="20% - Ênfase1 33" xfId="247"/>
    <cellStyle name="20% - Ênfase1 33 2" xfId="248"/>
    <cellStyle name="20% - Ênfase1 34" xfId="249"/>
    <cellStyle name="20% - Ênfase1 34 2" xfId="250"/>
    <cellStyle name="20% - Ênfase1 35" xfId="251"/>
    <cellStyle name="20% - Ênfase1 35 2" xfId="252"/>
    <cellStyle name="20% - Ênfase1 36" xfId="253"/>
    <cellStyle name="20% - Ênfase1 36 2" xfId="254"/>
    <cellStyle name="20% - Ênfase1 37" xfId="255"/>
    <cellStyle name="20% - Ênfase1 37 2" xfId="256"/>
    <cellStyle name="20% - Ênfase1 38" xfId="257"/>
    <cellStyle name="20% - Ênfase1 38 2" xfId="258"/>
    <cellStyle name="20% - Ênfase1 39" xfId="259"/>
    <cellStyle name="20% - Ênfase1 39 2" xfId="260"/>
    <cellStyle name="20% - Ênfase1 4" xfId="261"/>
    <cellStyle name="20% - Ênfase1 4 2" xfId="262"/>
    <cellStyle name="20% - Ênfase1 4 2 2" xfId="263"/>
    <cellStyle name="20% - Ênfase1 4 3" xfId="264"/>
    <cellStyle name="20% - Ênfase1 40" xfId="265"/>
    <cellStyle name="20% - Ênfase1 40 2" xfId="266"/>
    <cellStyle name="20% - Ênfase1 41" xfId="267"/>
    <cellStyle name="20% - Ênfase1 41 2" xfId="268"/>
    <cellStyle name="20% - Ênfase1 42" xfId="269"/>
    <cellStyle name="20% - Ênfase1 42 2" xfId="270"/>
    <cellStyle name="20% - Ênfase1 43" xfId="271"/>
    <cellStyle name="20% - Ênfase1 43 2" xfId="272"/>
    <cellStyle name="20% - Ênfase1 44" xfId="273"/>
    <cellStyle name="20% - Ênfase1 44 2" xfId="274"/>
    <cellStyle name="20% - Ênfase1 45" xfId="275"/>
    <cellStyle name="20% - Ênfase1 45 2" xfId="276"/>
    <cellStyle name="20% - Ênfase1 46" xfId="277"/>
    <cellStyle name="20% - Ênfase1 46 2" xfId="278"/>
    <cellStyle name="20% - Ênfase1 47" xfId="279"/>
    <cellStyle name="20% - Ênfase1 47 2" xfId="280"/>
    <cellStyle name="20% - Ênfase1 48" xfId="281"/>
    <cellStyle name="20% - Ênfase1 48 2" xfId="282"/>
    <cellStyle name="20% - Ênfase1 49" xfId="283"/>
    <cellStyle name="20% - Ênfase1 49 2" xfId="284"/>
    <cellStyle name="20% - Ênfase1 5" xfId="285"/>
    <cellStyle name="20% - Ênfase1 5 2" xfId="286"/>
    <cellStyle name="20% - Ênfase1 5 2 2" xfId="287"/>
    <cellStyle name="20% - Ênfase1 5 3" xfId="288"/>
    <cellStyle name="20% - Ênfase1 50" xfId="289"/>
    <cellStyle name="20% - Ênfase1 50 2" xfId="290"/>
    <cellStyle name="20% - Ênfase1 51" xfId="291"/>
    <cellStyle name="20% - Ênfase1 51 2" xfId="292"/>
    <cellStyle name="20% - Ênfase1 52" xfId="293"/>
    <cellStyle name="20% - Ênfase1 52 2" xfId="294"/>
    <cellStyle name="20% - Ênfase1 53" xfId="295"/>
    <cellStyle name="20% - Ênfase1 53 2" xfId="296"/>
    <cellStyle name="20% - Ênfase1 54" xfId="297"/>
    <cellStyle name="20% - Ênfase1 54 2" xfId="298"/>
    <cellStyle name="20% - Ênfase1 55" xfId="299"/>
    <cellStyle name="20% - Ênfase1 55 2" xfId="300"/>
    <cellStyle name="20% - Ênfase1 56" xfId="301"/>
    <cellStyle name="20% - Ênfase1 56 2" xfId="302"/>
    <cellStyle name="20% - Ênfase1 57" xfId="303"/>
    <cellStyle name="20% - Ênfase1 57 2" xfId="304"/>
    <cellStyle name="20% - Ênfase1 58" xfId="305"/>
    <cellStyle name="20% - Ênfase1 58 2" xfId="306"/>
    <cellStyle name="20% - Ênfase1 59" xfId="307"/>
    <cellStyle name="20% - Ênfase1 59 2" xfId="308"/>
    <cellStyle name="20% - Ênfase1 6" xfId="309"/>
    <cellStyle name="20% - Ênfase1 6 2" xfId="310"/>
    <cellStyle name="20% - Ênfase1 6 2 2" xfId="311"/>
    <cellStyle name="20% - Ênfase1 6 3" xfId="312"/>
    <cellStyle name="20% - Ênfase1 60" xfId="313"/>
    <cellStyle name="20% - Ênfase1 60 2" xfId="314"/>
    <cellStyle name="20% - Ênfase1 61" xfId="315"/>
    <cellStyle name="20% - Ênfase1 61 2" xfId="316"/>
    <cellStyle name="20% - Ênfase1 62" xfId="317"/>
    <cellStyle name="20% - Ênfase1 62 2" xfId="318"/>
    <cellStyle name="20% - Ênfase1 63" xfId="319"/>
    <cellStyle name="20% - Ênfase1 63 2" xfId="320"/>
    <cellStyle name="20% - Ênfase1 64" xfId="321"/>
    <cellStyle name="20% - Ênfase1 64 2" xfId="322"/>
    <cellStyle name="20% - Ênfase1 65" xfId="323"/>
    <cellStyle name="20% - Ênfase1 65 2" xfId="324"/>
    <cellStyle name="20% - Ênfase1 66" xfId="325"/>
    <cellStyle name="20% - Ênfase1 66 2" xfId="326"/>
    <cellStyle name="20% - Ênfase1 67" xfId="327"/>
    <cellStyle name="20% - Ênfase1 67 2" xfId="328"/>
    <cellStyle name="20% - Ênfase1 68" xfId="329"/>
    <cellStyle name="20% - Ênfase1 68 2" xfId="330"/>
    <cellStyle name="20% - Ênfase1 69" xfId="331"/>
    <cellStyle name="20% - Ênfase1 69 2" xfId="332"/>
    <cellStyle name="20% - Ênfase1 7" xfId="333"/>
    <cellStyle name="20% - Ênfase1 7 2" xfId="334"/>
    <cellStyle name="20% - Ênfase1 7 2 2" xfId="335"/>
    <cellStyle name="20% - Ênfase1 7 3" xfId="336"/>
    <cellStyle name="20% - Ênfase1 70" xfId="337"/>
    <cellStyle name="20% - Ênfase1 70 2" xfId="338"/>
    <cellStyle name="20% - Ênfase1 71" xfId="339"/>
    <cellStyle name="20% - Ênfase1 71 2" xfId="340"/>
    <cellStyle name="20% - Ênfase1 72" xfId="341"/>
    <cellStyle name="20% - Ênfase1 72 2" xfId="342"/>
    <cellStyle name="20% - Ênfase1 73" xfId="343"/>
    <cellStyle name="20% - Ênfase1 73 2" xfId="344"/>
    <cellStyle name="20% - Ênfase1 74" xfId="345"/>
    <cellStyle name="20% - Ênfase1 74 2" xfId="346"/>
    <cellStyle name="20% - Ênfase1 75" xfId="347"/>
    <cellStyle name="20% - Ênfase1 75 2" xfId="348"/>
    <cellStyle name="20% - Ênfase1 76" xfId="349"/>
    <cellStyle name="20% - Ênfase1 76 2" xfId="350"/>
    <cellStyle name="20% - Ênfase1 77" xfId="351"/>
    <cellStyle name="20% - Ênfase1 77 2" xfId="352"/>
    <cellStyle name="20% - Ênfase1 78" xfId="353"/>
    <cellStyle name="20% - Ênfase1 78 2" xfId="354"/>
    <cellStyle name="20% - Ênfase1 79" xfId="355"/>
    <cellStyle name="20% - Ênfase1 79 2" xfId="356"/>
    <cellStyle name="20% - Ênfase1 8" xfId="357"/>
    <cellStyle name="20% - Ênfase1 8 2" xfId="358"/>
    <cellStyle name="20% - Ênfase1 8 2 2" xfId="359"/>
    <cellStyle name="20% - Ênfase1 8 3" xfId="360"/>
    <cellStyle name="20% - Ênfase1 80" xfId="361"/>
    <cellStyle name="20% - Ênfase1 80 2" xfId="362"/>
    <cellStyle name="20% - Ênfase1 81" xfId="363"/>
    <cellStyle name="20% - Ênfase1 81 2" xfId="364"/>
    <cellStyle name="20% - Ênfase1 82" xfId="365"/>
    <cellStyle name="20% - Ênfase1 82 2" xfId="366"/>
    <cellStyle name="20% - Ênfase1 83" xfId="367"/>
    <cellStyle name="20% - Ênfase1 83 2" xfId="368"/>
    <cellStyle name="20% - Ênfase1 84" xfId="369"/>
    <cellStyle name="20% - Ênfase1 84 2" xfId="370"/>
    <cellStyle name="20% - Ênfase1 85" xfId="371"/>
    <cellStyle name="20% - Ênfase1 85 2" xfId="372"/>
    <cellStyle name="20% - Ênfase1 86" xfId="373"/>
    <cellStyle name="20% - Ênfase1 86 2" xfId="374"/>
    <cellStyle name="20% - Ênfase1 87" xfId="375"/>
    <cellStyle name="20% - Ênfase1 87 2" xfId="376"/>
    <cellStyle name="20% - Ênfase1 88" xfId="377"/>
    <cellStyle name="20% - Ênfase1 88 2" xfId="378"/>
    <cellStyle name="20% - Ênfase1 89" xfId="379"/>
    <cellStyle name="20% - Ênfase1 89 2" xfId="380"/>
    <cellStyle name="20% - Ênfase1 9" xfId="381"/>
    <cellStyle name="20% - Ênfase1 9 2" xfId="382"/>
    <cellStyle name="20% - Ênfase1 9 2 2" xfId="383"/>
    <cellStyle name="20% - Ênfase1 9 3" xfId="384"/>
    <cellStyle name="20% - Ênfase1 90" xfId="385"/>
    <cellStyle name="20% - Ênfase1 90 2" xfId="386"/>
    <cellStyle name="20% - Ênfase1 91" xfId="387"/>
    <cellStyle name="20% - Ênfase1 91 2" xfId="388"/>
    <cellStyle name="20% - Ênfase1 92" xfId="389"/>
    <cellStyle name="20% - Ênfase1 92 2" xfId="390"/>
    <cellStyle name="20% - Ênfase1 93" xfId="391"/>
    <cellStyle name="20% - Ênfase1 93 2" xfId="392"/>
    <cellStyle name="20% - Ênfase1 94" xfId="393"/>
    <cellStyle name="20% - Ênfase1 94 2" xfId="394"/>
    <cellStyle name="20% - Ênfase1 95" xfId="395"/>
    <cellStyle name="20% - Ênfase1 95 2" xfId="396"/>
    <cellStyle name="20% - Ênfase1 96" xfId="397"/>
    <cellStyle name="20% - Ênfase1 96 2" xfId="398"/>
    <cellStyle name="20% - Ênfase1 97" xfId="399"/>
    <cellStyle name="20% - Ênfase1 97 2" xfId="400"/>
    <cellStyle name="20% - Ênfase1 98" xfId="401"/>
    <cellStyle name="20% - Ênfase1 98 2" xfId="402"/>
    <cellStyle name="20% - Ênfase1 99" xfId="403"/>
    <cellStyle name="20% - Ênfase1 99 2" xfId="404"/>
    <cellStyle name="20% - Ênfase2 10" xfId="405"/>
    <cellStyle name="20% - Ênfase2 10 2" xfId="406"/>
    <cellStyle name="20% - Ênfase2 10 2 2" xfId="407"/>
    <cellStyle name="20% - Ênfase2 10 3" xfId="408"/>
    <cellStyle name="20% - Ênfase2 100" xfId="409"/>
    <cellStyle name="20% - Ênfase2 100 2" xfId="410"/>
    <cellStyle name="20% - Ênfase2 101" xfId="411"/>
    <cellStyle name="20% - Ênfase2 101 2" xfId="412"/>
    <cellStyle name="20% - Ênfase2 102" xfId="413"/>
    <cellStyle name="20% - Ênfase2 102 2" xfId="414"/>
    <cellStyle name="20% - Ênfase2 103" xfId="415"/>
    <cellStyle name="20% - Ênfase2 103 2" xfId="416"/>
    <cellStyle name="20% - Ênfase2 104" xfId="417"/>
    <cellStyle name="20% - Ênfase2 104 2" xfId="418"/>
    <cellStyle name="20% - Ênfase2 105" xfId="419"/>
    <cellStyle name="20% - Ênfase2 105 2" xfId="420"/>
    <cellStyle name="20% - Ênfase2 106" xfId="421"/>
    <cellStyle name="20% - Ênfase2 106 2" xfId="422"/>
    <cellStyle name="20% - Ênfase2 107" xfId="423"/>
    <cellStyle name="20% - Ênfase2 107 2" xfId="424"/>
    <cellStyle name="20% - Ênfase2 108" xfId="425"/>
    <cellStyle name="20% - Ênfase2 108 2" xfId="426"/>
    <cellStyle name="20% - Ênfase2 109" xfId="427"/>
    <cellStyle name="20% - Ênfase2 109 2" xfId="428"/>
    <cellStyle name="20% - Ênfase2 11" xfId="429"/>
    <cellStyle name="20% - Ênfase2 11 2" xfId="430"/>
    <cellStyle name="20% - Ênfase2 110" xfId="431"/>
    <cellStyle name="20% - Ênfase2 110 2" xfId="432"/>
    <cellStyle name="20% - Ênfase2 111" xfId="433"/>
    <cellStyle name="20% - Ênfase2 111 2" xfId="434"/>
    <cellStyle name="20% - Ênfase2 112" xfId="435"/>
    <cellStyle name="20% - Ênfase2 112 2" xfId="436"/>
    <cellStyle name="20% - Ênfase2 113" xfId="437"/>
    <cellStyle name="20% - Ênfase2 113 2" xfId="438"/>
    <cellStyle name="20% - Ênfase2 114" xfId="439"/>
    <cellStyle name="20% - Ênfase2 114 2" xfId="440"/>
    <cellStyle name="20% - Ênfase2 115" xfId="441"/>
    <cellStyle name="20% - Ênfase2 115 2" xfId="442"/>
    <cellStyle name="20% - Ênfase2 116" xfId="443"/>
    <cellStyle name="20% - Ênfase2 116 2" xfId="444"/>
    <cellStyle name="20% - Ênfase2 117" xfId="445"/>
    <cellStyle name="20% - Ênfase2 117 2" xfId="446"/>
    <cellStyle name="20% - Ênfase2 118" xfId="447"/>
    <cellStyle name="20% - Ênfase2 118 2" xfId="448"/>
    <cellStyle name="20% - Ênfase2 119" xfId="449"/>
    <cellStyle name="20% - Ênfase2 119 2" xfId="450"/>
    <cellStyle name="20% - Ênfase2 12" xfId="451"/>
    <cellStyle name="20% - Ênfase2 12 2" xfId="452"/>
    <cellStyle name="20% - Ênfase2 120" xfId="453"/>
    <cellStyle name="20% - Ênfase2 120 2" xfId="454"/>
    <cellStyle name="20% - Ênfase2 121" xfId="455"/>
    <cellStyle name="20% - Ênfase2 121 2" xfId="456"/>
    <cellStyle name="20% - Ênfase2 122" xfId="457"/>
    <cellStyle name="20% - Ênfase2 122 2" xfId="458"/>
    <cellStyle name="20% - Ênfase2 123" xfId="459"/>
    <cellStyle name="20% - Ênfase2 123 2" xfId="460"/>
    <cellStyle name="20% - Ênfase2 124" xfId="461"/>
    <cellStyle name="20% - Ênfase2 124 2" xfId="462"/>
    <cellStyle name="20% - Ênfase2 125" xfId="463"/>
    <cellStyle name="20% - Ênfase2 125 2" xfId="464"/>
    <cellStyle name="20% - Ênfase2 126" xfId="465"/>
    <cellStyle name="20% - Ênfase2 126 2" xfId="466"/>
    <cellStyle name="20% - Ênfase2 127" xfId="467"/>
    <cellStyle name="20% - Ênfase2 127 2" xfId="468"/>
    <cellStyle name="20% - Ênfase2 128" xfId="469"/>
    <cellStyle name="20% - Ênfase2 128 2" xfId="470"/>
    <cellStyle name="20% - Ênfase2 129" xfId="471"/>
    <cellStyle name="20% - Ênfase2 129 2" xfId="472"/>
    <cellStyle name="20% - Ênfase2 13" xfId="473"/>
    <cellStyle name="20% - Ênfase2 13 2" xfId="474"/>
    <cellStyle name="20% - Ênfase2 130" xfId="475"/>
    <cellStyle name="20% - Ênfase2 130 2" xfId="476"/>
    <cellStyle name="20% - Ênfase2 131" xfId="477"/>
    <cellStyle name="20% - Ênfase2 131 2" xfId="478"/>
    <cellStyle name="20% - Ênfase2 132" xfId="479"/>
    <cellStyle name="20% - Ênfase2 132 2" xfId="480"/>
    <cellStyle name="20% - Ênfase2 133" xfId="481"/>
    <cellStyle name="20% - Ênfase2 133 2" xfId="482"/>
    <cellStyle name="20% - Ênfase2 134" xfId="483"/>
    <cellStyle name="20% - Ênfase2 134 2" xfId="484"/>
    <cellStyle name="20% - Ênfase2 135" xfId="485"/>
    <cellStyle name="20% - Ênfase2 135 2" xfId="486"/>
    <cellStyle name="20% - Ênfase2 136" xfId="487"/>
    <cellStyle name="20% - Ênfase2 136 2" xfId="488"/>
    <cellStyle name="20% - Ênfase2 137" xfId="489"/>
    <cellStyle name="20% - Ênfase2 137 2" xfId="490"/>
    <cellStyle name="20% - Ênfase2 138" xfId="491"/>
    <cellStyle name="20% - Ênfase2 138 2" xfId="492"/>
    <cellStyle name="20% - Ênfase2 139" xfId="493"/>
    <cellStyle name="20% - Ênfase2 139 2" xfId="494"/>
    <cellStyle name="20% - Ênfase2 14" xfId="495"/>
    <cellStyle name="20% - Ênfase2 14 2" xfId="496"/>
    <cellStyle name="20% - Ênfase2 140" xfId="497"/>
    <cellStyle name="20% - Ênfase2 140 2" xfId="498"/>
    <cellStyle name="20% - Ênfase2 141" xfId="499"/>
    <cellStyle name="20% - Ênfase2 141 2" xfId="500"/>
    <cellStyle name="20% - Ênfase2 142" xfId="501"/>
    <cellStyle name="20% - Ênfase2 142 2" xfId="502"/>
    <cellStyle name="20% - Ênfase2 143" xfId="503"/>
    <cellStyle name="20% - Ênfase2 143 2" xfId="504"/>
    <cellStyle name="20% - Ênfase2 144" xfId="505"/>
    <cellStyle name="20% - Ênfase2 144 2" xfId="506"/>
    <cellStyle name="20% - Ênfase2 145" xfId="507"/>
    <cellStyle name="20% - Ênfase2 145 2" xfId="508"/>
    <cellStyle name="20% - Ênfase2 146" xfId="509"/>
    <cellStyle name="20% - Ênfase2 146 2" xfId="510"/>
    <cellStyle name="20% - Ênfase2 147" xfId="511"/>
    <cellStyle name="20% - Ênfase2 147 2" xfId="512"/>
    <cellStyle name="20% - Ênfase2 148" xfId="513"/>
    <cellStyle name="20% - Ênfase2 148 2" xfId="514"/>
    <cellStyle name="20% - Ênfase2 149" xfId="515"/>
    <cellStyle name="20% - Ênfase2 149 2" xfId="516"/>
    <cellStyle name="20% - Ênfase2 15" xfId="517"/>
    <cellStyle name="20% - Ênfase2 15 2" xfId="518"/>
    <cellStyle name="20% - Ênfase2 150" xfId="519"/>
    <cellStyle name="20% - Ênfase2 150 2" xfId="520"/>
    <cellStyle name="20% - Ênfase2 151" xfId="521"/>
    <cellStyle name="20% - Ênfase2 151 2" xfId="522"/>
    <cellStyle name="20% - Ênfase2 152" xfId="523"/>
    <cellStyle name="20% - Ênfase2 152 2" xfId="524"/>
    <cellStyle name="20% - Ênfase2 153" xfId="525"/>
    <cellStyle name="20% - Ênfase2 153 2" xfId="526"/>
    <cellStyle name="20% - Ênfase2 154" xfId="527"/>
    <cellStyle name="20% - Ênfase2 154 2" xfId="528"/>
    <cellStyle name="20% - Ênfase2 155" xfId="529"/>
    <cellStyle name="20% - Ênfase2 155 2" xfId="530"/>
    <cellStyle name="20% - Ênfase2 156" xfId="531"/>
    <cellStyle name="20% - Ênfase2 156 2" xfId="532"/>
    <cellStyle name="20% - Ênfase2 157" xfId="533"/>
    <cellStyle name="20% - Ênfase2 158" xfId="534"/>
    <cellStyle name="20% - Ênfase2 159" xfId="535"/>
    <cellStyle name="20% - Ênfase2 16" xfId="536"/>
    <cellStyle name="20% - Ênfase2 16 2" xfId="537"/>
    <cellStyle name="20% - Ênfase2 160" xfId="538"/>
    <cellStyle name="20% - Ênfase2 161" xfId="539"/>
    <cellStyle name="20% - Ênfase2 162" xfId="540"/>
    <cellStyle name="20% - Ênfase2 163" xfId="541"/>
    <cellStyle name="20% - Ênfase2 164" xfId="542"/>
    <cellStyle name="20% - Ênfase2 165" xfId="543"/>
    <cellStyle name="20% - Ênfase2 166" xfId="544"/>
    <cellStyle name="20% - Ênfase2 167" xfId="545"/>
    <cellStyle name="20% - Ênfase2 168" xfId="546"/>
    <cellStyle name="20% - Ênfase2 169" xfId="547"/>
    <cellStyle name="20% - Ênfase2 17" xfId="548"/>
    <cellStyle name="20% - Ênfase2 17 2" xfId="549"/>
    <cellStyle name="20% - Ênfase2 170" xfId="550"/>
    <cellStyle name="20% - Ênfase2 171" xfId="551"/>
    <cellStyle name="20% - Ênfase2 172" xfId="552"/>
    <cellStyle name="20% - Ênfase2 173" xfId="553"/>
    <cellStyle name="20% - Ênfase2 174" xfId="554"/>
    <cellStyle name="20% - Ênfase2 175" xfId="555"/>
    <cellStyle name="20% - Ênfase2 176" xfId="556"/>
    <cellStyle name="20% - Ênfase2 177" xfId="557"/>
    <cellStyle name="20% - Ênfase2 178" xfId="558"/>
    <cellStyle name="20% - Ênfase2 179" xfId="559"/>
    <cellStyle name="20% - Ênfase2 18" xfId="560"/>
    <cellStyle name="20% - Ênfase2 18 2" xfId="561"/>
    <cellStyle name="20% - Ênfase2 180" xfId="562"/>
    <cellStyle name="20% - Ênfase2 181" xfId="563"/>
    <cellStyle name="20% - Ênfase2 182" xfId="564"/>
    <cellStyle name="20% - Ênfase2 183" xfId="565"/>
    <cellStyle name="20% - Ênfase2 184" xfId="566"/>
    <cellStyle name="20% - Ênfase2 185" xfId="567"/>
    <cellStyle name="20% - Ênfase2 186" xfId="568"/>
    <cellStyle name="20% - Ênfase2 187" xfId="569"/>
    <cellStyle name="20% - Ênfase2 188" xfId="570"/>
    <cellStyle name="20% - Ênfase2 189" xfId="571"/>
    <cellStyle name="20% - Ênfase2 19" xfId="572"/>
    <cellStyle name="20% - Ênfase2 19 2" xfId="573"/>
    <cellStyle name="20% - Ênfase2 190" xfId="574"/>
    <cellStyle name="20% - Ênfase2 191" xfId="575"/>
    <cellStyle name="20% - Ênfase2 192" xfId="576"/>
    <cellStyle name="20% - Ênfase2 193" xfId="577"/>
    <cellStyle name="20% - Ênfase2 194" xfId="578"/>
    <cellStyle name="20% - Ênfase2 195" xfId="579"/>
    <cellStyle name="20% - Ênfase2 196" xfId="580"/>
    <cellStyle name="20% - Ênfase2 197" xfId="581"/>
    <cellStyle name="20% - Ênfase2 198" xfId="582"/>
    <cellStyle name="20% - Ênfase2 199" xfId="583"/>
    <cellStyle name="20% - Ênfase2 2" xfId="584"/>
    <cellStyle name="20% - Ênfase2 2 2" xfId="585"/>
    <cellStyle name="20% - Ênfase2 2 2 2" xfId="586"/>
    <cellStyle name="20% - Ênfase2 2 3" xfId="587"/>
    <cellStyle name="20% - Ênfase2 20" xfId="588"/>
    <cellStyle name="20% - Ênfase2 20 2" xfId="589"/>
    <cellStyle name="20% - Ênfase2 200" xfId="590"/>
    <cellStyle name="20% - Ênfase2 201" xfId="591"/>
    <cellStyle name="20% - Ênfase2 202" xfId="592"/>
    <cellStyle name="20% - Ênfase2 203" xfId="593"/>
    <cellStyle name="20% - Ênfase2 204" xfId="594"/>
    <cellStyle name="20% - Ênfase2 205" xfId="595"/>
    <cellStyle name="20% - Ênfase2 206" xfId="596"/>
    <cellStyle name="20% - Ênfase2 207" xfId="597"/>
    <cellStyle name="20% - Ênfase2 208" xfId="598"/>
    <cellStyle name="20% - Ênfase2 209" xfId="599"/>
    <cellStyle name="20% - Ênfase2 21" xfId="600"/>
    <cellStyle name="20% - Ênfase2 21 2" xfId="601"/>
    <cellStyle name="20% - Ênfase2 210" xfId="602"/>
    <cellStyle name="20% - Ênfase2 211" xfId="603"/>
    <cellStyle name="20% - Ênfase2 212" xfId="604"/>
    <cellStyle name="20% - Ênfase2 213" xfId="605"/>
    <cellStyle name="20% - Ênfase2 214" xfId="606"/>
    <cellStyle name="20% - Ênfase2 215" xfId="607"/>
    <cellStyle name="20% - Ênfase2 216" xfId="608"/>
    <cellStyle name="20% - Ênfase2 217" xfId="609"/>
    <cellStyle name="20% - Ênfase2 218" xfId="610"/>
    <cellStyle name="20% - Ênfase2 219" xfId="611"/>
    <cellStyle name="20% - Ênfase2 22" xfId="612"/>
    <cellStyle name="20% - Ênfase2 22 2" xfId="613"/>
    <cellStyle name="20% - Ênfase2 220" xfId="614"/>
    <cellStyle name="20% - Ênfase2 221" xfId="615"/>
    <cellStyle name="20% - Ênfase2 222" xfId="616"/>
    <cellStyle name="20% - Ênfase2 223" xfId="617"/>
    <cellStyle name="20% - Ênfase2 224" xfId="618"/>
    <cellStyle name="20% - Ênfase2 225" xfId="619"/>
    <cellStyle name="20% - Ênfase2 23" xfId="620"/>
    <cellStyle name="20% - Ênfase2 23 2" xfId="621"/>
    <cellStyle name="20% - Ênfase2 24" xfId="622"/>
    <cellStyle name="20% - Ênfase2 24 2" xfId="623"/>
    <cellStyle name="20% - Ênfase2 25" xfId="624"/>
    <cellStyle name="20% - Ênfase2 25 2" xfId="625"/>
    <cellStyle name="20% - Ênfase2 26" xfId="626"/>
    <cellStyle name="20% - Ênfase2 26 2" xfId="627"/>
    <cellStyle name="20% - Ênfase2 27" xfId="628"/>
    <cellStyle name="20% - Ênfase2 27 2" xfId="629"/>
    <cellStyle name="20% - Ênfase2 28" xfId="630"/>
    <cellStyle name="20% - Ênfase2 28 2" xfId="631"/>
    <cellStyle name="20% - Ênfase2 29" xfId="632"/>
    <cellStyle name="20% - Ênfase2 29 2" xfId="633"/>
    <cellStyle name="20% - Ênfase2 3" xfId="634"/>
    <cellStyle name="20% - Ênfase2 3 2" xfId="635"/>
    <cellStyle name="20% - Ênfase2 3 2 2" xfId="636"/>
    <cellStyle name="20% - Ênfase2 3 3" xfId="637"/>
    <cellStyle name="20% - Ênfase2 30" xfId="638"/>
    <cellStyle name="20% - Ênfase2 30 2" xfId="639"/>
    <cellStyle name="20% - Ênfase2 31" xfId="640"/>
    <cellStyle name="20% - Ênfase2 31 2" xfId="641"/>
    <cellStyle name="20% - Ênfase2 32" xfId="642"/>
    <cellStyle name="20% - Ênfase2 32 2" xfId="643"/>
    <cellStyle name="20% - Ênfase2 33" xfId="644"/>
    <cellStyle name="20% - Ênfase2 33 2" xfId="645"/>
    <cellStyle name="20% - Ênfase2 34" xfId="646"/>
    <cellStyle name="20% - Ênfase2 34 2" xfId="647"/>
    <cellStyle name="20% - Ênfase2 35" xfId="648"/>
    <cellStyle name="20% - Ênfase2 35 2" xfId="649"/>
    <cellStyle name="20% - Ênfase2 36" xfId="650"/>
    <cellStyle name="20% - Ênfase2 36 2" xfId="651"/>
    <cellStyle name="20% - Ênfase2 37" xfId="652"/>
    <cellStyle name="20% - Ênfase2 37 2" xfId="653"/>
    <cellStyle name="20% - Ênfase2 38" xfId="654"/>
    <cellStyle name="20% - Ênfase2 38 2" xfId="655"/>
    <cellStyle name="20% - Ênfase2 39" xfId="656"/>
    <cellStyle name="20% - Ênfase2 39 2" xfId="657"/>
    <cellStyle name="20% - Ênfase2 4" xfId="658"/>
    <cellStyle name="20% - Ênfase2 4 2" xfId="659"/>
    <cellStyle name="20% - Ênfase2 4 2 2" xfId="660"/>
    <cellStyle name="20% - Ênfase2 4 3" xfId="661"/>
    <cellStyle name="20% - Ênfase2 40" xfId="662"/>
    <cellStyle name="20% - Ênfase2 40 2" xfId="663"/>
    <cellStyle name="20% - Ênfase2 41" xfId="664"/>
    <cellStyle name="20% - Ênfase2 41 2" xfId="665"/>
    <cellStyle name="20% - Ênfase2 42" xfId="666"/>
    <cellStyle name="20% - Ênfase2 42 2" xfId="667"/>
    <cellStyle name="20% - Ênfase2 43" xfId="668"/>
    <cellStyle name="20% - Ênfase2 43 2" xfId="669"/>
    <cellStyle name="20% - Ênfase2 44" xfId="670"/>
    <cellStyle name="20% - Ênfase2 44 2" xfId="671"/>
    <cellStyle name="20% - Ênfase2 45" xfId="672"/>
    <cellStyle name="20% - Ênfase2 45 2" xfId="673"/>
    <cellStyle name="20% - Ênfase2 46" xfId="674"/>
    <cellStyle name="20% - Ênfase2 46 2" xfId="675"/>
    <cellStyle name="20% - Ênfase2 47" xfId="676"/>
    <cellStyle name="20% - Ênfase2 47 2" xfId="677"/>
    <cellStyle name="20% - Ênfase2 48" xfId="678"/>
    <cellStyle name="20% - Ênfase2 48 2" xfId="679"/>
    <cellStyle name="20% - Ênfase2 49" xfId="680"/>
    <cellStyle name="20% - Ênfase2 49 2" xfId="681"/>
    <cellStyle name="20% - Ênfase2 5" xfId="682"/>
    <cellStyle name="20% - Ênfase2 5 2" xfId="683"/>
    <cellStyle name="20% - Ênfase2 5 2 2" xfId="684"/>
    <cellStyle name="20% - Ênfase2 5 3" xfId="685"/>
    <cellStyle name="20% - Ênfase2 50" xfId="686"/>
    <cellStyle name="20% - Ênfase2 50 2" xfId="687"/>
    <cellStyle name="20% - Ênfase2 51" xfId="688"/>
    <cellStyle name="20% - Ênfase2 51 2" xfId="689"/>
    <cellStyle name="20% - Ênfase2 52" xfId="690"/>
    <cellStyle name="20% - Ênfase2 52 2" xfId="691"/>
    <cellStyle name="20% - Ênfase2 53" xfId="692"/>
    <cellStyle name="20% - Ênfase2 53 2" xfId="693"/>
    <cellStyle name="20% - Ênfase2 54" xfId="694"/>
    <cellStyle name="20% - Ênfase2 54 2" xfId="695"/>
    <cellStyle name="20% - Ênfase2 55" xfId="696"/>
    <cellStyle name="20% - Ênfase2 55 2" xfId="697"/>
    <cellStyle name="20% - Ênfase2 56" xfId="698"/>
    <cellStyle name="20% - Ênfase2 56 2" xfId="699"/>
    <cellStyle name="20% - Ênfase2 57" xfId="700"/>
    <cellStyle name="20% - Ênfase2 57 2" xfId="701"/>
    <cellStyle name="20% - Ênfase2 58" xfId="702"/>
    <cellStyle name="20% - Ênfase2 58 2" xfId="703"/>
    <cellStyle name="20% - Ênfase2 59" xfId="704"/>
    <cellStyle name="20% - Ênfase2 59 2" xfId="705"/>
    <cellStyle name="20% - Ênfase2 6" xfId="706"/>
    <cellStyle name="20% - Ênfase2 6 2" xfId="707"/>
    <cellStyle name="20% - Ênfase2 6 2 2" xfId="708"/>
    <cellStyle name="20% - Ênfase2 6 3" xfId="709"/>
    <cellStyle name="20% - Ênfase2 60" xfId="710"/>
    <cellStyle name="20% - Ênfase2 60 2" xfId="711"/>
    <cellStyle name="20% - Ênfase2 61" xfId="712"/>
    <cellStyle name="20% - Ênfase2 61 2" xfId="713"/>
    <cellStyle name="20% - Ênfase2 62" xfId="714"/>
    <cellStyle name="20% - Ênfase2 62 2" xfId="715"/>
    <cellStyle name="20% - Ênfase2 63" xfId="716"/>
    <cellStyle name="20% - Ênfase2 63 2" xfId="717"/>
    <cellStyle name="20% - Ênfase2 64" xfId="718"/>
    <cellStyle name="20% - Ênfase2 64 2" xfId="719"/>
    <cellStyle name="20% - Ênfase2 65" xfId="720"/>
    <cellStyle name="20% - Ênfase2 65 2" xfId="721"/>
    <cellStyle name="20% - Ênfase2 66" xfId="722"/>
    <cellStyle name="20% - Ênfase2 66 2" xfId="723"/>
    <cellStyle name="20% - Ênfase2 67" xfId="724"/>
    <cellStyle name="20% - Ênfase2 67 2" xfId="725"/>
    <cellStyle name="20% - Ênfase2 68" xfId="726"/>
    <cellStyle name="20% - Ênfase2 68 2" xfId="727"/>
    <cellStyle name="20% - Ênfase2 69" xfId="728"/>
    <cellStyle name="20% - Ênfase2 69 2" xfId="729"/>
    <cellStyle name="20% - Ênfase2 7" xfId="730"/>
    <cellStyle name="20% - Ênfase2 7 2" xfId="731"/>
    <cellStyle name="20% - Ênfase2 7 2 2" xfId="732"/>
    <cellStyle name="20% - Ênfase2 7 3" xfId="733"/>
    <cellStyle name="20% - Ênfase2 70" xfId="734"/>
    <cellStyle name="20% - Ênfase2 70 2" xfId="735"/>
    <cellStyle name="20% - Ênfase2 71" xfId="736"/>
    <cellStyle name="20% - Ênfase2 71 2" xfId="737"/>
    <cellStyle name="20% - Ênfase2 72" xfId="738"/>
    <cellStyle name="20% - Ênfase2 72 2" xfId="739"/>
    <cellStyle name="20% - Ênfase2 73" xfId="740"/>
    <cellStyle name="20% - Ênfase2 73 2" xfId="741"/>
    <cellStyle name="20% - Ênfase2 74" xfId="742"/>
    <cellStyle name="20% - Ênfase2 74 2" xfId="743"/>
    <cellStyle name="20% - Ênfase2 75" xfId="744"/>
    <cellStyle name="20% - Ênfase2 75 2" xfId="745"/>
    <cellStyle name="20% - Ênfase2 76" xfId="746"/>
    <cellStyle name="20% - Ênfase2 76 2" xfId="747"/>
    <cellStyle name="20% - Ênfase2 77" xfId="748"/>
    <cellStyle name="20% - Ênfase2 77 2" xfId="749"/>
    <cellStyle name="20% - Ênfase2 78" xfId="750"/>
    <cellStyle name="20% - Ênfase2 78 2" xfId="751"/>
    <cellStyle name="20% - Ênfase2 79" xfId="752"/>
    <cellStyle name="20% - Ênfase2 79 2" xfId="753"/>
    <cellStyle name="20% - Ênfase2 8" xfId="754"/>
    <cellStyle name="20% - Ênfase2 8 2" xfId="755"/>
    <cellStyle name="20% - Ênfase2 8 2 2" xfId="756"/>
    <cellStyle name="20% - Ênfase2 8 3" xfId="757"/>
    <cellStyle name="20% - Ênfase2 80" xfId="758"/>
    <cellStyle name="20% - Ênfase2 80 2" xfId="759"/>
    <cellStyle name="20% - Ênfase2 81" xfId="760"/>
    <cellStyle name="20% - Ênfase2 81 2" xfId="761"/>
    <cellStyle name="20% - Ênfase2 82" xfId="762"/>
    <cellStyle name="20% - Ênfase2 82 2" xfId="763"/>
    <cellStyle name="20% - Ênfase2 83" xfId="764"/>
    <cellStyle name="20% - Ênfase2 83 2" xfId="765"/>
    <cellStyle name="20% - Ênfase2 84" xfId="766"/>
    <cellStyle name="20% - Ênfase2 84 2" xfId="767"/>
    <cellStyle name="20% - Ênfase2 85" xfId="768"/>
    <cellStyle name="20% - Ênfase2 85 2" xfId="769"/>
    <cellStyle name="20% - Ênfase2 86" xfId="770"/>
    <cellStyle name="20% - Ênfase2 86 2" xfId="771"/>
    <cellStyle name="20% - Ênfase2 87" xfId="772"/>
    <cellStyle name="20% - Ênfase2 87 2" xfId="773"/>
    <cellStyle name="20% - Ênfase2 88" xfId="774"/>
    <cellStyle name="20% - Ênfase2 88 2" xfId="775"/>
    <cellStyle name="20% - Ênfase2 89" xfId="776"/>
    <cellStyle name="20% - Ênfase2 89 2" xfId="777"/>
    <cellStyle name="20% - Ênfase2 9" xfId="778"/>
    <cellStyle name="20% - Ênfase2 9 2" xfId="779"/>
    <cellStyle name="20% - Ênfase2 9 2 2" xfId="780"/>
    <cellStyle name="20% - Ênfase2 9 3" xfId="781"/>
    <cellStyle name="20% - Ênfase2 90" xfId="782"/>
    <cellStyle name="20% - Ênfase2 90 2" xfId="783"/>
    <cellStyle name="20% - Ênfase2 91" xfId="784"/>
    <cellStyle name="20% - Ênfase2 91 2" xfId="785"/>
    <cellStyle name="20% - Ênfase2 92" xfId="786"/>
    <cellStyle name="20% - Ênfase2 92 2" xfId="787"/>
    <cellStyle name="20% - Ênfase2 93" xfId="788"/>
    <cellStyle name="20% - Ênfase2 93 2" xfId="789"/>
    <cellStyle name="20% - Ênfase2 94" xfId="790"/>
    <cellStyle name="20% - Ênfase2 94 2" xfId="791"/>
    <cellStyle name="20% - Ênfase2 95" xfId="792"/>
    <cellStyle name="20% - Ênfase2 95 2" xfId="793"/>
    <cellStyle name="20% - Ênfase2 96" xfId="794"/>
    <cellStyle name="20% - Ênfase2 96 2" xfId="795"/>
    <cellStyle name="20% - Ênfase2 97" xfId="796"/>
    <cellStyle name="20% - Ênfase2 97 2" xfId="797"/>
    <cellStyle name="20% - Ênfase2 98" xfId="798"/>
    <cellStyle name="20% - Ênfase2 98 2" xfId="799"/>
    <cellStyle name="20% - Ênfase2 99" xfId="800"/>
    <cellStyle name="20% - Ênfase2 99 2" xfId="801"/>
    <cellStyle name="20% - Ênfase3 10" xfId="802"/>
    <cellStyle name="20% - Ênfase3 10 2" xfId="803"/>
    <cellStyle name="20% - Ênfase3 10 2 2" xfId="804"/>
    <cellStyle name="20% - Ênfase3 10 3" xfId="805"/>
    <cellStyle name="20% - Ênfase3 100" xfId="806"/>
    <cellStyle name="20% - Ênfase3 100 2" xfId="807"/>
    <cellStyle name="20% - Ênfase3 101" xfId="808"/>
    <cellStyle name="20% - Ênfase3 101 2" xfId="809"/>
    <cellStyle name="20% - Ênfase3 102" xfId="810"/>
    <cellStyle name="20% - Ênfase3 102 2" xfId="811"/>
    <cellStyle name="20% - Ênfase3 103" xfId="812"/>
    <cellStyle name="20% - Ênfase3 103 2" xfId="813"/>
    <cellStyle name="20% - Ênfase3 104" xfId="814"/>
    <cellStyle name="20% - Ênfase3 104 2" xfId="815"/>
    <cellStyle name="20% - Ênfase3 105" xfId="816"/>
    <cellStyle name="20% - Ênfase3 105 2" xfId="817"/>
    <cellStyle name="20% - Ênfase3 106" xfId="818"/>
    <cellStyle name="20% - Ênfase3 106 2" xfId="819"/>
    <cellStyle name="20% - Ênfase3 107" xfId="820"/>
    <cellStyle name="20% - Ênfase3 107 2" xfId="821"/>
    <cellStyle name="20% - Ênfase3 108" xfId="822"/>
    <cellStyle name="20% - Ênfase3 108 2" xfId="823"/>
    <cellStyle name="20% - Ênfase3 109" xfId="824"/>
    <cellStyle name="20% - Ênfase3 109 2" xfId="825"/>
    <cellStyle name="20% - Ênfase3 11" xfId="826"/>
    <cellStyle name="20% - Ênfase3 11 2" xfId="827"/>
    <cellStyle name="20% - Ênfase3 110" xfId="828"/>
    <cellStyle name="20% - Ênfase3 110 2" xfId="829"/>
    <cellStyle name="20% - Ênfase3 111" xfId="830"/>
    <cellStyle name="20% - Ênfase3 111 2" xfId="831"/>
    <cellStyle name="20% - Ênfase3 112" xfId="832"/>
    <cellStyle name="20% - Ênfase3 112 2" xfId="833"/>
    <cellStyle name="20% - Ênfase3 113" xfId="834"/>
    <cellStyle name="20% - Ênfase3 113 2" xfId="835"/>
    <cellStyle name="20% - Ênfase3 114" xfId="836"/>
    <cellStyle name="20% - Ênfase3 114 2" xfId="837"/>
    <cellStyle name="20% - Ênfase3 115" xfId="838"/>
    <cellStyle name="20% - Ênfase3 115 2" xfId="839"/>
    <cellStyle name="20% - Ênfase3 116" xfId="840"/>
    <cellStyle name="20% - Ênfase3 116 2" xfId="841"/>
    <cellStyle name="20% - Ênfase3 117" xfId="842"/>
    <cellStyle name="20% - Ênfase3 117 2" xfId="843"/>
    <cellStyle name="20% - Ênfase3 118" xfId="844"/>
    <cellStyle name="20% - Ênfase3 118 2" xfId="845"/>
    <cellStyle name="20% - Ênfase3 119" xfId="846"/>
    <cellStyle name="20% - Ênfase3 119 2" xfId="847"/>
    <cellStyle name="20% - Ênfase3 12" xfId="848"/>
    <cellStyle name="20% - Ênfase3 12 2" xfId="849"/>
    <cellStyle name="20% - Ênfase3 120" xfId="850"/>
    <cellStyle name="20% - Ênfase3 120 2" xfId="851"/>
    <cellStyle name="20% - Ênfase3 121" xfId="852"/>
    <cellStyle name="20% - Ênfase3 121 2" xfId="853"/>
    <cellStyle name="20% - Ênfase3 122" xfId="854"/>
    <cellStyle name="20% - Ênfase3 122 2" xfId="855"/>
    <cellStyle name="20% - Ênfase3 123" xfId="856"/>
    <cellStyle name="20% - Ênfase3 123 2" xfId="857"/>
    <cellStyle name="20% - Ênfase3 124" xfId="858"/>
    <cellStyle name="20% - Ênfase3 124 2" xfId="859"/>
    <cellStyle name="20% - Ênfase3 125" xfId="860"/>
    <cellStyle name="20% - Ênfase3 125 2" xfId="861"/>
    <cellStyle name="20% - Ênfase3 126" xfId="862"/>
    <cellStyle name="20% - Ênfase3 126 2" xfId="863"/>
    <cellStyle name="20% - Ênfase3 127" xfId="864"/>
    <cellStyle name="20% - Ênfase3 127 2" xfId="865"/>
    <cellStyle name="20% - Ênfase3 128" xfId="866"/>
    <cellStyle name="20% - Ênfase3 128 2" xfId="867"/>
    <cellStyle name="20% - Ênfase3 129" xfId="868"/>
    <cellStyle name="20% - Ênfase3 129 2" xfId="869"/>
    <cellStyle name="20% - Ênfase3 13" xfId="870"/>
    <cellStyle name="20% - Ênfase3 13 2" xfId="871"/>
    <cellStyle name="20% - Ênfase3 130" xfId="872"/>
    <cellStyle name="20% - Ênfase3 130 2" xfId="873"/>
    <cellStyle name="20% - Ênfase3 131" xfId="874"/>
    <cellStyle name="20% - Ênfase3 131 2" xfId="875"/>
    <cellStyle name="20% - Ênfase3 132" xfId="876"/>
    <cellStyle name="20% - Ênfase3 132 2" xfId="877"/>
    <cellStyle name="20% - Ênfase3 133" xfId="878"/>
    <cellStyle name="20% - Ênfase3 133 2" xfId="879"/>
    <cellStyle name="20% - Ênfase3 134" xfId="880"/>
    <cellStyle name="20% - Ênfase3 134 2" xfId="881"/>
    <cellStyle name="20% - Ênfase3 135" xfId="882"/>
    <cellStyle name="20% - Ênfase3 135 2" xfId="883"/>
    <cellStyle name="20% - Ênfase3 136" xfId="884"/>
    <cellStyle name="20% - Ênfase3 136 2" xfId="885"/>
    <cellStyle name="20% - Ênfase3 137" xfId="886"/>
    <cellStyle name="20% - Ênfase3 137 2" xfId="887"/>
    <cellStyle name="20% - Ênfase3 138" xfId="888"/>
    <cellStyle name="20% - Ênfase3 138 2" xfId="889"/>
    <cellStyle name="20% - Ênfase3 139" xfId="890"/>
    <cellStyle name="20% - Ênfase3 139 2" xfId="891"/>
    <cellStyle name="20% - Ênfase3 14" xfId="892"/>
    <cellStyle name="20% - Ênfase3 14 2" xfId="893"/>
    <cellStyle name="20% - Ênfase3 140" xfId="894"/>
    <cellStyle name="20% - Ênfase3 140 2" xfId="895"/>
    <cellStyle name="20% - Ênfase3 141" xfId="896"/>
    <cellStyle name="20% - Ênfase3 141 2" xfId="897"/>
    <cellStyle name="20% - Ênfase3 142" xfId="898"/>
    <cellStyle name="20% - Ênfase3 142 2" xfId="899"/>
    <cellStyle name="20% - Ênfase3 143" xfId="900"/>
    <cellStyle name="20% - Ênfase3 143 2" xfId="901"/>
    <cellStyle name="20% - Ênfase3 144" xfId="902"/>
    <cellStyle name="20% - Ênfase3 144 2" xfId="903"/>
    <cellStyle name="20% - Ênfase3 145" xfId="904"/>
    <cellStyle name="20% - Ênfase3 145 2" xfId="905"/>
    <cellStyle name="20% - Ênfase3 146" xfId="906"/>
    <cellStyle name="20% - Ênfase3 146 2" xfId="907"/>
    <cellStyle name="20% - Ênfase3 147" xfId="908"/>
    <cellStyle name="20% - Ênfase3 147 2" xfId="909"/>
    <cellStyle name="20% - Ênfase3 148" xfId="910"/>
    <cellStyle name="20% - Ênfase3 148 2" xfId="911"/>
    <cellStyle name="20% - Ênfase3 149" xfId="912"/>
    <cellStyle name="20% - Ênfase3 149 2" xfId="913"/>
    <cellStyle name="20% - Ênfase3 15" xfId="914"/>
    <cellStyle name="20% - Ênfase3 15 2" xfId="915"/>
    <cellStyle name="20% - Ênfase3 150" xfId="916"/>
    <cellStyle name="20% - Ênfase3 150 2" xfId="917"/>
    <cellStyle name="20% - Ênfase3 151" xfId="918"/>
    <cellStyle name="20% - Ênfase3 151 2" xfId="919"/>
    <cellStyle name="20% - Ênfase3 152" xfId="920"/>
    <cellStyle name="20% - Ênfase3 152 2" xfId="921"/>
    <cellStyle name="20% - Ênfase3 153" xfId="922"/>
    <cellStyle name="20% - Ênfase3 153 2" xfId="923"/>
    <cellStyle name="20% - Ênfase3 154" xfId="924"/>
    <cellStyle name="20% - Ênfase3 154 2" xfId="925"/>
    <cellStyle name="20% - Ênfase3 155" xfId="926"/>
    <cellStyle name="20% - Ênfase3 155 2" xfId="927"/>
    <cellStyle name="20% - Ênfase3 156" xfId="928"/>
    <cellStyle name="20% - Ênfase3 156 2" xfId="929"/>
    <cellStyle name="20% - Ênfase3 157" xfId="930"/>
    <cellStyle name="20% - Ênfase3 158" xfId="931"/>
    <cellStyle name="20% - Ênfase3 159" xfId="932"/>
    <cellStyle name="20% - Ênfase3 16" xfId="933"/>
    <cellStyle name="20% - Ênfase3 16 2" xfId="934"/>
    <cellStyle name="20% - Ênfase3 160" xfId="935"/>
    <cellStyle name="20% - Ênfase3 161" xfId="936"/>
    <cellStyle name="20% - Ênfase3 162" xfId="937"/>
    <cellStyle name="20% - Ênfase3 163" xfId="938"/>
    <cellStyle name="20% - Ênfase3 164" xfId="939"/>
    <cellStyle name="20% - Ênfase3 165" xfId="940"/>
    <cellStyle name="20% - Ênfase3 166" xfId="941"/>
    <cellStyle name="20% - Ênfase3 167" xfId="942"/>
    <cellStyle name="20% - Ênfase3 168" xfId="943"/>
    <cellStyle name="20% - Ênfase3 169" xfId="944"/>
    <cellStyle name="20% - Ênfase3 17" xfId="945"/>
    <cellStyle name="20% - Ênfase3 17 2" xfId="946"/>
    <cellStyle name="20% - Ênfase3 170" xfId="947"/>
    <cellStyle name="20% - Ênfase3 171" xfId="948"/>
    <cellStyle name="20% - Ênfase3 172" xfId="949"/>
    <cellStyle name="20% - Ênfase3 173" xfId="950"/>
    <cellStyle name="20% - Ênfase3 174" xfId="951"/>
    <cellStyle name="20% - Ênfase3 175" xfId="952"/>
    <cellStyle name="20% - Ênfase3 176" xfId="953"/>
    <cellStyle name="20% - Ênfase3 177" xfId="954"/>
    <cellStyle name="20% - Ênfase3 178" xfId="955"/>
    <cellStyle name="20% - Ênfase3 179" xfId="956"/>
    <cellStyle name="20% - Ênfase3 18" xfId="957"/>
    <cellStyle name="20% - Ênfase3 18 2" xfId="958"/>
    <cellStyle name="20% - Ênfase3 180" xfId="959"/>
    <cellStyle name="20% - Ênfase3 181" xfId="960"/>
    <cellStyle name="20% - Ênfase3 182" xfId="961"/>
    <cellStyle name="20% - Ênfase3 183" xfId="962"/>
    <cellStyle name="20% - Ênfase3 184" xfId="963"/>
    <cellStyle name="20% - Ênfase3 185" xfId="964"/>
    <cellStyle name="20% - Ênfase3 186" xfId="965"/>
    <cellStyle name="20% - Ênfase3 187" xfId="966"/>
    <cellStyle name="20% - Ênfase3 188" xfId="967"/>
    <cellStyle name="20% - Ênfase3 189" xfId="968"/>
    <cellStyle name="20% - Ênfase3 19" xfId="969"/>
    <cellStyle name="20% - Ênfase3 19 2" xfId="970"/>
    <cellStyle name="20% - Ênfase3 190" xfId="971"/>
    <cellStyle name="20% - Ênfase3 191" xfId="972"/>
    <cellStyle name="20% - Ênfase3 192" xfId="973"/>
    <cellStyle name="20% - Ênfase3 193" xfId="974"/>
    <cellStyle name="20% - Ênfase3 194" xfId="975"/>
    <cellStyle name="20% - Ênfase3 195" xfId="976"/>
    <cellStyle name="20% - Ênfase3 196" xfId="977"/>
    <cellStyle name="20% - Ênfase3 197" xfId="978"/>
    <cellStyle name="20% - Ênfase3 198" xfId="979"/>
    <cellStyle name="20% - Ênfase3 199" xfId="980"/>
    <cellStyle name="20% - Ênfase3 2" xfId="981"/>
    <cellStyle name="20% - Ênfase3 2 2" xfId="982"/>
    <cellStyle name="20% - Ênfase3 2 2 2" xfId="983"/>
    <cellStyle name="20% - Ênfase3 2 3" xfId="984"/>
    <cellStyle name="20% - Ênfase3 20" xfId="985"/>
    <cellStyle name="20% - Ênfase3 20 2" xfId="986"/>
    <cellStyle name="20% - Ênfase3 200" xfId="987"/>
    <cellStyle name="20% - Ênfase3 201" xfId="988"/>
    <cellStyle name="20% - Ênfase3 202" xfId="989"/>
    <cellStyle name="20% - Ênfase3 203" xfId="990"/>
    <cellStyle name="20% - Ênfase3 204" xfId="991"/>
    <cellStyle name="20% - Ênfase3 205" xfId="992"/>
    <cellStyle name="20% - Ênfase3 206" xfId="993"/>
    <cellStyle name="20% - Ênfase3 207" xfId="994"/>
    <cellStyle name="20% - Ênfase3 208" xfId="995"/>
    <cellStyle name="20% - Ênfase3 209" xfId="996"/>
    <cellStyle name="20% - Ênfase3 21" xfId="997"/>
    <cellStyle name="20% - Ênfase3 21 2" xfId="998"/>
    <cellStyle name="20% - Ênfase3 210" xfId="999"/>
    <cellStyle name="20% - Ênfase3 211" xfId="1000"/>
    <cellStyle name="20% - Ênfase3 212" xfId="1001"/>
    <cellStyle name="20% - Ênfase3 213" xfId="1002"/>
    <cellStyle name="20% - Ênfase3 214" xfId="1003"/>
    <cellStyle name="20% - Ênfase3 215" xfId="1004"/>
    <cellStyle name="20% - Ênfase3 216" xfId="1005"/>
    <cellStyle name="20% - Ênfase3 217" xfId="1006"/>
    <cellStyle name="20% - Ênfase3 218" xfId="1007"/>
    <cellStyle name="20% - Ênfase3 219" xfId="1008"/>
    <cellStyle name="20% - Ênfase3 22" xfId="1009"/>
    <cellStyle name="20% - Ênfase3 22 2" xfId="1010"/>
    <cellStyle name="20% - Ênfase3 220" xfId="1011"/>
    <cellStyle name="20% - Ênfase3 221" xfId="1012"/>
    <cellStyle name="20% - Ênfase3 222" xfId="1013"/>
    <cellStyle name="20% - Ênfase3 223" xfId="1014"/>
    <cellStyle name="20% - Ênfase3 224" xfId="1015"/>
    <cellStyle name="20% - Ênfase3 225" xfId="1016"/>
    <cellStyle name="20% - Ênfase3 23" xfId="1017"/>
    <cellStyle name="20% - Ênfase3 23 2" xfId="1018"/>
    <cellStyle name="20% - Ênfase3 24" xfId="1019"/>
    <cellStyle name="20% - Ênfase3 24 2" xfId="1020"/>
    <cellStyle name="20% - Ênfase3 25" xfId="1021"/>
    <cellStyle name="20% - Ênfase3 25 2" xfId="1022"/>
    <cellStyle name="20% - Ênfase3 26" xfId="1023"/>
    <cellStyle name="20% - Ênfase3 26 2" xfId="1024"/>
    <cellStyle name="20% - Ênfase3 27" xfId="1025"/>
    <cellStyle name="20% - Ênfase3 27 2" xfId="1026"/>
    <cellStyle name="20% - Ênfase3 28" xfId="1027"/>
    <cellStyle name="20% - Ênfase3 28 2" xfId="1028"/>
    <cellStyle name="20% - Ênfase3 29" xfId="1029"/>
    <cellStyle name="20% - Ênfase3 29 2" xfId="1030"/>
    <cellStyle name="20% - Ênfase3 3" xfId="1031"/>
    <cellStyle name="20% - Ênfase3 3 2" xfId="1032"/>
    <cellStyle name="20% - Ênfase3 3 2 2" xfId="1033"/>
    <cellStyle name="20% - Ênfase3 3 3" xfId="1034"/>
    <cellStyle name="20% - Ênfase3 30" xfId="1035"/>
    <cellStyle name="20% - Ênfase3 30 2" xfId="1036"/>
    <cellStyle name="20% - Ênfase3 31" xfId="1037"/>
    <cellStyle name="20% - Ênfase3 31 2" xfId="1038"/>
    <cellStyle name="20% - Ênfase3 32" xfId="1039"/>
    <cellStyle name="20% - Ênfase3 32 2" xfId="1040"/>
    <cellStyle name="20% - Ênfase3 33" xfId="1041"/>
    <cellStyle name="20% - Ênfase3 33 2" xfId="1042"/>
    <cellStyle name="20% - Ênfase3 34" xfId="1043"/>
    <cellStyle name="20% - Ênfase3 34 2" xfId="1044"/>
    <cellStyle name="20% - Ênfase3 35" xfId="1045"/>
    <cellStyle name="20% - Ênfase3 35 2" xfId="1046"/>
    <cellStyle name="20% - Ênfase3 36" xfId="1047"/>
    <cellStyle name="20% - Ênfase3 36 2" xfId="1048"/>
    <cellStyle name="20% - Ênfase3 37" xfId="1049"/>
    <cellStyle name="20% - Ênfase3 37 2" xfId="1050"/>
    <cellStyle name="20% - Ênfase3 38" xfId="1051"/>
    <cellStyle name="20% - Ênfase3 38 2" xfId="1052"/>
    <cellStyle name="20% - Ênfase3 39" xfId="1053"/>
    <cellStyle name="20% - Ênfase3 39 2" xfId="1054"/>
    <cellStyle name="20% - Ênfase3 4" xfId="1055"/>
    <cellStyle name="20% - Ênfase3 4 2" xfId="1056"/>
    <cellStyle name="20% - Ênfase3 4 2 2" xfId="1057"/>
    <cellStyle name="20% - Ênfase3 4 3" xfId="1058"/>
    <cellStyle name="20% - Ênfase3 40" xfId="1059"/>
    <cellStyle name="20% - Ênfase3 40 2" xfId="1060"/>
    <cellStyle name="20% - Ênfase3 41" xfId="1061"/>
    <cellStyle name="20% - Ênfase3 41 2" xfId="1062"/>
    <cellStyle name="20% - Ênfase3 42" xfId="1063"/>
    <cellStyle name="20% - Ênfase3 42 2" xfId="1064"/>
    <cellStyle name="20% - Ênfase3 43" xfId="1065"/>
    <cellStyle name="20% - Ênfase3 43 2" xfId="1066"/>
    <cellStyle name="20% - Ênfase3 44" xfId="1067"/>
    <cellStyle name="20% - Ênfase3 44 2" xfId="1068"/>
    <cellStyle name="20% - Ênfase3 45" xfId="1069"/>
    <cellStyle name="20% - Ênfase3 45 2" xfId="1070"/>
    <cellStyle name="20% - Ênfase3 46" xfId="1071"/>
    <cellStyle name="20% - Ênfase3 46 2" xfId="1072"/>
    <cellStyle name="20% - Ênfase3 47" xfId="1073"/>
    <cellStyle name="20% - Ênfase3 47 2" xfId="1074"/>
    <cellStyle name="20% - Ênfase3 48" xfId="1075"/>
    <cellStyle name="20% - Ênfase3 48 2" xfId="1076"/>
    <cellStyle name="20% - Ênfase3 49" xfId="1077"/>
    <cellStyle name="20% - Ênfase3 49 2" xfId="1078"/>
    <cellStyle name="20% - Ênfase3 5" xfId="1079"/>
    <cellStyle name="20% - Ênfase3 5 2" xfId="1080"/>
    <cellStyle name="20% - Ênfase3 5 2 2" xfId="1081"/>
    <cellStyle name="20% - Ênfase3 5 3" xfId="1082"/>
    <cellStyle name="20% - Ênfase3 50" xfId="1083"/>
    <cellStyle name="20% - Ênfase3 50 2" xfId="1084"/>
    <cellStyle name="20% - Ênfase3 51" xfId="1085"/>
    <cellStyle name="20% - Ênfase3 51 2" xfId="1086"/>
    <cellStyle name="20% - Ênfase3 52" xfId="1087"/>
    <cellStyle name="20% - Ênfase3 52 2" xfId="1088"/>
    <cellStyle name="20% - Ênfase3 53" xfId="1089"/>
    <cellStyle name="20% - Ênfase3 53 2" xfId="1090"/>
    <cellStyle name="20% - Ênfase3 54" xfId="1091"/>
    <cellStyle name="20% - Ênfase3 54 2" xfId="1092"/>
    <cellStyle name="20% - Ênfase3 55" xfId="1093"/>
    <cellStyle name="20% - Ênfase3 55 2" xfId="1094"/>
    <cellStyle name="20% - Ênfase3 56" xfId="1095"/>
    <cellStyle name="20% - Ênfase3 56 2" xfId="1096"/>
    <cellStyle name="20% - Ênfase3 57" xfId="1097"/>
    <cellStyle name="20% - Ênfase3 57 2" xfId="1098"/>
    <cellStyle name="20% - Ênfase3 58" xfId="1099"/>
    <cellStyle name="20% - Ênfase3 58 2" xfId="1100"/>
    <cellStyle name="20% - Ênfase3 59" xfId="1101"/>
    <cellStyle name="20% - Ênfase3 59 2" xfId="1102"/>
    <cellStyle name="20% - Ênfase3 6" xfId="1103"/>
    <cellStyle name="20% - Ênfase3 6 2" xfId="1104"/>
    <cellStyle name="20% - Ênfase3 6 2 2" xfId="1105"/>
    <cellStyle name="20% - Ênfase3 6 3" xfId="1106"/>
    <cellStyle name="20% - Ênfase3 60" xfId="1107"/>
    <cellStyle name="20% - Ênfase3 60 2" xfId="1108"/>
    <cellStyle name="20% - Ênfase3 61" xfId="1109"/>
    <cellStyle name="20% - Ênfase3 61 2" xfId="1110"/>
    <cellStyle name="20% - Ênfase3 62" xfId="1111"/>
    <cellStyle name="20% - Ênfase3 62 2" xfId="1112"/>
    <cellStyle name="20% - Ênfase3 63" xfId="1113"/>
    <cellStyle name="20% - Ênfase3 63 2" xfId="1114"/>
    <cellStyle name="20% - Ênfase3 64" xfId="1115"/>
    <cellStyle name="20% - Ênfase3 64 2" xfId="1116"/>
    <cellStyle name="20% - Ênfase3 65" xfId="1117"/>
    <cellStyle name="20% - Ênfase3 65 2" xfId="1118"/>
    <cellStyle name="20% - Ênfase3 66" xfId="1119"/>
    <cellStyle name="20% - Ênfase3 66 2" xfId="1120"/>
    <cellStyle name="20% - Ênfase3 67" xfId="1121"/>
    <cellStyle name="20% - Ênfase3 67 2" xfId="1122"/>
    <cellStyle name="20% - Ênfase3 68" xfId="1123"/>
    <cellStyle name="20% - Ênfase3 68 2" xfId="1124"/>
    <cellStyle name="20% - Ênfase3 69" xfId="1125"/>
    <cellStyle name="20% - Ênfase3 69 2" xfId="1126"/>
    <cellStyle name="20% - Ênfase3 7" xfId="1127"/>
    <cellStyle name="20% - Ênfase3 7 2" xfId="1128"/>
    <cellStyle name="20% - Ênfase3 7 2 2" xfId="1129"/>
    <cellStyle name="20% - Ênfase3 7 3" xfId="1130"/>
    <cellStyle name="20% - Ênfase3 70" xfId="1131"/>
    <cellStyle name="20% - Ênfase3 70 2" xfId="1132"/>
    <cellStyle name="20% - Ênfase3 71" xfId="1133"/>
    <cellStyle name="20% - Ênfase3 71 2" xfId="1134"/>
    <cellStyle name="20% - Ênfase3 72" xfId="1135"/>
    <cellStyle name="20% - Ênfase3 72 2" xfId="1136"/>
    <cellStyle name="20% - Ênfase3 73" xfId="1137"/>
    <cellStyle name="20% - Ênfase3 73 2" xfId="1138"/>
    <cellStyle name="20% - Ênfase3 74" xfId="1139"/>
    <cellStyle name="20% - Ênfase3 74 2" xfId="1140"/>
    <cellStyle name="20% - Ênfase3 75" xfId="1141"/>
    <cellStyle name="20% - Ênfase3 75 2" xfId="1142"/>
    <cellStyle name="20% - Ênfase3 76" xfId="1143"/>
    <cellStyle name="20% - Ênfase3 76 2" xfId="1144"/>
    <cellStyle name="20% - Ênfase3 77" xfId="1145"/>
    <cellStyle name="20% - Ênfase3 77 2" xfId="1146"/>
    <cellStyle name="20% - Ênfase3 78" xfId="1147"/>
    <cellStyle name="20% - Ênfase3 78 2" xfId="1148"/>
    <cellStyle name="20% - Ênfase3 79" xfId="1149"/>
    <cellStyle name="20% - Ênfase3 79 2" xfId="1150"/>
    <cellStyle name="20% - Ênfase3 8" xfId="1151"/>
    <cellStyle name="20% - Ênfase3 8 2" xfId="1152"/>
    <cellStyle name="20% - Ênfase3 8 2 2" xfId="1153"/>
    <cellStyle name="20% - Ênfase3 8 3" xfId="1154"/>
    <cellStyle name="20% - Ênfase3 80" xfId="1155"/>
    <cellStyle name="20% - Ênfase3 80 2" xfId="1156"/>
    <cellStyle name="20% - Ênfase3 81" xfId="1157"/>
    <cellStyle name="20% - Ênfase3 81 2" xfId="1158"/>
    <cellStyle name="20% - Ênfase3 82" xfId="1159"/>
    <cellStyle name="20% - Ênfase3 82 2" xfId="1160"/>
    <cellStyle name="20% - Ênfase3 83" xfId="1161"/>
    <cellStyle name="20% - Ênfase3 83 2" xfId="1162"/>
    <cellStyle name="20% - Ênfase3 84" xfId="1163"/>
    <cellStyle name="20% - Ênfase3 84 2" xfId="1164"/>
    <cellStyle name="20% - Ênfase3 85" xfId="1165"/>
    <cellStyle name="20% - Ênfase3 85 2" xfId="1166"/>
    <cellStyle name="20% - Ênfase3 86" xfId="1167"/>
    <cellStyle name="20% - Ênfase3 86 2" xfId="1168"/>
    <cellStyle name="20% - Ênfase3 87" xfId="1169"/>
    <cellStyle name="20% - Ênfase3 87 2" xfId="1170"/>
    <cellStyle name="20% - Ênfase3 88" xfId="1171"/>
    <cellStyle name="20% - Ênfase3 88 2" xfId="1172"/>
    <cellStyle name="20% - Ênfase3 89" xfId="1173"/>
    <cellStyle name="20% - Ênfase3 89 2" xfId="1174"/>
    <cellStyle name="20% - Ênfase3 9" xfId="1175"/>
    <cellStyle name="20% - Ênfase3 9 2" xfId="1176"/>
    <cellStyle name="20% - Ênfase3 9 2 2" xfId="1177"/>
    <cellStyle name="20% - Ênfase3 9 3" xfId="1178"/>
    <cellStyle name="20% - Ênfase3 90" xfId="1179"/>
    <cellStyle name="20% - Ênfase3 90 2" xfId="1180"/>
    <cellStyle name="20% - Ênfase3 91" xfId="1181"/>
    <cellStyle name="20% - Ênfase3 91 2" xfId="1182"/>
    <cellStyle name="20% - Ênfase3 92" xfId="1183"/>
    <cellStyle name="20% - Ênfase3 92 2" xfId="1184"/>
    <cellStyle name="20% - Ênfase3 93" xfId="1185"/>
    <cellStyle name="20% - Ênfase3 93 2" xfId="1186"/>
    <cellStyle name="20% - Ênfase3 94" xfId="1187"/>
    <cellStyle name="20% - Ênfase3 94 2" xfId="1188"/>
    <cellStyle name="20% - Ênfase3 95" xfId="1189"/>
    <cellStyle name="20% - Ênfase3 95 2" xfId="1190"/>
    <cellStyle name="20% - Ênfase3 96" xfId="1191"/>
    <cellStyle name="20% - Ênfase3 96 2" xfId="1192"/>
    <cellStyle name="20% - Ênfase3 97" xfId="1193"/>
    <cellStyle name="20% - Ênfase3 97 2" xfId="1194"/>
    <cellStyle name="20% - Ênfase3 98" xfId="1195"/>
    <cellStyle name="20% - Ênfase3 98 2" xfId="1196"/>
    <cellStyle name="20% - Ênfase3 99" xfId="1197"/>
    <cellStyle name="20% - Ênfase3 99 2" xfId="1198"/>
    <cellStyle name="20% - Ênfase4 10" xfId="1199"/>
    <cellStyle name="20% - Ênfase4 10 2" xfId="1200"/>
    <cellStyle name="20% - Ênfase4 10 2 2" xfId="1201"/>
    <cellStyle name="20% - Ênfase4 10 3" xfId="1202"/>
    <cellStyle name="20% - Ênfase4 100" xfId="1203"/>
    <cellStyle name="20% - Ênfase4 100 2" xfId="1204"/>
    <cellStyle name="20% - Ênfase4 101" xfId="1205"/>
    <cellStyle name="20% - Ênfase4 101 2" xfId="1206"/>
    <cellStyle name="20% - Ênfase4 102" xfId="1207"/>
    <cellStyle name="20% - Ênfase4 102 2" xfId="1208"/>
    <cellStyle name="20% - Ênfase4 103" xfId="1209"/>
    <cellStyle name="20% - Ênfase4 103 2" xfId="1210"/>
    <cellStyle name="20% - Ênfase4 104" xfId="1211"/>
    <cellStyle name="20% - Ênfase4 104 2" xfId="1212"/>
    <cellStyle name="20% - Ênfase4 105" xfId="1213"/>
    <cellStyle name="20% - Ênfase4 105 2" xfId="1214"/>
    <cellStyle name="20% - Ênfase4 106" xfId="1215"/>
    <cellStyle name="20% - Ênfase4 106 2" xfId="1216"/>
    <cellStyle name="20% - Ênfase4 107" xfId="1217"/>
    <cellStyle name="20% - Ênfase4 107 2" xfId="1218"/>
    <cellStyle name="20% - Ênfase4 108" xfId="1219"/>
    <cellStyle name="20% - Ênfase4 108 2" xfId="1220"/>
    <cellStyle name="20% - Ênfase4 109" xfId="1221"/>
    <cellStyle name="20% - Ênfase4 109 2" xfId="1222"/>
    <cellStyle name="20% - Ênfase4 11" xfId="1223"/>
    <cellStyle name="20% - Ênfase4 11 2" xfId="1224"/>
    <cellStyle name="20% - Ênfase4 110" xfId="1225"/>
    <cellStyle name="20% - Ênfase4 110 2" xfId="1226"/>
    <cellStyle name="20% - Ênfase4 111" xfId="1227"/>
    <cellStyle name="20% - Ênfase4 111 2" xfId="1228"/>
    <cellStyle name="20% - Ênfase4 112" xfId="1229"/>
    <cellStyle name="20% - Ênfase4 112 2" xfId="1230"/>
    <cellStyle name="20% - Ênfase4 113" xfId="1231"/>
    <cellStyle name="20% - Ênfase4 113 2" xfId="1232"/>
    <cellStyle name="20% - Ênfase4 114" xfId="1233"/>
    <cellStyle name="20% - Ênfase4 114 2" xfId="1234"/>
    <cellStyle name="20% - Ênfase4 115" xfId="1235"/>
    <cellStyle name="20% - Ênfase4 115 2" xfId="1236"/>
    <cellStyle name="20% - Ênfase4 116" xfId="1237"/>
    <cellStyle name="20% - Ênfase4 116 2" xfId="1238"/>
    <cellStyle name="20% - Ênfase4 117" xfId="1239"/>
    <cellStyle name="20% - Ênfase4 117 2" xfId="1240"/>
    <cellStyle name="20% - Ênfase4 118" xfId="1241"/>
    <cellStyle name="20% - Ênfase4 118 2" xfId="1242"/>
    <cellStyle name="20% - Ênfase4 119" xfId="1243"/>
    <cellStyle name="20% - Ênfase4 119 2" xfId="1244"/>
    <cellStyle name="20% - Ênfase4 12" xfId="1245"/>
    <cellStyle name="20% - Ênfase4 12 2" xfId="1246"/>
    <cellStyle name="20% - Ênfase4 120" xfId="1247"/>
    <cellStyle name="20% - Ênfase4 120 2" xfId="1248"/>
    <cellStyle name="20% - Ênfase4 121" xfId="1249"/>
    <cellStyle name="20% - Ênfase4 121 2" xfId="1250"/>
    <cellStyle name="20% - Ênfase4 122" xfId="1251"/>
    <cellStyle name="20% - Ênfase4 122 2" xfId="1252"/>
    <cellStyle name="20% - Ênfase4 123" xfId="1253"/>
    <cellStyle name="20% - Ênfase4 123 2" xfId="1254"/>
    <cellStyle name="20% - Ênfase4 124" xfId="1255"/>
    <cellStyle name="20% - Ênfase4 124 2" xfId="1256"/>
    <cellStyle name="20% - Ênfase4 125" xfId="1257"/>
    <cellStyle name="20% - Ênfase4 125 2" xfId="1258"/>
    <cellStyle name="20% - Ênfase4 126" xfId="1259"/>
    <cellStyle name="20% - Ênfase4 126 2" xfId="1260"/>
    <cellStyle name="20% - Ênfase4 127" xfId="1261"/>
    <cellStyle name="20% - Ênfase4 127 2" xfId="1262"/>
    <cellStyle name="20% - Ênfase4 128" xfId="1263"/>
    <cellStyle name="20% - Ênfase4 128 2" xfId="1264"/>
    <cellStyle name="20% - Ênfase4 129" xfId="1265"/>
    <cellStyle name="20% - Ênfase4 129 2" xfId="1266"/>
    <cellStyle name="20% - Ênfase4 13" xfId="1267"/>
    <cellStyle name="20% - Ênfase4 13 2" xfId="1268"/>
    <cellStyle name="20% - Ênfase4 130" xfId="1269"/>
    <cellStyle name="20% - Ênfase4 130 2" xfId="1270"/>
    <cellStyle name="20% - Ênfase4 131" xfId="1271"/>
    <cellStyle name="20% - Ênfase4 131 2" xfId="1272"/>
    <cellStyle name="20% - Ênfase4 132" xfId="1273"/>
    <cellStyle name="20% - Ênfase4 132 2" xfId="1274"/>
    <cellStyle name="20% - Ênfase4 133" xfId="1275"/>
    <cellStyle name="20% - Ênfase4 133 2" xfId="1276"/>
    <cellStyle name="20% - Ênfase4 134" xfId="1277"/>
    <cellStyle name="20% - Ênfase4 134 2" xfId="1278"/>
    <cellStyle name="20% - Ênfase4 135" xfId="1279"/>
    <cellStyle name="20% - Ênfase4 135 2" xfId="1280"/>
    <cellStyle name="20% - Ênfase4 136" xfId="1281"/>
    <cellStyle name="20% - Ênfase4 136 2" xfId="1282"/>
    <cellStyle name="20% - Ênfase4 137" xfId="1283"/>
    <cellStyle name="20% - Ênfase4 137 2" xfId="1284"/>
    <cellStyle name="20% - Ênfase4 138" xfId="1285"/>
    <cellStyle name="20% - Ênfase4 138 2" xfId="1286"/>
    <cellStyle name="20% - Ênfase4 139" xfId="1287"/>
    <cellStyle name="20% - Ênfase4 139 2" xfId="1288"/>
    <cellStyle name="20% - Ênfase4 14" xfId="1289"/>
    <cellStyle name="20% - Ênfase4 14 2" xfId="1290"/>
    <cellStyle name="20% - Ênfase4 140" xfId="1291"/>
    <cellStyle name="20% - Ênfase4 140 2" xfId="1292"/>
    <cellStyle name="20% - Ênfase4 141" xfId="1293"/>
    <cellStyle name="20% - Ênfase4 141 2" xfId="1294"/>
    <cellStyle name="20% - Ênfase4 142" xfId="1295"/>
    <cellStyle name="20% - Ênfase4 142 2" xfId="1296"/>
    <cellStyle name="20% - Ênfase4 143" xfId="1297"/>
    <cellStyle name="20% - Ênfase4 143 2" xfId="1298"/>
    <cellStyle name="20% - Ênfase4 144" xfId="1299"/>
    <cellStyle name="20% - Ênfase4 144 2" xfId="1300"/>
    <cellStyle name="20% - Ênfase4 145" xfId="1301"/>
    <cellStyle name="20% - Ênfase4 145 2" xfId="1302"/>
    <cellStyle name="20% - Ênfase4 146" xfId="1303"/>
    <cellStyle name="20% - Ênfase4 146 2" xfId="1304"/>
    <cellStyle name="20% - Ênfase4 147" xfId="1305"/>
    <cellStyle name="20% - Ênfase4 147 2" xfId="1306"/>
    <cellStyle name="20% - Ênfase4 148" xfId="1307"/>
    <cellStyle name="20% - Ênfase4 148 2" xfId="1308"/>
    <cellStyle name="20% - Ênfase4 149" xfId="1309"/>
    <cellStyle name="20% - Ênfase4 149 2" xfId="1310"/>
    <cellStyle name="20% - Ênfase4 15" xfId="1311"/>
    <cellStyle name="20% - Ênfase4 15 2" xfId="1312"/>
    <cellStyle name="20% - Ênfase4 150" xfId="1313"/>
    <cellStyle name="20% - Ênfase4 150 2" xfId="1314"/>
    <cellStyle name="20% - Ênfase4 151" xfId="1315"/>
    <cellStyle name="20% - Ênfase4 151 2" xfId="1316"/>
    <cellStyle name="20% - Ênfase4 152" xfId="1317"/>
    <cellStyle name="20% - Ênfase4 152 2" xfId="1318"/>
    <cellStyle name="20% - Ênfase4 153" xfId="1319"/>
    <cellStyle name="20% - Ênfase4 153 2" xfId="1320"/>
    <cellStyle name="20% - Ênfase4 154" xfId="1321"/>
    <cellStyle name="20% - Ênfase4 154 2" xfId="1322"/>
    <cellStyle name="20% - Ênfase4 155" xfId="1323"/>
    <cellStyle name="20% - Ênfase4 155 2" xfId="1324"/>
    <cellStyle name="20% - Ênfase4 156" xfId="1325"/>
    <cellStyle name="20% - Ênfase4 156 2" xfId="1326"/>
    <cellStyle name="20% - Ênfase4 157" xfId="1327"/>
    <cellStyle name="20% - Ênfase4 158" xfId="1328"/>
    <cellStyle name="20% - Ênfase4 159" xfId="1329"/>
    <cellStyle name="20% - Ênfase4 16" xfId="1330"/>
    <cellStyle name="20% - Ênfase4 16 2" xfId="1331"/>
    <cellStyle name="20% - Ênfase4 160" xfId="1332"/>
    <cellStyle name="20% - Ênfase4 161" xfId="1333"/>
    <cellStyle name="20% - Ênfase4 162" xfId="1334"/>
    <cellStyle name="20% - Ênfase4 163" xfId="1335"/>
    <cellStyle name="20% - Ênfase4 164" xfId="1336"/>
    <cellStyle name="20% - Ênfase4 165" xfId="1337"/>
    <cellStyle name="20% - Ênfase4 166" xfId="1338"/>
    <cellStyle name="20% - Ênfase4 167" xfId="1339"/>
    <cellStyle name="20% - Ênfase4 168" xfId="1340"/>
    <cellStyle name="20% - Ênfase4 169" xfId="1341"/>
    <cellStyle name="20% - Ênfase4 17" xfId="1342"/>
    <cellStyle name="20% - Ênfase4 17 2" xfId="1343"/>
    <cellStyle name="20% - Ênfase4 170" xfId="1344"/>
    <cellStyle name="20% - Ênfase4 171" xfId="1345"/>
    <cellStyle name="20% - Ênfase4 172" xfId="1346"/>
    <cellStyle name="20% - Ênfase4 173" xfId="1347"/>
    <cellStyle name="20% - Ênfase4 174" xfId="1348"/>
    <cellStyle name="20% - Ênfase4 175" xfId="1349"/>
    <cellStyle name="20% - Ênfase4 176" xfId="1350"/>
    <cellStyle name="20% - Ênfase4 177" xfId="1351"/>
    <cellStyle name="20% - Ênfase4 178" xfId="1352"/>
    <cellStyle name="20% - Ênfase4 179" xfId="1353"/>
    <cellStyle name="20% - Ênfase4 18" xfId="1354"/>
    <cellStyle name="20% - Ênfase4 18 2" xfId="1355"/>
    <cellStyle name="20% - Ênfase4 180" xfId="1356"/>
    <cellStyle name="20% - Ênfase4 181" xfId="1357"/>
    <cellStyle name="20% - Ênfase4 182" xfId="1358"/>
    <cellStyle name="20% - Ênfase4 183" xfId="1359"/>
    <cellStyle name="20% - Ênfase4 184" xfId="1360"/>
    <cellStyle name="20% - Ênfase4 185" xfId="1361"/>
    <cellStyle name="20% - Ênfase4 186" xfId="1362"/>
    <cellStyle name="20% - Ênfase4 187" xfId="1363"/>
    <cellStyle name="20% - Ênfase4 188" xfId="1364"/>
    <cellStyle name="20% - Ênfase4 189" xfId="1365"/>
    <cellStyle name="20% - Ênfase4 19" xfId="1366"/>
    <cellStyle name="20% - Ênfase4 19 2" xfId="1367"/>
    <cellStyle name="20% - Ênfase4 190" xfId="1368"/>
    <cellStyle name="20% - Ênfase4 191" xfId="1369"/>
    <cellStyle name="20% - Ênfase4 192" xfId="1370"/>
    <cellStyle name="20% - Ênfase4 193" xfId="1371"/>
    <cellStyle name="20% - Ênfase4 194" xfId="1372"/>
    <cellStyle name="20% - Ênfase4 195" xfId="1373"/>
    <cellStyle name="20% - Ênfase4 196" xfId="1374"/>
    <cellStyle name="20% - Ênfase4 197" xfId="1375"/>
    <cellStyle name="20% - Ênfase4 198" xfId="1376"/>
    <cellStyle name="20% - Ênfase4 199" xfId="1377"/>
    <cellStyle name="20% - Ênfase4 2" xfId="1378"/>
    <cellStyle name="20% - Ênfase4 2 2" xfId="1379"/>
    <cellStyle name="20% - Ênfase4 2 2 2" xfId="1380"/>
    <cellStyle name="20% - Ênfase4 2 3" xfId="1381"/>
    <cellStyle name="20% - Ênfase4 20" xfId="1382"/>
    <cellStyle name="20% - Ênfase4 20 2" xfId="1383"/>
    <cellStyle name="20% - Ênfase4 200" xfId="1384"/>
    <cellStyle name="20% - Ênfase4 201" xfId="1385"/>
    <cellStyle name="20% - Ênfase4 202" xfId="1386"/>
    <cellStyle name="20% - Ênfase4 203" xfId="1387"/>
    <cellStyle name="20% - Ênfase4 204" xfId="1388"/>
    <cellStyle name="20% - Ênfase4 205" xfId="1389"/>
    <cellStyle name="20% - Ênfase4 206" xfId="1390"/>
    <cellStyle name="20% - Ênfase4 207" xfId="1391"/>
    <cellStyle name="20% - Ênfase4 208" xfId="1392"/>
    <cellStyle name="20% - Ênfase4 209" xfId="1393"/>
    <cellStyle name="20% - Ênfase4 21" xfId="1394"/>
    <cellStyle name="20% - Ênfase4 21 2" xfId="1395"/>
    <cellStyle name="20% - Ênfase4 210" xfId="1396"/>
    <cellStyle name="20% - Ênfase4 211" xfId="1397"/>
    <cellStyle name="20% - Ênfase4 212" xfId="1398"/>
    <cellStyle name="20% - Ênfase4 213" xfId="1399"/>
    <cellStyle name="20% - Ênfase4 214" xfId="1400"/>
    <cellStyle name="20% - Ênfase4 215" xfId="1401"/>
    <cellStyle name="20% - Ênfase4 216" xfId="1402"/>
    <cellStyle name="20% - Ênfase4 217" xfId="1403"/>
    <cellStyle name="20% - Ênfase4 218" xfId="1404"/>
    <cellStyle name="20% - Ênfase4 219" xfId="1405"/>
    <cellStyle name="20% - Ênfase4 22" xfId="1406"/>
    <cellStyle name="20% - Ênfase4 22 2" xfId="1407"/>
    <cellStyle name="20% - Ênfase4 220" xfId="1408"/>
    <cellStyle name="20% - Ênfase4 221" xfId="1409"/>
    <cellStyle name="20% - Ênfase4 222" xfId="1410"/>
    <cellStyle name="20% - Ênfase4 223" xfId="1411"/>
    <cellStyle name="20% - Ênfase4 224" xfId="1412"/>
    <cellStyle name="20% - Ênfase4 225" xfId="1413"/>
    <cellStyle name="20% - Ênfase4 23" xfId="1414"/>
    <cellStyle name="20% - Ênfase4 23 2" xfId="1415"/>
    <cellStyle name="20% - Ênfase4 24" xfId="1416"/>
    <cellStyle name="20% - Ênfase4 24 2" xfId="1417"/>
    <cellStyle name="20% - Ênfase4 25" xfId="1418"/>
    <cellStyle name="20% - Ênfase4 25 2" xfId="1419"/>
    <cellStyle name="20% - Ênfase4 26" xfId="1420"/>
    <cellStyle name="20% - Ênfase4 26 2" xfId="1421"/>
    <cellStyle name="20% - Ênfase4 27" xfId="1422"/>
    <cellStyle name="20% - Ênfase4 27 2" xfId="1423"/>
    <cellStyle name="20% - Ênfase4 28" xfId="1424"/>
    <cellStyle name="20% - Ênfase4 28 2" xfId="1425"/>
    <cellStyle name="20% - Ênfase4 29" xfId="1426"/>
    <cellStyle name="20% - Ênfase4 29 2" xfId="1427"/>
    <cellStyle name="20% - Ênfase4 3" xfId="1428"/>
    <cellStyle name="20% - Ênfase4 3 2" xfId="1429"/>
    <cellStyle name="20% - Ênfase4 3 2 2" xfId="1430"/>
    <cellStyle name="20% - Ênfase4 3 3" xfId="1431"/>
    <cellStyle name="20% - Ênfase4 30" xfId="1432"/>
    <cellStyle name="20% - Ênfase4 30 2" xfId="1433"/>
    <cellStyle name="20% - Ênfase4 31" xfId="1434"/>
    <cellStyle name="20% - Ênfase4 31 2" xfId="1435"/>
    <cellStyle name="20% - Ênfase4 32" xfId="1436"/>
    <cellStyle name="20% - Ênfase4 32 2" xfId="1437"/>
    <cellStyle name="20% - Ênfase4 33" xfId="1438"/>
    <cellStyle name="20% - Ênfase4 33 2" xfId="1439"/>
    <cellStyle name="20% - Ênfase4 34" xfId="1440"/>
    <cellStyle name="20% - Ênfase4 34 2" xfId="1441"/>
    <cellStyle name="20% - Ênfase4 35" xfId="1442"/>
    <cellStyle name="20% - Ênfase4 35 2" xfId="1443"/>
    <cellStyle name="20% - Ênfase4 36" xfId="1444"/>
    <cellStyle name="20% - Ênfase4 36 2" xfId="1445"/>
    <cellStyle name="20% - Ênfase4 37" xfId="1446"/>
    <cellStyle name="20% - Ênfase4 37 2" xfId="1447"/>
    <cellStyle name="20% - Ênfase4 38" xfId="1448"/>
    <cellStyle name="20% - Ênfase4 38 2" xfId="1449"/>
    <cellStyle name="20% - Ênfase4 39" xfId="1450"/>
    <cellStyle name="20% - Ênfase4 39 2" xfId="1451"/>
    <cellStyle name="20% - Ênfase4 4" xfId="1452"/>
    <cellStyle name="20% - Ênfase4 4 2" xfId="1453"/>
    <cellStyle name="20% - Ênfase4 4 2 2" xfId="1454"/>
    <cellStyle name="20% - Ênfase4 4 3" xfId="1455"/>
    <cellStyle name="20% - Ênfase4 40" xfId="1456"/>
    <cellStyle name="20% - Ênfase4 40 2" xfId="1457"/>
    <cellStyle name="20% - Ênfase4 41" xfId="1458"/>
    <cellStyle name="20% - Ênfase4 41 2" xfId="1459"/>
    <cellStyle name="20% - Ênfase4 42" xfId="1460"/>
    <cellStyle name="20% - Ênfase4 42 2" xfId="1461"/>
    <cellStyle name="20% - Ênfase4 43" xfId="1462"/>
    <cellStyle name="20% - Ênfase4 43 2" xfId="1463"/>
    <cellStyle name="20% - Ênfase4 44" xfId="1464"/>
    <cellStyle name="20% - Ênfase4 44 2" xfId="1465"/>
    <cellStyle name="20% - Ênfase4 45" xfId="1466"/>
    <cellStyle name="20% - Ênfase4 45 2" xfId="1467"/>
    <cellStyle name="20% - Ênfase4 46" xfId="1468"/>
    <cellStyle name="20% - Ênfase4 46 2" xfId="1469"/>
    <cellStyle name="20% - Ênfase4 47" xfId="1470"/>
    <cellStyle name="20% - Ênfase4 47 2" xfId="1471"/>
    <cellStyle name="20% - Ênfase4 48" xfId="1472"/>
    <cellStyle name="20% - Ênfase4 48 2" xfId="1473"/>
    <cellStyle name="20% - Ênfase4 49" xfId="1474"/>
    <cellStyle name="20% - Ênfase4 49 2" xfId="1475"/>
    <cellStyle name="20% - Ênfase4 5" xfId="1476"/>
    <cellStyle name="20% - Ênfase4 5 2" xfId="1477"/>
    <cellStyle name="20% - Ênfase4 5 2 2" xfId="1478"/>
    <cellStyle name="20% - Ênfase4 5 3" xfId="1479"/>
    <cellStyle name="20% - Ênfase4 50" xfId="1480"/>
    <cellStyle name="20% - Ênfase4 50 2" xfId="1481"/>
    <cellStyle name="20% - Ênfase4 51" xfId="1482"/>
    <cellStyle name="20% - Ênfase4 51 2" xfId="1483"/>
    <cellStyle name="20% - Ênfase4 52" xfId="1484"/>
    <cellStyle name="20% - Ênfase4 52 2" xfId="1485"/>
    <cellStyle name="20% - Ênfase4 53" xfId="1486"/>
    <cellStyle name="20% - Ênfase4 53 2" xfId="1487"/>
    <cellStyle name="20% - Ênfase4 54" xfId="1488"/>
    <cellStyle name="20% - Ênfase4 54 2" xfId="1489"/>
    <cellStyle name="20% - Ênfase4 55" xfId="1490"/>
    <cellStyle name="20% - Ênfase4 55 2" xfId="1491"/>
    <cellStyle name="20% - Ênfase4 56" xfId="1492"/>
    <cellStyle name="20% - Ênfase4 56 2" xfId="1493"/>
    <cellStyle name="20% - Ênfase4 57" xfId="1494"/>
    <cellStyle name="20% - Ênfase4 57 2" xfId="1495"/>
    <cellStyle name="20% - Ênfase4 58" xfId="1496"/>
    <cellStyle name="20% - Ênfase4 58 2" xfId="1497"/>
    <cellStyle name="20% - Ênfase4 59" xfId="1498"/>
    <cellStyle name="20% - Ênfase4 59 2" xfId="1499"/>
    <cellStyle name="20% - Ênfase4 6" xfId="1500"/>
    <cellStyle name="20% - Ênfase4 6 2" xfId="1501"/>
    <cellStyle name="20% - Ênfase4 6 2 2" xfId="1502"/>
    <cellStyle name="20% - Ênfase4 6 3" xfId="1503"/>
    <cellStyle name="20% - Ênfase4 60" xfId="1504"/>
    <cellStyle name="20% - Ênfase4 60 2" xfId="1505"/>
    <cellStyle name="20% - Ênfase4 61" xfId="1506"/>
    <cellStyle name="20% - Ênfase4 61 2" xfId="1507"/>
    <cellStyle name="20% - Ênfase4 62" xfId="1508"/>
    <cellStyle name="20% - Ênfase4 62 2" xfId="1509"/>
    <cellStyle name="20% - Ênfase4 63" xfId="1510"/>
    <cellStyle name="20% - Ênfase4 63 2" xfId="1511"/>
    <cellStyle name="20% - Ênfase4 64" xfId="1512"/>
    <cellStyle name="20% - Ênfase4 64 2" xfId="1513"/>
    <cellStyle name="20% - Ênfase4 65" xfId="1514"/>
    <cellStyle name="20% - Ênfase4 65 2" xfId="1515"/>
    <cellStyle name="20% - Ênfase4 66" xfId="1516"/>
    <cellStyle name="20% - Ênfase4 66 2" xfId="1517"/>
    <cellStyle name="20% - Ênfase4 67" xfId="1518"/>
    <cellStyle name="20% - Ênfase4 67 2" xfId="1519"/>
    <cellStyle name="20% - Ênfase4 68" xfId="1520"/>
    <cellStyle name="20% - Ênfase4 68 2" xfId="1521"/>
    <cellStyle name="20% - Ênfase4 69" xfId="1522"/>
    <cellStyle name="20% - Ênfase4 69 2" xfId="1523"/>
    <cellStyle name="20% - Ênfase4 7" xfId="1524"/>
    <cellStyle name="20% - Ênfase4 7 2" xfId="1525"/>
    <cellStyle name="20% - Ênfase4 7 2 2" xfId="1526"/>
    <cellStyle name="20% - Ênfase4 7 3" xfId="1527"/>
    <cellStyle name="20% - Ênfase4 70" xfId="1528"/>
    <cellStyle name="20% - Ênfase4 70 2" xfId="1529"/>
    <cellStyle name="20% - Ênfase4 71" xfId="1530"/>
    <cellStyle name="20% - Ênfase4 71 2" xfId="1531"/>
    <cellStyle name="20% - Ênfase4 72" xfId="1532"/>
    <cellStyle name="20% - Ênfase4 72 2" xfId="1533"/>
    <cellStyle name="20% - Ênfase4 73" xfId="1534"/>
    <cellStyle name="20% - Ênfase4 73 2" xfId="1535"/>
    <cellStyle name="20% - Ênfase4 74" xfId="1536"/>
    <cellStyle name="20% - Ênfase4 74 2" xfId="1537"/>
    <cellStyle name="20% - Ênfase4 75" xfId="1538"/>
    <cellStyle name="20% - Ênfase4 75 2" xfId="1539"/>
    <cellStyle name="20% - Ênfase4 76" xfId="1540"/>
    <cellStyle name="20% - Ênfase4 76 2" xfId="1541"/>
    <cellStyle name="20% - Ênfase4 77" xfId="1542"/>
    <cellStyle name="20% - Ênfase4 77 2" xfId="1543"/>
    <cellStyle name="20% - Ênfase4 78" xfId="1544"/>
    <cellStyle name="20% - Ênfase4 78 2" xfId="1545"/>
    <cellStyle name="20% - Ênfase4 79" xfId="1546"/>
    <cellStyle name="20% - Ênfase4 79 2" xfId="1547"/>
    <cellStyle name="20% - Ênfase4 8" xfId="1548"/>
    <cellStyle name="20% - Ênfase4 8 2" xfId="1549"/>
    <cellStyle name="20% - Ênfase4 8 2 2" xfId="1550"/>
    <cellStyle name="20% - Ênfase4 8 3" xfId="1551"/>
    <cellStyle name="20% - Ênfase4 80" xfId="1552"/>
    <cellStyle name="20% - Ênfase4 80 2" xfId="1553"/>
    <cellStyle name="20% - Ênfase4 81" xfId="1554"/>
    <cellStyle name="20% - Ênfase4 81 2" xfId="1555"/>
    <cellStyle name="20% - Ênfase4 82" xfId="1556"/>
    <cellStyle name="20% - Ênfase4 82 2" xfId="1557"/>
    <cellStyle name="20% - Ênfase4 83" xfId="1558"/>
    <cellStyle name="20% - Ênfase4 83 2" xfId="1559"/>
    <cellStyle name="20% - Ênfase4 84" xfId="1560"/>
    <cellStyle name="20% - Ênfase4 84 2" xfId="1561"/>
    <cellStyle name="20% - Ênfase4 85" xfId="1562"/>
    <cellStyle name="20% - Ênfase4 85 2" xfId="1563"/>
    <cellStyle name="20% - Ênfase4 86" xfId="1564"/>
    <cellStyle name="20% - Ênfase4 86 2" xfId="1565"/>
    <cellStyle name="20% - Ênfase4 87" xfId="1566"/>
    <cellStyle name="20% - Ênfase4 87 2" xfId="1567"/>
    <cellStyle name="20% - Ênfase4 88" xfId="1568"/>
    <cellStyle name="20% - Ênfase4 88 2" xfId="1569"/>
    <cellStyle name="20% - Ênfase4 89" xfId="1570"/>
    <cellStyle name="20% - Ênfase4 89 2" xfId="1571"/>
    <cellStyle name="20% - Ênfase4 9" xfId="1572"/>
    <cellStyle name="20% - Ênfase4 9 2" xfId="1573"/>
    <cellStyle name="20% - Ênfase4 9 2 2" xfId="1574"/>
    <cellStyle name="20% - Ênfase4 9 3" xfId="1575"/>
    <cellStyle name="20% - Ênfase4 90" xfId="1576"/>
    <cellStyle name="20% - Ênfase4 90 2" xfId="1577"/>
    <cellStyle name="20% - Ênfase4 91" xfId="1578"/>
    <cellStyle name="20% - Ênfase4 91 2" xfId="1579"/>
    <cellStyle name="20% - Ênfase4 92" xfId="1580"/>
    <cellStyle name="20% - Ênfase4 92 2" xfId="1581"/>
    <cellStyle name="20% - Ênfase4 93" xfId="1582"/>
    <cellStyle name="20% - Ênfase4 93 2" xfId="1583"/>
    <cellStyle name="20% - Ênfase4 94" xfId="1584"/>
    <cellStyle name="20% - Ênfase4 94 2" xfId="1585"/>
    <cellStyle name="20% - Ênfase4 95" xfId="1586"/>
    <cellStyle name="20% - Ênfase4 95 2" xfId="1587"/>
    <cellStyle name="20% - Ênfase4 96" xfId="1588"/>
    <cellStyle name="20% - Ênfase4 96 2" xfId="1589"/>
    <cellStyle name="20% - Ênfase4 97" xfId="1590"/>
    <cellStyle name="20% - Ênfase4 97 2" xfId="1591"/>
    <cellStyle name="20% - Ênfase4 98" xfId="1592"/>
    <cellStyle name="20% - Ênfase4 98 2" xfId="1593"/>
    <cellStyle name="20% - Ênfase4 99" xfId="1594"/>
    <cellStyle name="20% - Ênfase4 99 2" xfId="1595"/>
    <cellStyle name="20% - Ênfase5 10" xfId="1596"/>
    <cellStyle name="20% - Ênfase5 10 2" xfId="1597"/>
    <cellStyle name="20% - Ênfase5 10 2 2" xfId="1598"/>
    <cellStyle name="20% - Ênfase5 10 3" xfId="1599"/>
    <cellStyle name="20% - Ênfase5 100" xfId="1600"/>
    <cellStyle name="20% - Ênfase5 100 2" xfId="1601"/>
    <cellStyle name="20% - Ênfase5 101" xfId="1602"/>
    <cellStyle name="20% - Ênfase5 101 2" xfId="1603"/>
    <cellStyle name="20% - Ênfase5 102" xfId="1604"/>
    <cellStyle name="20% - Ênfase5 102 2" xfId="1605"/>
    <cellStyle name="20% - Ênfase5 103" xfId="1606"/>
    <cellStyle name="20% - Ênfase5 103 2" xfId="1607"/>
    <cellStyle name="20% - Ênfase5 104" xfId="1608"/>
    <cellStyle name="20% - Ênfase5 104 2" xfId="1609"/>
    <cellStyle name="20% - Ênfase5 105" xfId="1610"/>
    <cellStyle name="20% - Ênfase5 105 2" xfId="1611"/>
    <cellStyle name="20% - Ênfase5 106" xfId="1612"/>
    <cellStyle name="20% - Ênfase5 106 2" xfId="1613"/>
    <cellStyle name="20% - Ênfase5 107" xfId="1614"/>
    <cellStyle name="20% - Ênfase5 107 2" xfId="1615"/>
    <cellStyle name="20% - Ênfase5 108" xfId="1616"/>
    <cellStyle name="20% - Ênfase5 108 2" xfId="1617"/>
    <cellStyle name="20% - Ênfase5 109" xfId="1618"/>
    <cellStyle name="20% - Ênfase5 109 2" xfId="1619"/>
    <cellStyle name="20% - Ênfase5 11" xfId="1620"/>
    <cellStyle name="20% - Ênfase5 11 2" xfId="1621"/>
    <cellStyle name="20% - Ênfase5 110" xfId="1622"/>
    <cellStyle name="20% - Ênfase5 110 2" xfId="1623"/>
    <cellStyle name="20% - Ênfase5 111" xfId="1624"/>
    <cellStyle name="20% - Ênfase5 111 2" xfId="1625"/>
    <cellStyle name="20% - Ênfase5 112" xfId="1626"/>
    <cellStyle name="20% - Ênfase5 112 2" xfId="1627"/>
    <cellStyle name="20% - Ênfase5 113" xfId="1628"/>
    <cellStyle name="20% - Ênfase5 113 2" xfId="1629"/>
    <cellStyle name="20% - Ênfase5 114" xfId="1630"/>
    <cellStyle name="20% - Ênfase5 114 2" xfId="1631"/>
    <cellStyle name="20% - Ênfase5 115" xfId="1632"/>
    <cellStyle name="20% - Ênfase5 115 2" xfId="1633"/>
    <cellStyle name="20% - Ênfase5 116" xfId="1634"/>
    <cellStyle name="20% - Ênfase5 116 2" xfId="1635"/>
    <cellStyle name="20% - Ênfase5 117" xfId="1636"/>
    <cellStyle name="20% - Ênfase5 117 2" xfId="1637"/>
    <cellStyle name="20% - Ênfase5 118" xfId="1638"/>
    <cellStyle name="20% - Ênfase5 118 2" xfId="1639"/>
    <cellStyle name="20% - Ênfase5 119" xfId="1640"/>
    <cellStyle name="20% - Ênfase5 119 2" xfId="1641"/>
    <cellStyle name="20% - Ênfase5 12" xfId="1642"/>
    <cellStyle name="20% - Ênfase5 12 2" xfId="1643"/>
    <cellStyle name="20% - Ênfase5 120" xfId="1644"/>
    <cellStyle name="20% - Ênfase5 120 2" xfId="1645"/>
    <cellStyle name="20% - Ênfase5 121" xfId="1646"/>
    <cellStyle name="20% - Ênfase5 121 2" xfId="1647"/>
    <cellStyle name="20% - Ênfase5 122" xfId="1648"/>
    <cellStyle name="20% - Ênfase5 122 2" xfId="1649"/>
    <cellStyle name="20% - Ênfase5 123" xfId="1650"/>
    <cellStyle name="20% - Ênfase5 123 2" xfId="1651"/>
    <cellStyle name="20% - Ênfase5 124" xfId="1652"/>
    <cellStyle name="20% - Ênfase5 124 2" xfId="1653"/>
    <cellStyle name="20% - Ênfase5 125" xfId="1654"/>
    <cellStyle name="20% - Ênfase5 125 2" xfId="1655"/>
    <cellStyle name="20% - Ênfase5 126" xfId="1656"/>
    <cellStyle name="20% - Ênfase5 126 2" xfId="1657"/>
    <cellStyle name="20% - Ênfase5 127" xfId="1658"/>
    <cellStyle name="20% - Ênfase5 127 2" xfId="1659"/>
    <cellStyle name="20% - Ênfase5 128" xfId="1660"/>
    <cellStyle name="20% - Ênfase5 128 2" xfId="1661"/>
    <cellStyle name="20% - Ênfase5 129" xfId="1662"/>
    <cellStyle name="20% - Ênfase5 129 2" xfId="1663"/>
    <cellStyle name="20% - Ênfase5 13" xfId="1664"/>
    <cellStyle name="20% - Ênfase5 13 2" xfId="1665"/>
    <cellStyle name="20% - Ênfase5 130" xfId="1666"/>
    <cellStyle name="20% - Ênfase5 130 2" xfId="1667"/>
    <cellStyle name="20% - Ênfase5 131" xfId="1668"/>
    <cellStyle name="20% - Ênfase5 131 2" xfId="1669"/>
    <cellStyle name="20% - Ênfase5 132" xfId="1670"/>
    <cellStyle name="20% - Ênfase5 132 2" xfId="1671"/>
    <cellStyle name="20% - Ênfase5 133" xfId="1672"/>
    <cellStyle name="20% - Ênfase5 133 2" xfId="1673"/>
    <cellStyle name="20% - Ênfase5 134" xfId="1674"/>
    <cellStyle name="20% - Ênfase5 134 2" xfId="1675"/>
    <cellStyle name="20% - Ênfase5 135" xfId="1676"/>
    <cellStyle name="20% - Ênfase5 135 2" xfId="1677"/>
    <cellStyle name="20% - Ênfase5 136" xfId="1678"/>
    <cellStyle name="20% - Ênfase5 136 2" xfId="1679"/>
    <cellStyle name="20% - Ênfase5 137" xfId="1680"/>
    <cellStyle name="20% - Ênfase5 137 2" xfId="1681"/>
    <cellStyle name="20% - Ênfase5 138" xfId="1682"/>
    <cellStyle name="20% - Ênfase5 138 2" xfId="1683"/>
    <cellStyle name="20% - Ênfase5 139" xfId="1684"/>
    <cellStyle name="20% - Ênfase5 139 2" xfId="1685"/>
    <cellStyle name="20% - Ênfase5 14" xfId="1686"/>
    <cellStyle name="20% - Ênfase5 14 2" xfId="1687"/>
    <cellStyle name="20% - Ênfase5 140" xfId="1688"/>
    <cellStyle name="20% - Ênfase5 140 2" xfId="1689"/>
    <cellStyle name="20% - Ênfase5 141" xfId="1690"/>
    <cellStyle name="20% - Ênfase5 141 2" xfId="1691"/>
    <cellStyle name="20% - Ênfase5 142" xfId="1692"/>
    <cellStyle name="20% - Ênfase5 142 2" xfId="1693"/>
    <cellStyle name="20% - Ênfase5 143" xfId="1694"/>
    <cellStyle name="20% - Ênfase5 143 2" xfId="1695"/>
    <cellStyle name="20% - Ênfase5 144" xfId="1696"/>
    <cellStyle name="20% - Ênfase5 144 2" xfId="1697"/>
    <cellStyle name="20% - Ênfase5 145" xfId="1698"/>
    <cellStyle name="20% - Ênfase5 145 2" xfId="1699"/>
    <cellStyle name="20% - Ênfase5 146" xfId="1700"/>
    <cellStyle name="20% - Ênfase5 146 2" xfId="1701"/>
    <cellStyle name="20% - Ênfase5 147" xfId="1702"/>
    <cellStyle name="20% - Ênfase5 147 2" xfId="1703"/>
    <cellStyle name="20% - Ênfase5 148" xfId="1704"/>
    <cellStyle name="20% - Ênfase5 148 2" xfId="1705"/>
    <cellStyle name="20% - Ênfase5 149" xfId="1706"/>
    <cellStyle name="20% - Ênfase5 149 2" xfId="1707"/>
    <cellStyle name="20% - Ênfase5 15" xfId="1708"/>
    <cellStyle name="20% - Ênfase5 15 2" xfId="1709"/>
    <cellStyle name="20% - Ênfase5 150" xfId="1710"/>
    <cellStyle name="20% - Ênfase5 150 2" xfId="1711"/>
    <cellStyle name="20% - Ênfase5 151" xfId="1712"/>
    <cellStyle name="20% - Ênfase5 151 2" xfId="1713"/>
    <cellStyle name="20% - Ênfase5 152" xfId="1714"/>
    <cellStyle name="20% - Ênfase5 152 2" xfId="1715"/>
    <cellStyle name="20% - Ênfase5 153" xfId="1716"/>
    <cellStyle name="20% - Ênfase5 153 2" xfId="1717"/>
    <cellStyle name="20% - Ênfase5 154" xfId="1718"/>
    <cellStyle name="20% - Ênfase5 154 2" xfId="1719"/>
    <cellStyle name="20% - Ênfase5 155" xfId="1720"/>
    <cellStyle name="20% - Ênfase5 155 2" xfId="1721"/>
    <cellStyle name="20% - Ênfase5 156" xfId="1722"/>
    <cellStyle name="20% - Ênfase5 156 2" xfId="1723"/>
    <cellStyle name="20% - Ênfase5 157" xfId="1724"/>
    <cellStyle name="20% - Ênfase5 158" xfId="1725"/>
    <cellStyle name="20% - Ênfase5 159" xfId="1726"/>
    <cellStyle name="20% - Ênfase5 16" xfId="1727"/>
    <cellStyle name="20% - Ênfase5 16 2" xfId="1728"/>
    <cellStyle name="20% - Ênfase5 160" xfId="1729"/>
    <cellStyle name="20% - Ênfase5 161" xfId="1730"/>
    <cellStyle name="20% - Ênfase5 162" xfId="1731"/>
    <cellStyle name="20% - Ênfase5 163" xfId="1732"/>
    <cellStyle name="20% - Ênfase5 164" xfId="1733"/>
    <cellStyle name="20% - Ênfase5 165" xfId="1734"/>
    <cellStyle name="20% - Ênfase5 166" xfId="1735"/>
    <cellStyle name="20% - Ênfase5 167" xfId="1736"/>
    <cellStyle name="20% - Ênfase5 168" xfId="1737"/>
    <cellStyle name="20% - Ênfase5 169" xfId="1738"/>
    <cellStyle name="20% - Ênfase5 17" xfId="1739"/>
    <cellStyle name="20% - Ênfase5 17 2" xfId="1740"/>
    <cellStyle name="20% - Ênfase5 170" xfId="1741"/>
    <cellStyle name="20% - Ênfase5 171" xfId="1742"/>
    <cellStyle name="20% - Ênfase5 172" xfId="1743"/>
    <cellStyle name="20% - Ênfase5 173" xfId="1744"/>
    <cellStyle name="20% - Ênfase5 174" xfId="1745"/>
    <cellStyle name="20% - Ênfase5 175" xfId="1746"/>
    <cellStyle name="20% - Ênfase5 176" xfId="1747"/>
    <cellStyle name="20% - Ênfase5 177" xfId="1748"/>
    <cellStyle name="20% - Ênfase5 178" xfId="1749"/>
    <cellStyle name="20% - Ênfase5 179" xfId="1750"/>
    <cellStyle name="20% - Ênfase5 18" xfId="1751"/>
    <cellStyle name="20% - Ênfase5 18 2" xfId="1752"/>
    <cellStyle name="20% - Ênfase5 180" xfId="1753"/>
    <cellStyle name="20% - Ênfase5 181" xfId="1754"/>
    <cellStyle name="20% - Ênfase5 182" xfId="1755"/>
    <cellStyle name="20% - Ênfase5 183" xfId="1756"/>
    <cellStyle name="20% - Ênfase5 184" xfId="1757"/>
    <cellStyle name="20% - Ênfase5 185" xfId="1758"/>
    <cellStyle name="20% - Ênfase5 186" xfId="1759"/>
    <cellStyle name="20% - Ênfase5 187" xfId="1760"/>
    <cellStyle name="20% - Ênfase5 188" xfId="1761"/>
    <cellStyle name="20% - Ênfase5 189" xfId="1762"/>
    <cellStyle name="20% - Ênfase5 19" xfId="1763"/>
    <cellStyle name="20% - Ênfase5 19 2" xfId="1764"/>
    <cellStyle name="20% - Ênfase5 190" xfId="1765"/>
    <cellStyle name="20% - Ênfase5 191" xfId="1766"/>
    <cellStyle name="20% - Ênfase5 192" xfId="1767"/>
    <cellStyle name="20% - Ênfase5 193" xfId="1768"/>
    <cellStyle name="20% - Ênfase5 194" xfId="1769"/>
    <cellStyle name="20% - Ênfase5 195" xfId="1770"/>
    <cellStyle name="20% - Ênfase5 196" xfId="1771"/>
    <cellStyle name="20% - Ênfase5 197" xfId="1772"/>
    <cellStyle name="20% - Ênfase5 198" xfId="1773"/>
    <cellStyle name="20% - Ênfase5 199" xfId="1774"/>
    <cellStyle name="20% - Ênfase5 2" xfId="1775"/>
    <cellStyle name="20% - Ênfase5 2 2" xfId="1776"/>
    <cellStyle name="20% - Ênfase5 2 2 2" xfId="1777"/>
    <cellStyle name="20% - Ênfase5 2 3" xfId="1778"/>
    <cellStyle name="20% - Ênfase5 20" xfId="1779"/>
    <cellStyle name="20% - Ênfase5 20 2" xfId="1780"/>
    <cellStyle name="20% - Ênfase5 200" xfId="1781"/>
    <cellStyle name="20% - Ênfase5 201" xfId="1782"/>
    <cellStyle name="20% - Ênfase5 202" xfId="1783"/>
    <cellStyle name="20% - Ênfase5 203" xfId="1784"/>
    <cellStyle name="20% - Ênfase5 204" xfId="1785"/>
    <cellStyle name="20% - Ênfase5 205" xfId="1786"/>
    <cellStyle name="20% - Ênfase5 206" xfId="1787"/>
    <cellStyle name="20% - Ênfase5 207" xfId="1788"/>
    <cellStyle name="20% - Ênfase5 208" xfId="1789"/>
    <cellStyle name="20% - Ênfase5 209" xfId="1790"/>
    <cellStyle name="20% - Ênfase5 21" xfId="1791"/>
    <cellStyle name="20% - Ênfase5 21 2" xfId="1792"/>
    <cellStyle name="20% - Ênfase5 210" xfId="1793"/>
    <cellStyle name="20% - Ênfase5 211" xfId="1794"/>
    <cellStyle name="20% - Ênfase5 212" xfId="1795"/>
    <cellStyle name="20% - Ênfase5 213" xfId="1796"/>
    <cellStyle name="20% - Ênfase5 214" xfId="1797"/>
    <cellStyle name="20% - Ênfase5 215" xfId="1798"/>
    <cellStyle name="20% - Ênfase5 216" xfId="1799"/>
    <cellStyle name="20% - Ênfase5 217" xfId="1800"/>
    <cellStyle name="20% - Ênfase5 218" xfId="1801"/>
    <cellStyle name="20% - Ênfase5 219" xfId="1802"/>
    <cellStyle name="20% - Ênfase5 22" xfId="1803"/>
    <cellStyle name="20% - Ênfase5 22 2" xfId="1804"/>
    <cellStyle name="20% - Ênfase5 220" xfId="1805"/>
    <cellStyle name="20% - Ênfase5 221" xfId="1806"/>
    <cellStyle name="20% - Ênfase5 222" xfId="1807"/>
    <cellStyle name="20% - Ênfase5 223" xfId="1808"/>
    <cellStyle name="20% - Ênfase5 224" xfId="1809"/>
    <cellStyle name="20% - Ênfase5 225" xfId="1810"/>
    <cellStyle name="20% - Ênfase5 23" xfId="1811"/>
    <cellStyle name="20% - Ênfase5 23 2" xfId="1812"/>
    <cellStyle name="20% - Ênfase5 24" xfId="1813"/>
    <cellStyle name="20% - Ênfase5 24 2" xfId="1814"/>
    <cellStyle name="20% - Ênfase5 25" xfId="1815"/>
    <cellStyle name="20% - Ênfase5 25 2" xfId="1816"/>
    <cellStyle name="20% - Ênfase5 26" xfId="1817"/>
    <cellStyle name="20% - Ênfase5 26 2" xfId="1818"/>
    <cellStyle name="20% - Ênfase5 27" xfId="1819"/>
    <cellStyle name="20% - Ênfase5 27 2" xfId="1820"/>
    <cellStyle name="20% - Ênfase5 28" xfId="1821"/>
    <cellStyle name="20% - Ênfase5 28 2" xfId="1822"/>
    <cellStyle name="20% - Ênfase5 29" xfId="1823"/>
    <cellStyle name="20% - Ênfase5 29 2" xfId="1824"/>
    <cellStyle name="20% - Ênfase5 3" xfId="1825"/>
    <cellStyle name="20% - Ênfase5 3 2" xfId="1826"/>
    <cellStyle name="20% - Ênfase5 3 2 2" xfId="1827"/>
    <cellStyle name="20% - Ênfase5 3 3" xfId="1828"/>
    <cellStyle name="20% - Ênfase5 30" xfId="1829"/>
    <cellStyle name="20% - Ênfase5 30 2" xfId="1830"/>
    <cellStyle name="20% - Ênfase5 31" xfId="1831"/>
    <cellStyle name="20% - Ênfase5 31 2" xfId="1832"/>
    <cellStyle name="20% - Ênfase5 32" xfId="1833"/>
    <cellStyle name="20% - Ênfase5 32 2" xfId="1834"/>
    <cellStyle name="20% - Ênfase5 33" xfId="1835"/>
    <cellStyle name="20% - Ênfase5 33 2" xfId="1836"/>
    <cellStyle name="20% - Ênfase5 34" xfId="1837"/>
    <cellStyle name="20% - Ênfase5 34 2" xfId="1838"/>
    <cellStyle name="20% - Ênfase5 35" xfId="1839"/>
    <cellStyle name="20% - Ênfase5 35 2" xfId="1840"/>
    <cellStyle name="20% - Ênfase5 36" xfId="1841"/>
    <cellStyle name="20% - Ênfase5 36 2" xfId="1842"/>
    <cellStyle name="20% - Ênfase5 37" xfId="1843"/>
    <cellStyle name="20% - Ênfase5 37 2" xfId="1844"/>
    <cellStyle name="20% - Ênfase5 38" xfId="1845"/>
    <cellStyle name="20% - Ênfase5 38 2" xfId="1846"/>
    <cellStyle name="20% - Ênfase5 39" xfId="1847"/>
    <cellStyle name="20% - Ênfase5 39 2" xfId="1848"/>
    <cellStyle name="20% - Ênfase5 4" xfId="1849"/>
    <cellStyle name="20% - Ênfase5 4 2" xfId="1850"/>
    <cellStyle name="20% - Ênfase5 4 2 2" xfId="1851"/>
    <cellStyle name="20% - Ênfase5 4 3" xfId="1852"/>
    <cellStyle name="20% - Ênfase5 40" xfId="1853"/>
    <cellStyle name="20% - Ênfase5 40 2" xfId="1854"/>
    <cellStyle name="20% - Ênfase5 41" xfId="1855"/>
    <cellStyle name="20% - Ênfase5 41 2" xfId="1856"/>
    <cellStyle name="20% - Ênfase5 42" xfId="1857"/>
    <cellStyle name="20% - Ênfase5 42 2" xfId="1858"/>
    <cellStyle name="20% - Ênfase5 43" xfId="1859"/>
    <cellStyle name="20% - Ênfase5 43 2" xfId="1860"/>
    <cellStyle name="20% - Ênfase5 44" xfId="1861"/>
    <cellStyle name="20% - Ênfase5 44 2" xfId="1862"/>
    <cellStyle name="20% - Ênfase5 45" xfId="1863"/>
    <cellStyle name="20% - Ênfase5 45 2" xfId="1864"/>
    <cellStyle name="20% - Ênfase5 46" xfId="1865"/>
    <cellStyle name="20% - Ênfase5 46 2" xfId="1866"/>
    <cellStyle name="20% - Ênfase5 47" xfId="1867"/>
    <cellStyle name="20% - Ênfase5 47 2" xfId="1868"/>
    <cellStyle name="20% - Ênfase5 48" xfId="1869"/>
    <cellStyle name="20% - Ênfase5 48 2" xfId="1870"/>
    <cellStyle name="20% - Ênfase5 49" xfId="1871"/>
    <cellStyle name="20% - Ênfase5 49 2" xfId="1872"/>
    <cellStyle name="20% - Ênfase5 5" xfId="1873"/>
    <cellStyle name="20% - Ênfase5 5 2" xfId="1874"/>
    <cellStyle name="20% - Ênfase5 5 2 2" xfId="1875"/>
    <cellStyle name="20% - Ênfase5 5 3" xfId="1876"/>
    <cellStyle name="20% - Ênfase5 50" xfId="1877"/>
    <cellStyle name="20% - Ênfase5 50 2" xfId="1878"/>
    <cellStyle name="20% - Ênfase5 51" xfId="1879"/>
    <cellStyle name="20% - Ênfase5 51 2" xfId="1880"/>
    <cellStyle name="20% - Ênfase5 52" xfId="1881"/>
    <cellStyle name="20% - Ênfase5 52 2" xfId="1882"/>
    <cellStyle name="20% - Ênfase5 53" xfId="1883"/>
    <cellStyle name="20% - Ênfase5 53 2" xfId="1884"/>
    <cellStyle name="20% - Ênfase5 54" xfId="1885"/>
    <cellStyle name="20% - Ênfase5 54 2" xfId="1886"/>
    <cellStyle name="20% - Ênfase5 55" xfId="1887"/>
    <cellStyle name="20% - Ênfase5 55 2" xfId="1888"/>
    <cellStyle name="20% - Ênfase5 56" xfId="1889"/>
    <cellStyle name="20% - Ênfase5 56 2" xfId="1890"/>
    <cellStyle name="20% - Ênfase5 57" xfId="1891"/>
    <cellStyle name="20% - Ênfase5 57 2" xfId="1892"/>
    <cellStyle name="20% - Ênfase5 58" xfId="1893"/>
    <cellStyle name="20% - Ênfase5 58 2" xfId="1894"/>
    <cellStyle name="20% - Ênfase5 59" xfId="1895"/>
    <cellStyle name="20% - Ênfase5 59 2" xfId="1896"/>
    <cellStyle name="20% - Ênfase5 6" xfId="1897"/>
    <cellStyle name="20% - Ênfase5 6 2" xfId="1898"/>
    <cellStyle name="20% - Ênfase5 6 2 2" xfId="1899"/>
    <cellStyle name="20% - Ênfase5 6 3" xfId="1900"/>
    <cellStyle name="20% - Ênfase5 60" xfId="1901"/>
    <cellStyle name="20% - Ênfase5 60 2" xfId="1902"/>
    <cellStyle name="20% - Ênfase5 61" xfId="1903"/>
    <cellStyle name="20% - Ênfase5 61 2" xfId="1904"/>
    <cellStyle name="20% - Ênfase5 62" xfId="1905"/>
    <cellStyle name="20% - Ênfase5 62 2" xfId="1906"/>
    <cellStyle name="20% - Ênfase5 63" xfId="1907"/>
    <cellStyle name="20% - Ênfase5 63 2" xfId="1908"/>
    <cellStyle name="20% - Ênfase5 64" xfId="1909"/>
    <cellStyle name="20% - Ênfase5 64 2" xfId="1910"/>
    <cellStyle name="20% - Ênfase5 65" xfId="1911"/>
    <cellStyle name="20% - Ênfase5 65 2" xfId="1912"/>
    <cellStyle name="20% - Ênfase5 66" xfId="1913"/>
    <cellStyle name="20% - Ênfase5 66 2" xfId="1914"/>
    <cellStyle name="20% - Ênfase5 67" xfId="1915"/>
    <cellStyle name="20% - Ênfase5 67 2" xfId="1916"/>
    <cellStyle name="20% - Ênfase5 68" xfId="1917"/>
    <cellStyle name="20% - Ênfase5 68 2" xfId="1918"/>
    <cellStyle name="20% - Ênfase5 69" xfId="1919"/>
    <cellStyle name="20% - Ênfase5 69 2" xfId="1920"/>
    <cellStyle name="20% - Ênfase5 7" xfId="1921"/>
    <cellStyle name="20% - Ênfase5 7 2" xfId="1922"/>
    <cellStyle name="20% - Ênfase5 7 2 2" xfId="1923"/>
    <cellStyle name="20% - Ênfase5 7 3" xfId="1924"/>
    <cellStyle name="20% - Ênfase5 70" xfId="1925"/>
    <cellStyle name="20% - Ênfase5 70 2" xfId="1926"/>
    <cellStyle name="20% - Ênfase5 71" xfId="1927"/>
    <cellStyle name="20% - Ênfase5 71 2" xfId="1928"/>
    <cellStyle name="20% - Ênfase5 72" xfId="1929"/>
    <cellStyle name="20% - Ênfase5 72 2" xfId="1930"/>
    <cellStyle name="20% - Ênfase5 73" xfId="1931"/>
    <cellStyle name="20% - Ênfase5 73 2" xfId="1932"/>
    <cellStyle name="20% - Ênfase5 74" xfId="1933"/>
    <cellStyle name="20% - Ênfase5 74 2" xfId="1934"/>
    <cellStyle name="20% - Ênfase5 75" xfId="1935"/>
    <cellStyle name="20% - Ênfase5 75 2" xfId="1936"/>
    <cellStyle name="20% - Ênfase5 76" xfId="1937"/>
    <cellStyle name="20% - Ênfase5 76 2" xfId="1938"/>
    <cellStyle name="20% - Ênfase5 77" xfId="1939"/>
    <cellStyle name="20% - Ênfase5 77 2" xfId="1940"/>
    <cellStyle name="20% - Ênfase5 78" xfId="1941"/>
    <cellStyle name="20% - Ênfase5 78 2" xfId="1942"/>
    <cellStyle name="20% - Ênfase5 79" xfId="1943"/>
    <cellStyle name="20% - Ênfase5 79 2" xfId="1944"/>
    <cellStyle name="20% - Ênfase5 8" xfId="1945"/>
    <cellStyle name="20% - Ênfase5 8 2" xfId="1946"/>
    <cellStyle name="20% - Ênfase5 8 2 2" xfId="1947"/>
    <cellStyle name="20% - Ênfase5 8 3" xfId="1948"/>
    <cellStyle name="20% - Ênfase5 80" xfId="1949"/>
    <cellStyle name="20% - Ênfase5 80 2" xfId="1950"/>
    <cellStyle name="20% - Ênfase5 81" xfId="1951"/>
    <cellStyle name="20% - Ênfase5 81 2" xfId="1952"/>
    <cellStyle name="20% - Ênfase5 82" xfId="1953"/>
    <cellStyle name="20% - Ênfase5 82 2" xfId="1954"/>
    <cellStyle name="20% - Ênfase5 83" xfId="1955"/>
    <cellStyle name="20% - Ênfase5 83 2" xfId="1956"/>
    <cellStyle name="20% - Ênfase5 84" xfId="1957"/>
    <cellStyle name="20% - Ênfase5 84 2" xfId="1958"/>
    <cellStyle name="20% - Ênfase5 85" xfId="1959"/>
    <cellStyle name="20% - Ênfase5 85 2" xfId="1960"/>
    <cellStyle name="20% - Ênfase5 86" xfId="1961"/>
    <cellStyle name="20% - Ênfase5 86 2" xfId="1962"/>
    <cellStyle name="20% - Ênfase5 87" xfId="1963"/>
    <cellStyle name="20% - Ênfase5 87 2" xfId="1964"/>
    <cellStyle name="20% - Ênfase5 88" xfId="1965"/>
    <cellStyle name="20% - Ênfase5 88 2" xfId="1966"/>
    <cellStyle name="20% - Ênfase5 89" xfId="1967"/>
    <cellStyle name="20% - Ênfase5 89 2" xfId="1968"/>
    <cellStyle name="20% - Ênfase5 9" xfId="1969"/>
    <cellStyle name="20% - Ênfase5 9 2" xfId="1970"/>
    <cellStyle name="20% - Ênfase5 9 2 2" xfId="1971"/>
    <cellStyle name="20% - Ênfase5 9 3" xfId="1972"/>
    <cellStyle name="20% - Ênfase5 90" xfId="1973"/>
    <cellStyle name="20% - Ênfase5 90 2" xfId="1974"/>
    <cellStyle name="20% - Ênfase5 91" xfId="1975"/>
    <cellStyle name="20% - Ênfase5 91 2" xfId="1976"/>
    <cellStyle name="20% - Ênfase5 92" xfId="1977"/>
    <cellStyle name="20% - Ênfase5 92 2" xfId="1978"/>
    <cellStyle name="20% - Ênfase5 93" xfId="1979"/>
    <cellStyle name="20% - Ênfase5 93 2" xfId="1980"/>
    <cellStyle name="20% - Ênfase5 94" xfId="1981"/>
    <cellStyle name="20% - Ênfase5 94 2" xfId="1982"/>
    <cellStyle name="20% - Ênfase5 95" xfId="1983"/>
    <cellStyle name="20% - Ênfase5 95 2" xfId="1984"/>
    <cellStyle name="20% - Ênfase5 96" xfId="1985"/>
    <cellStyle name="20% - Ênfase5 96 2" xfId="1986"/>
    <cellStyle name="20% - Ênfase5 97" xfId="1987"/>
    <cellStyle name="20% - Ênfase5 97 2" xfId="1988"/>
    <cellStyle name="20% - Ênfase5 98" xfId="1989"/>
    <cellStyle name="20% - Ênfase5 98 2" xfId="1990"/>
    <cellStyle name="20% - Ênfase5 99" xfId="1991"/>
    <cellStyle name="20% - Ênfase5 99 2" xfId="1992"/>
    <cellStyle name="20% - Ênfase6 10" xfId="1993"/>
    <cellStyle name="20% - Ênfase6 10 2" xfId="1994"/>
    <cellStyle name="20% - Ênfase6 10 2 2" xfId="1995"/>
    <cellStyle name="20% - Ênfase6 10 3" xfId="1996"/>
    <cellStyle name="20% - Ênfase6 100" xfId="1997"/>
    <cellStyle name="20% - Ênfase6 100 2" xfId="1998"/>
    <cellStyle name="20% - Ênfase6 101" xfId="1999"/>
    <cellStyle name="20% - Ênfase6 101 2" xfId="2000"/>
    <cellStyle name="20% - Ênfase6 102" xfId="2001"/>
    <cellStyle name="20% - Ênfase6 102 2" xfId="2002"/>
    <cellStyle name="20% - Ênfase6 103" xfId="2003"/>
    <cellStyle name="20% - Ênfase6 103 2" xfId="2004"/>
    <cellStyle name="20% - Ênfase6 104" xfId="2005"/>
    <cellStyle name="20% - Ênfase6 104 2" xfId="2006"/>
    <cellStyle name="20% - Ênfase6 105" xfId="2007"/>
    <cellStyle name="20% - Ênfase6 105 2" xfId="2008"/>
    <cellStyle name="20% - Ênfase6 106" xfId="2009"/>
    <cellStyle name="20% - Ênfase6 106 2" xfId="2010"/>
    <cellStyle name="20% - Ênfase6 107" xfId="2011"/>
    <cellStyle name="20% - Ênfase6 107 2" xfId="2012"/>
    <cellStyle name="20% - Ênfase6 108" xfId="2013"/>
    <cellStyle name="20% - Ênfase6 108 2" xfId="2014"/>
    <cellStyle name="20% - Ênfase6 109" xfId="2015"/>
    <cellStyle name="20% - Ênfase6 109 2" xfId="2016"/>
    <cellStyle name="20% - Ênfase6 11" xfId="2017"/>
    <cellStyle name="20% - Ênfase6 11 2" xfId="2018"/>
    <cellStyle name="20% - Ênfase6 110" xfId="2019"/>
    <cellStyle name="20% - Ênfase6 110 2" xfId="2020"/>
    <cellStyle name="20% - Ênfase6 111" xfId="2021"/>
    <cellStyle name="20% - Ênfase6 111 2" xfId="2022"/>
    <cellStyle name="20% - Ênfase6 112" xfId="2023"/>
    <cellStyle name="20% - Ênfase6 112 2" xfId="2024"/>
    <cellStyle name="20% - Ênfase6 113" xfId="2025"/>
    <cellStyle name="20% - Ênfase6 113 2" xfId="2026"/>
    <cellStyle name="20% - Ênfase6 114" xfId="2027"/>
    <cellStyle name="20% - Ênfase6 114 2" xfId="2028"/>
    <cellStyle name="20% - Ênfase6 115" xfId="2029"/>
    <cellStyle name="20% - Ênfase6 115 2" xfId="2030"/>
    <cellStyle name="20% - Ênfase6 116" xfId="2031"/>
    <cellStyle name="20% - Ênfase6 116 2" xfId="2032"/>
    <cellStyle name="20% - Ênfase6 117" xfId="2033"/>
    <cellStyle name="20% - Ênfase6 117 2" xfId="2034"/>
    <cellStyle name="20% - Ênfase6 118" xfId="2035"/>
    <cellStyle name="20% - Ênfase6 118 2" xfId="2036"/>
    <cellStyle name="20% - Ênfase6 119" xfId="2037"/>
    <cellStyle name="20% - Ênfase6 119 2" xfId="2038"/>
    <cellStyle name="20% - Ênfase6 12" xfId="2039"/>
    <cellStyle name="20% - Ênfase6 12 2" xfId="2040"/>
    <cellStyle name="20% - Ênfase6 120" xfId="2041"/>
    <cellStyle name="20% - Ênfase6 120 2" xfId="2042"/>
    <cellStyle name="20% - Ênfase6 121" xfId="2043"/>
    <cellStyle name="20% - Ênfase6 121 2" xfId="2044"/>
    <cellStyle name="20% - Ênfase6 122" xfId="2045"/>
    <cellStyle name="20% - Ênfase6 122 2" xfId="2046"/>
    <cellStyle name="20% - Ênfase6 123" xfId="2047"/>
    <cellStyle name="20% - Ênfase6 123 2" xfId="2048"/>
    <cellStyle name="20% - Ênfase6 124" xfId="2049"/>
    <cellStyle name="20% - Ênfase6 124 2" xfId="2050"/>
    <cellStyle name="20% - Ênfase6 125" xfId="2051"/>
    <cellStyle name="20% - Ênfase6 125 2" xfId="2052"/>
    <cellStyle name="20% - Ênfase6 126" xfId="2053"/>
    <cellStyle name="20% - Ênfase6 126 2" xfId="2054"/>
    <cellStyle name="20% - Ênfase6 127" xfId="2055"/>
    <cellStyle name="20% - Ênfase6 127 2" xfId="2056"/>
    <cellStyle name="20% - Ênfase6 128" xfId="2057"/>
    <cellStyle name="20% - Ênfase6 128 2" xfId="2058"/>
    <cellStyle name="20% - Ênfase6 129" xfId="2059"/>
    <cellStyle name="20% - Ênfase6 129 2" xfId="2060"/>
    <cellStyle name="20% - Ênfase6 13" xfId="2061"/>
    <cellStyle name="20% - Ênfase6 13 2" xfId="2062"/>
    <cellStyle name="20% - Ênfase6 130" xfId="2063"/>
    <cellStyle name="20% - Ênfase6 130 2" xfId="2064"/>
    <cellStyle name="20% - Ênfase6 131" xfId="2065"/>
    <cellStyle name="20% - Ênfase6 131 2" xfId="2066"/>
    <cellStyle name="20% - Ênfase6 132" xfId="2067"/>
    <cellStyle name="20% - Ênfase6 132 2" xfId="2068"/>
    <cellStyle name="20% - Ênfase6 133" xfId="2069"/>
    <cellStyle name="20% - Ênfase6 133 2" xfId="2070"/>
    <cellStyle name="20% - Ênfase6 134" xfId="2071"/>
    <cellStyle name="20% - Ênfase6 134 2" xfId="2072"/>
    <cellStyle name="20% - Ênfase6 135" xfId="2073"/>
    <cellStyle name="20% - Ênfase6 135 2" xfId="2074"/>
    <cellStyle name="20% - Ênfase6 136" xfId="2075"/>
    <cellStyle name="20% - Ênfase6 136 2" xfId="2076"/>
    <cellStyle name="20% - Ênfase6 137" xfId="2077"/>
    <cellStyle name="20% - Ênfase6 137 2" xfId="2078"/>
    <cellStyle name="20% - Ênfase6 138" xfId="2079"/>
    <cellStyle name="20% - Ênfase6 138 2" xfId="2080"/>
    <cellStyle name="20% - Ênfase6 139" xfId="2081"/>
    <cellStyle name="20% - Ênfase6 139 2" xfId="2082"/>
    <cellStyle name="20% - Ênfase6 14" xfId="2083"/>
    <cellStyle name="20% - Ênfase6 14 2" xfId="2084"/>
    <cellStyle name="20% - Ênfase6 140" xfId="2085"/>
    <cellStyle name="20% - Ênfase6 140 2" xfId="2086"/>
    <cellStyle name="20% - Ênfase6 141" xfId="2087"/>
    <cellStyle name="20% - Ênfase6 141 2" xfId="2088"/>
    <cellStyle name="20% - Ênfase6 142" xfId="2089"/>
    <cellStyle name="20% - Ênfase6 142 2" xfId="2090"/>
    <cellStyle name="20% - Ênfase6 143" xfId="2091"/>
    <cellStyle name="20% - Ênfase6 143 2" xfId="2092"/>
    <cellStyle name="20% - Ênfase6 144" xfId="2093"/>
    <cellStyle name="20% - Ênfase6 144 2" xfId="2094"/>
    <cellStyle name="20% - Ênfase6 145" xfId="2095"/>
    <cellStyle name="20% - Ênfase6 145 2" xfId="2096"/>
    <cellStyle name="20% - Ênfase6 146" xfId="2097"/>
    <cellStyle name="20% - Ênfase6 146 2" xfId="2098"/>
    <cellStyle name="20% - Ênfase6 147" xfId="2099"/>
    <cellStyle name="20% - Ênfase6 147 2" xfId="2100"/>
    <cellStyle name="20% - Ênfase6 148" xfId="2101"/>
    <cellStyle name="20% - Ênfase6 148 2" xfId="2102"/>
    <cellStyle name="20% - Ênfase6 149" xfId="2103"/>
    <cellStyle name="20% - Ênfase6 149 2" xfId="2104"/>
    <cellStyle name="20% - Ênfase6 15" xfId="2105"/>
    <cellStyle name="20% - Ênfase6 15 2" xfId="2106"/>
    <cellStyle name="20% - Ênfase6 150" xfId="2107"/>
    <cellStyle name="20% - Ênfase6 150 2" xfId="2108"/>
    <cellStyle name="20% - Ênfase6 151" xfId="2109"/>
    <cellStyle name="20% - Ênfase6 151 2" xfId="2110"/>
    <cellStyle name="20% - Ênfase6 152" xfId="2111"/>
    <cellStyle name="20% - Ênfase6 152 2" xfId="2112"/>
    <cellStyle name="20% - Ênfase6 153" xfId="2113"/>
    <cellStyle name="20% - Ênfase6 153 2" xfId="2114"/>
    <cellStyle name="20% - Ênfase6 154" xfId="2115"/>
    <cellStyle name="20% - Ênfase6 154 2" xfId="2116"/>
    <cellStyle name="20% - Ênfase6 155" xfId="2117"/>
    <cellStyle name="20% - Ênfase6 155 2" xfId="2118"/>
    <cellStyle name="20% - Ênfase6 156" xfId="2119"/>
    <cellStyle name="20% - Ênfase6 156 2" xfId="2120"/>
    <cellStyle name="20% - Ênfase6 157" xfId="2121"/>
    <cellStyle name="20% - Ênfase6 158" xfId="2122"/>
    <cellStyle name="20% - Ênfase6 159" xfId="2123"/>
    <cellStyle name="20% - Ênfase6 16" xfId="2124"/>
    <cellStyle name="20% - Ênfase6 16 2" xfId="2125"/>
    <cellStyle name="20% - Ênfase6 160" xfId="2126"/>
    <cellStyle name="20% - Ênfase6 161" xfId="2127"/>
    <cellStyle name="20% - Ênfase6 162" xfId="2128"/>
    <cellStyle name="20% - Ênfase6 163" xfId="2129"/>
    <cellStyle name="20% - Ênfase6 164" xfId="2130"/>
    <cellStyle name="20% - Ênfase6 165" xfId="2131"/>
    <cellStyle name="20% - Ênfase6 166" xfId="2132"/>
    <cellStyle name="20% - Ênfase6 167" xfId="2133"/>
    <cellStyle name="20% - Ênfase6 168" xfId="2134"/>
    <cellStyle name="20% - Ênfase6 169" xfId="2135"/>
    <cellStyle name="20% - Ênfase6 17" xfId="2136"/>
    <cellStyle name="20% - Ênfase6 17 2" xfId="2137"/>
    <cellStyle name="20% - Ênfase6 170" xfId="2138"/>
    <cellStyle name="20% - Ênfase6 171" xfId="2139"/>
    <cellStyle name="20% - Ênfase6 172" xfId="2140"/>
    <cellStyle name="20% - Ênfase6 173" xfId="2141"/>
    <cellStyle name="20% - Ênfase6 174" xfId="2142"/>
    <cellStyle name="20% - Ênfase6 175" xfId="2143"/>
    <cellStyle name="20% - Ênfase6 176" xfId="2144"/>
    <cellStyle name="20% - Ênfase6 177" xfId="2145"/>
    <cellStyle name="20% - Ênfase6 178" xfId="2146"/>
    <cellStyle name="20% - Ênfase6 179" xfId="2147"/>
    <cellStyle name="20% - Ênfase6 18" xfId="2148"/>
    <cellStyle name="20% - Ênfase6 18 2" xfId="2149"/>
    <cellStyle name="20% - Ênfase6 180" xfId="2150"/>
    <cellStyle name="20% - Ênfase6 181" xfId="2151"/>
    <cellStyle name="20% - Ênfase6 182" xfId="2152"/>
    <cellStyle name="20% - Ênfase6 183" xfId="2153"/>
    <cellStyle name="20% - Ênfase6 184" xfId="2154"/>
    <cellStyle name="20% - Ênfase6 185" xfId="2155"/>
    <cellStyle name="20% - Ênfase6 186" xfId="2156"/>
    <cellStyle name="20% - Ênfase6 187" xfId="2157"/>
    <cellStyle name="20% - Ênfase6 188" xfId="2158"/>
    <cellStyle name="20% - Ênfase6 189" xfId="2159"/>
    <cellStyle name="20% - Ênfase6 19" xfId="2160"/>
    <cellStyle name="20% - Ênfase6 19 2" xfId="2161"/>
    <cellStyle name="20% - Ênfase6 190" xfId="2162"/>
    <cellStyle name="20% - Ênfase6 191" xfId="2163"/>
    <cellStyle name="20% - Ênfase6 192" xfId="2164"/>
    <cellStyle name="20% - Ênfase6 193" xfId="2165"/>
    <cellStyle name="20% - Ênfase6 194" xfId="2166"/>
    <cellStyle name="20% - Ênfase6 195" xfId="2167"/>
    <cellStyle name="20% - Ênfase6 196" xfId="2168"/>
    <cellStyle name="20% - Ênfase6 197" xfId="2169"/>
    <cellStyle name="20% - Ênfase6 198" xfId="2170"/>
    <cellStyle name="20% - Ênfase6 199" xfId="2171"/>
    <cellStyle name="20% - Ênfase6 2" xfId="2172"/>
    <cellStyle name="20% - Ênfase6 2 2" xfId="2173"/>
    <cellStyle name="20% - Ênfase6 2 2 2" xfId="2174"/>
    <cellStyle name="20% - Ênfase6 2 3" xfId="2175"/>
    <cellStyle name="20% - Ênfase6 20" xfId="2176"/>
    <cellStyle name="20% - Ênfase6 20 2" xfId="2177"/>
    <cellStyle name="20% - Ênfase6 200" xfId="2178"/>
    <cellStyle name="20% - Ênfase6 201" xfId="2179"/>
    <cellStyle name="20% - Ênfase6 202" xfId="2180"/>
    <cellStyle name="20% - Ênfase6 203" xfId="2181"/>
    <cellStyle name="20% - Ênfase6 204" xfId="2182"/>
    <cellStyle name="20% - Ênfase6 205" xfId="2183"/>
    <cellStyle name="20% - Ênfase6 206" xfId="2184"/>
    <cellStyle name="20% - Ênfase6 207" xfId="2185"/>
    <cellStyle name="20% - Ênfase6 208" xfId="2186"/>
    <cellStyle name="20% - Ênfase6 209" xfId="2187"/>
    <cellStyle name="20% - Ênfase6 21" xfId="2188"/>
    <cellStyle name="20% - Ênfase6 21 2" xfId="2189"/>
    <cellStyle name="20% - Ênfase6 210" xfId="2190"/>
    <cellStyle name="20% - Ênfase6 211" xfId="2191"/>
    <cellStyle name="20% - Ênfase6 212" xfId="2192"/>
    <cellStyle name="20% - Ênfase6 213" xfId="2193"/>
    <cellStyle name="20% - Ênfase6 214" xfId="2194"/>
    <cellStyle name="20% - Ênfase6 215" xfId="2195"/>
    <cellStyle name="20% - Ênfase6 216" xfId="2196"/>
    <cellStyle name="20% - Ênfase6 217" xfId="2197"/>
    <cellStyle name="20% - Ênfase6 218" xfId="2198"/>
    <cellStyle name="20% - Ênfase6 219" xfId="2199"/>
    <cellStyle name="20% - Ênfase6 22" xfId="2200"/>
    <cellStyle name="20% - Ênfase6 22 2" xfId="2201"/>
    <cellStyle name="20% - Ênfase6 220" xfId="2202"/>
    <cellStyle name="20% - Ênfase6 221" xfId="2203"/>
    <cellStyle name="20% - Ênfase6 222" xfId="2204"/>
    <cellStyle name="20% - Ênfase6 223" xfId="2205"/>
    <cellStyle name="20% - Ênfase6 224" xfId="2206"/>
    <cellStyle name="20% - Ênfase6 225" xfId="2207"/>
    <cellStyle name="20% - Ênfase6 23" xfId="2208"/>
    <cellStyle name="20% - Ênfase6 23 2" xfId="2209"/>
    <cellStyle name="20% - Ênfase6 24" xfId="2210"/>
    <cellStyle name="20% - Ênfase6 24 2" xfId="2211"/>
    <cellStyle name="20% - Ênfase6 25" xfId="2212"/>
    <cellStyle name="20% - Ênfase6 25 2" xfId="2213"/>
    <cellStyle name="20% - Ênfase6 26" xfId="2214"/>
    <cellStyle name="20% - Ênfase6 26 2" xfId="2215"/>
    <cellStyle name="20% - Ênfase6 27" xfId="2216"/>
    <cellStyle name="20% - Ênfase6 27 2" xfId="2217"/>
    <cellStyle name="20% - Ênfase6 28" xfId="2218"/>
    <cellStyle name="20% - Ênfase6 28 2" xfId="2219"/>
    <cellStyle name="20% - Ênfase6 29" xfId="2220"/>
    <cellStyle name="20% - Ênfase6 29 2" xfId="2221"/>
    <cellStyle name="20% - Ênfase6 3" xfId="2222"/>
    <cellStyle name="20% - Ênfase6 3 2" xfId="2223"/>
    <cellStyle name="20% - Ênfase6 3 2 2" xfId="2224"/>
    <cellStyle name="20% - Ênfase6 3 3" xfId="2225"/>
    <cellStyle name="20% - Ênfase6 30" xfId="2226"/>
    <cellStyle name="20% - Ênfase6 30 2" xfId="2227"/>
    <cellStyle name="20% - Ênfase6 31" xfId="2228"/>
    <cellStyle name="20% - Ênfase6 31 2" xfId="2229"/>
    <cellStyle name="20% - Ênfase6 32" xfId="2230"/>
    <cellStyle name="20% - Ênfase6 32 2" xfId="2231"/>
    <cellStyle name="20% - Ênfase6 33" xfId="2232"/>
    <cellStyle name="20% - Ênfase6 33 2" xfId="2233"/>
    <cellStyle name="20% - Ênfase6 34" xfId="2234"/>
    <cellStyle name="20% - Ênfase6 34 2" xfId="2235"/>
    <cellStyle name="20% - Ênfase6 35" xfId="2236"/>
    <cellStyle name="20% - Ênfase6 35 2" xfId="2237"/>
    <cellStyle name="20% - Ênfase6 36" xfId="2238"/>
    <cellStyle name="20% - Ênfase6 36 2" xfId="2239"/>
    <cellStyle name="20% - Ênfase6 37" xfId="2240"/>
    <cellStyle name="20% - Ênfase6 37 2" xfId="2241"/>
    <cellStyle name="20% - Ênfase6 38" xfId="2242"/>
    <cellStyle name="20% - Ênfase6 38 2" xfId="2243"/>
    <cellStyle name="20% - Ênfase6 39" xfId="2244"/>
    <cellStyle name="20% - Ênfase6 39 2" xfId="2245"/>
    <cellStyle name="20% - Ênfase6 4" xfId="2246"/>
    <cellStyle name="20% - Ênfase6 4 2" xfId="2247"/>
    <cellStyle name="20% - Ênfase6 4 2 2" xfId="2248"/>
    <cellStyle name="20% - Ênfase6 4 3" xfId="2249"/>
    <cellStyle name="20% - Ênfase6 40" xfId="2250"/>
    <cellStyle name="20% - Ênfase6 40 2" xfId="2251"/>
    <cellStyle name="20% - Ênfase6 41" xfId="2252"/>
    <cellStyle name="20% - Ênfase6 41 2" xfId="2253"/>
    <cellStyle name="20% - Ênfase6 42" xfId="2254"/>
    <cellStyle name="20% - Ênfase6 42 2" xfId="2255"/>
    <cellStyle name="20% - Ênfase6 43" xfId="2256"/>
    <cellStyle name="20% - Ênfase6 43 2" xfId="2257"/>
    <cellStyle name="20% - Ênfase6 44" xfId="2258"/>
    <cellStyle name="20% - Ênfase6 44 2" xfId="2259"/>
    <cellStyle name="20% - Ênfase6 45" xfId="2260"/>
    <cellStyle name="20% - Ênfase6 45 2" xfId="2261"/>
    <cellStyle name="20% - Ênfase6 46" xfId="2262"/>
    <cellStyle name="20% - Ênfase6 46 2" xfId="2263"/>
    <cellStyle name="20% - Ênfase6 47" xfId="2264"/>
    <cellStyle name="20% - Ênfase6 47 2" xfId="2265"/>
    <cellStyle name="20% - Ênfase6 48" xfId="2266"/>
    <cellStyle name="20% - Ênfase6 48 2" xfId="2267"/>
    <cellStyle name="20% - Ênfase6 49" xfId="2268"/>
    <cellStyle name="20% - Ênfase6 49 2" xfId="2269"/>
    <cellStyle name="20% - Ênfase6 5" xfId="2270"/>
    <cellStyle name="20% - Ênfase6 5 2" xfId="2271"/>
    <cellStyle name="20% - Ênfase6 5 2 2" xfId="2272"/>
    <cellStyle name="20% - Ênfase6 5 3" xfId="2273"/>
    <cellStyle name="20% - Ênfase6 50" xfId="2274"/>
    <cellStyle name="20% - Ênfase6 50 2" xfId="2275"/>
    <cellStyle name="20% - Ênfase6 51" xfId="2276"/>
    <cellStyle name="20% - Ênfase6 51 2" xfId="2277"/>
    <cellStyle name="20% - Ênfase6 52" xfId="2278"/>
    <cellStyle name="20% - Ênfase6 52 2" xfId="2279"/>
    <cellStyle name="20% - Ênfase6 53" xfId="2280"/>
    <cellStyle name="20% - Ênfase6 53 2" xfId="2281"/>
    <cellStyle name="20% - Ênfase6 54" xfId="2282"/>
    <cellStyle name="20% - Ênfase6 54 2" xfId="2283"/>
    <cellStyle name="20% - Ênfase6 55" xfId="2284"/>
    <cellStyle name="20% - Ênfase6 55 2" xfId="2285"/>
    <cellStyle name="20% - Ênfase6 56" xfId="2286"/>
    <cellStyle name="20% - Ênfase6 56 2" xfId="2287"/>
    <cellStyle name="20% - Ênfase6 57" xfId="2288"/>
    <cellStyle name="20% - Ênfase6 57 2" xfId="2289"/>
    <cellStyle name="20% - Ênfase6 58" xfId="2290"/>
    <cellStyle name="20% - Ênfase6 58 2" xfId="2291"/>
    <cellStyle name="20% - Ênfase6 59" xfId="2292"/>
    <cellStyle name="20% - Ênfase6 59 2" xfId="2293"/>
    <cellStyle name="20% - Ênfase6 6" xfId="2294"/>
    <cellStyle name="20% - Ênfase6 6 2" xfId="2295"/>
    <cellStyle name="20% - Ênfase6 6 2 2" xfId="2296"/>
    <cellStyle name="20% - Ênfase6 6 3" xfId="2297"/>
    <cellStyle name="20% - Ênfase6 60" xfId="2298"/>
    <cellStyle name="20% - Ênfase6 60 2" xfId="2299"/>
    <cellStyle name="20% - Ênfase6 61" xfId="2300"/>
    <cellStyle name="20% - Ênfase6 61 2" xfId="2301"/>
    <cellStyle name="20% - Ênfase6 62" xfId="2302"/>
    <cellStyle name="20% - Ênfase6 62 2" xfId="2303"/>
    <cellStyle name="20% - Ênfase6 63" xfId="2304"/>
    <cellStyle name="20% - Ênfase6 63 2" xfId="2305"/>
    <cellStyle name="20% - Ênfase6 64" xfId="2306"/>
    <cellStyle name="20% - Ênfase6 64 2" xfId="2307"/>
    <cellStyle name="20% - Ênfase6 65" xfId="2308"/>
    <cellStyle name="20% - Ênfase6 65 2" xfId="2309"/>
    <cellStyle name="20% - Ênfase6 66" xfId="2310"/>
    <cellStyle name="20% - Ênfase6 66 2" xfId="2311"/>
    <cellStyle name="20% - Ênfase6 67" xfId="2312"/>
    <cellStyle name="20% - Ênfase6 67 2" xfId="2313"/>
    <cellStyle name="20% - Ênfase6 68" xfId="2314"/>
    <cellStyle name="20% - Ênfase6 68 2" xfId="2315"/>
    <cellStyle name="20% - Ênfase6 69" xfId="2316"/>
    <cellStyle name="20% - Ênfase6 69 2" xfId="2317"/>
    <cellStyle name="20% - Ênfase6 7" xfId="2318"/>
    <cellStyle name="20% - Ênfase6 7 2" xfId="2319"/>
    <cellStyle name="20% - Ênfase6 7 2 2" xfId="2320"/>
    <cellStyle name="20% - Ênfase6 7 3" xfId="2321"/>
    <cellStyle name="20% - Ênfase6 70" xfId="2322"/>
    <cellStyle name="20% - Ênfase6 70 2" xfId="2323"/>
    <cellStyle name="20% - Ênfase6 71" xfId="2324"/>
    <cellStyle name="20% - Ênfase6 71 2" xfId="2325"/>
    <cellStyle name="20% - Ênfase6 72" xfId="2326"/>
    <cellStyle name="20% - Ênfase6 72 2" xfId="2327"/>
    <cellStyle name="20% - Ênfase6 73" xfId="2328"/>
    <cellStyle name="20% - Ênfase6 73 2" xfId="2329"/>
    <cellStyle name="20% - Ênfase6 74" xfId="2330"/>
    <cellStyle name="20% - Ênfase6 74 2" xfId="2331"/>
    <cellStyle name="20% - Ênfase6 75" xfId="2332"/>
    <cellStyle name="20% - Ênfase6 75 2" xfId="2333"/>
    <cellStyle name="20% - Ênfase6 76" xfId="2334"/>
    <cellStyle name="20% - Ênfase6 76 2" xfId="2335"/>
    <cellStyle name="20% - Ênfase6 77" xfId="2336"/>
    <cellStyle name="20% - Ênfase6 77 2" xfId="2337"/>
    <cellStyle name="20% - Ênfase6 78" xfId="2338"/>
    <cellStyle name="20% - Ênfase6 78 2" xfId="2339"/>
    <cellStyle name="20% - Ênfase6 79" xfId="2340"/>
    <cellStyle name="20% - Ênfase6 79 2" xfId="2341"/>
    <cellStyle name="20% - Ênfase6 8" xfId="2342"/>
    <cellStyle name="20% - Ênfase6 8 2" xfId="2343"/>
    <cellStyle name="20% - Ênfase6 8 2 2" xfId="2344"/>
    <cellStyle name="20% - Ênfase6 8 3" xfId="2345"/>
    <cellStyle name="20% - Ênfase6 80" xfId="2346"/>
    <cellStyle name="20% - Ênfase6 80 2" xfId="2347"/>
    <cellStyle name="20% - Ênfase6 81" xfId="2348"/>
    <cellStyle name="20% - Ênfase6 81 2" xfId="2349"/>
    <cellStyle name="20% - Ênfase6 82" xfId="2350"/>
    <cellStyle name="20% - Ênfase6 82 2" xfId="2351"/>
    <cellStyle name="20% - Ênfase6 83" xfId="2352"/>
    <cellStyle name="20% - Ênfase6 83 2" xfId="2353"/>
    <cellStyle name="20% - Ênfase6 84" xfId="2354"/>
    <cellStyle name="20% - Ênfase6 84 2" xfId="2355"/>
    <cellStyle name="20% - Ênfase6 85" xfId="2356"/>
    <cellStyle name="20% - Ênfase6 85 2" xfId="2357"/>
    <cellStyle name="20% - Ênfase6 86" xfId="2358"/>
    <cellStyle name="20% - Ênfase6 86 2" xfId="2359"/>
    <cellStyle name="20% - Ênfase6 87" xfId="2360"/>
    <cellStyle name="20% - Ênfase6 87 2" xfId="2361"/>
    <cellStyle name="20% - Ênfase6 88" xfId="2362"/>
    <cellStyle name="20% - Ênfase6 88 2" xfId="2363"/>
    <cellStyle name="20% - Ênfase6 89" xfId="2364"/>
    <cellStyle name="20% - Ênfase6 89 2" xfId="2365"/>
    <cellStyle name="20% - Ênfase6 9" xfId="2366"/>
    <cellStyle name="20% - Ênfase6 9 2" xfId="2367"/>
    <cellStyle name="20% - Ênfase6 9 2 2" xfId="2368"/>
    <cellStyle name="20% - Ênfase6 9 3" xfId="2369"/>
    <cellStyle name="20% - Ênfase6 90" xfId="2370"/>
    <cellStyle name="20% - Ênfase6 90 2" xfId="2371"/>
    <cellStyle name="20% - Ênfase6 91" xfId="2372"/>
    <cellStyle name="20% - Ênfase6 91 2" xfId="2373"/>
    <cellStyle name="20% - Ênfase6 92" xfId="2374"/>
    <cellStyle name="20% - Ênfase6 92 2" xfId="2375"/>
    <cellStyle name="20% - Ênfase6 93" xfId="2376"/>
    <cellStyle name="20% - Ênfase6 93 2" xfId="2377"/>
    <cellStyle name="20% - Ênfase6 94" xfId="2378"/>
    <cellStyle name="20% - Ênfase6 94 2" xfId="2379"/>
    <cellStyle name="20% - Ênfase6 95" xfId="2380"/>
    <cellStyle name="20% - Ênfase6 95 2" xfId="2381"/>
    <cellStyle name="20% - Ênfase6 96" xfId="2382"/>
    <cellStyle name="20% - Ênfase6 96 2" xfId="2383"/>
    <cellStyle name="20% - Ênfase6 97" xfId="2384"/>
    <cellStyle name="20% - Ênfase6 97 2" xfId="2385"/>
    <cellStyle name="20% - Ênfase6 98" xfId="2386"/>
    <cellStyle name="20% - Ênfase6 98 2" xfId="2387"/>
    <cellStyle name="20% - Ênfase6 99" xfId="2388"/>
    <cellStyle name="20% - Ênfase6 99 2" xfId="2389"/>
    <cellStyle name="40% - Accent1" xfId="2390"/>
    <cellStyle name="40% - Accent2" xfId="2391"/>
    <cellStyle name="40% - Accent3" xfId="2392"/>
    <cellStyle name="40% - Accent4" xfId="2393"/>
    <cellStyle name="40% - Accent5" xfId="2394"/>
    <cellStyle name="40% - Accent6" xfId="2395"/>
    <cellStyle name="40% - Ênfase1 10" xfId="2396"/>
    <cellStyle name="40% - Ênfase1 10 2" xfId="2397"/>
    <cellStyle name="40% - Ênfase1 10 2 2" xfId="2398"/>
    <cellStyle name="40% - Ênfase1 10 3" xfId="2399"/>
    <cellStyle name="40% - Ênfase1 100" xfId="2400"/>
    <cellStyle name="40% - Ênfase1 100 2" xfId="2401"/>
    <cellStyle name="40% - Ênfase1 101" xfId="2402"/>
    <cellStyle name="40% - Ênfase1 101 2" xfId="2403"/>
    <cellStyle name="40% - Ênfase1 102" xfId="2404"/>
    <cellStyle name="40% - Ênfase1 102 2" xfId="2405"/>
    <cellStyle name="40% - Ênfase1 103" xfId="2406"/>
    <cellStyle name="40% - Ênfase1 103 2" xfId="2407"/>
    <cellStyle name="40% - Ênfase1 104" xfId="2408"/>
    <cellStyle name="40% - Ênfase1 104 2" xfId="2409"/>
    <cellStyle name="40% - Ênfase1 105" xfId="2410"/>
    <cellStyle name="40% - Ênfase1 105 2" xfId="2411"/>
    <cellStyle name="40% - Ênfase1 106" xfId="2412"/>
    <cellStyle name="40% - Ênfase1 106 2" xfId="2413"/>
    <cellStyle name="40% - Ênfase1 107" xfId="2414"/>
    <cellStyle name="40% - Ênfase1 107 2" xfId="2415"/>
    <cellStyle name="40% - Ênfase1 108" xfId="2416"/>
    <cellStyle name="40% - Ênfase1 108 2" xfId="2417"/>
    <cellStyle name="40% - Ênfase1 109" xfId="2418"/>
    <cellStyle name="40% - Ênfase1 109 2" xfId="2419"/>
    <cellStyle name="40% - Ênfase1 11" xfId="2420"/>
    <cellStyle name="40% - Ênfase1 11 2" xfId="2421"/>
    <cellStyle name="40% - Ênfase1 110" xfId="2422"/>
    <cellStyle name="40% - Ênfase1 110 2" xfId="2423"/>
    <cellStyle name="40% - Ênfase1 111" xfId="2424"/>
    <cellStyle name="40% - Ênfase1 111 2" xfId="2425"/>
    <cellStyle name="40% - Ênfase1 112" xfId="2426"/>
    <cellStyle name="40% - Ênfase1 112 2" xfId="2427"/>
    <cellStyle name="40% - Ênfase1 113" xfId="2428"/>
    <cellStyle name="40% - Ênfase1 113 2" xfId="2429"/>
    <cellStyle name="40% - Ênfase1 114" xfId="2430"/>
    <cellStyle name="40% - Ênfase1 114 2" xfId="2431"/>
    <cellStyle name="40% - Ênfase1 115" xfId="2432"/>
    <cellStyle name="40% - Ênfase1 115 2" xfId="2433"/>
    <cellStyle name="40% - Ênfase1 116" xfId="2434"/>
    <cellStyle name="40% - Ênfase1 116 2" xfId="2435"/>
    <cellStyle name="40% - Ênfase1 117" xfId="2436"/>
    <cellStyle name="40% - Ênfase1 117 2" xfId="2437"/>
    <cellStyle name="40% - Ênfase1 118" xfId="2438"/>
    <cellStyle name="40% - Ênfase1 118 2" xfId="2439"/>
    <cellStyle name="40% - Ênfase1 119" xfId="2440"/>
    <cellStyle name="40% - Ênfase1 119 2" xfId="2441"/>
    <cellStyle name="40% - Ênfase1 12" xfId="2442"/>
    <cellStyle name="40% - Ênfase1 12 2" xfId="2443"/>
    <cellStyle name="40% - Ênfase1 120" xfId="2444"/>
    <cellStyle name="40% - Ênfase1 120 2" xfId="2445"/>
    <cellStyle name="40% - Ênfase1 121" xfId="2446"/>
    <cellStyle name="40% - Ênfase1 121 2" xfId="2447"/>
    <cellStyle name="40% - Ênfase1 122" xfId="2448"/>
    <cellStyle name="40% - Ênfase1 122 2" xfId="2449"/>
    <cellStyle name="40% - Ênfase1 123" xfId="2450"/>
    <cellStyle name="40% - Ênfase1 123 2" xfId="2451"/>
    <cellStyle name="40% - Ênfase1 124" xfId="2452"/>
    <cellStyle name="40% - Ênfase1 124 2" xfId="2453"/>
    <cellStyle name="40% - Ênfase1 125" xfId="2454"/>
    <cellStyle name="40% - Ênfase1 125 2" xfId="2455"/>
    <cellStyle name="40% - Ênfase1 126" xfId="2456"/>
    <cellStyle name="40% - Ênfase1 126 2" xfId="2457"/>
    <cellStyle name="40% - Ênfase1 127" xfId="2458"/>
    <cellStyle name="40% - Ênfase1 127 2" xfId="2459"/>
    <cellStyle name="40% - Ênfase1 128" xfId="2460"/>
    <cellStyle name="40% - Ênfase1 128 2" xfId="2461"/>
    <cellStyle name="40% - Ênfase1 129" xfId="2462"/>
    <cellStyle name="40% - Ênfase1 129 2" xfId="2463"/>
    <cellStyle name="40% - Ênfase1 13" xfId="2464"/>
    <cellStyle name="40% - Ênfase1 13 2" xfId="2465"/>
    <cellStyle name="40% - Ênfase1 130" xfId="2466"/>
    <cellStyle name="40% - Ênfase1 130 2" xfId="2467"/>
    <cellStyle name="40% - Ênfase1 131" xfId="2468"/>
    <cellStyle name="40% - Ênfase1 131 2" xfId="2469"/>
    <cellStyle name="40% - Ênfase1 132" xfId="2470"/>
    <cellStyle name="40% - Ênfase1 132 2" xfId="2471"/>
    <cellStyle name="40% - Ênfase1 133" xfId="2472"/>
    <cellStyle name="40% - Ênfase1 133 2" xfId="2473"/>
    <cellStyle name="40% - Ênfase1 134" xfId="2474"/>
    <cellStyle name="40% - Ênfase1 134 2" xfId="2475"/>
    <cellStyle name="40% - Ênfase1 135" xfId="2476"/>
    <cellStyle name="40% - Ênfase1 135 2" xfId="2477"/>
    <cellStyle name="40% - Ênfase1 136" xfId="2478"/>
    <cellStyle name="40% - Ênfase1 136 2" xfId="2479"/>
    <cellStyle name="40% - Ênfase1 137" xfId="2480"/>
    <cellStyle name="40% - Ênfase1 137 2" xfId="2481"/>
    <cellStyle name="40% - Ênfase1 138" xfId="2482"/>
    <cellStyle name="40% - Ênfase1 138 2" xfId="2483"/>
    <cellStyle name="40% - Ênfase1 139" xfId="2484"/>
    <cellStyle name="40% - Ênfase1 139 2" xfId="2485"/>
    <cellStyle name="40% - Ênfase1 14" xfId="2486"/>
    <cellStyle name="40% - Ênfase1 14 2" xfId="2487"/>
    <cellStyle name="40% - Ênfase1 140" xfId="2488"/>
    <cellStyle name="40% - Ênfase1 140 2" xfId="2489"/>
    <cellStyle name="40% - Ênfase1 141" xfId="2490"/>
    <cellStyle name="40% - Ênfase1 141 2" xfId="2491"/>
    <cellStyle name="40% - Ênfase1 142" xfId="2492"/>
    <cellStyle name="40% - Ênfase1 142 2" xfId="2493"/>
    <cellStyle name="40% - Ênfase1 143" xfId="2494"/>
    <cellStyle name="40% - Ênfase1 143 2" xfId="2495"/>
    <cellStyle name="40% - Ênfase1 144" xfId="2496"/>
    <cellStyle name="40% - Ênfase1 144 2" xfId="2497"/>
    <cellStyle name="40% - Ênfase1 145" xfId="2498"/>
    <cellStyle name="40% - Ênfase1 145 2" xfId="2499"/>
    <cellStyle name="40% - Ênfase1 146" xfId="2500"/>
    <cellStyle name="40% - Ênfase1 146 2" xfId="2501"/>
    <cellStyle name="40% - Ênfase1 147" xfId="2502"/>
    <cellStyle name="40% - Ênfase1 147 2" xfId="2503"/>
    <cellStyle name="40% - Ênfase1 148" xfId="2504"/>
    <cellStyle name="40% - Ênfase1 148 2" xfId="2505"/>
    <cellStyle name="40% - Ênfase1 149" xfId="2506"/>
    <cellStyle name="40% - Ênfase1 149 2" xfId="2507"/>
    <cellStyle name="40% - Ênfase1 15" xfId="2508"/>
    <cellStyle name="40% - Ênfase1 15 2" xfId="2509"/>
    <cellStyle name="40% - Ênfase1 150" xfId="2510"/>
    <cellStyle name="40% - Ênfase1 150 2" xfId="2511"/>
    <cellStyle name="40% - Ênfase1 151" xfId="2512"/>
    <cellStyle name="40% - Ênfase1 151 2" xfId="2513"/>
    <cellStyle name="40% - Ênfase1 152" xfId="2514"/>
    <cellStyle name="40% - Ênfase1 152 2" xfId="2515"/>
    <cellStyle name="40% - Ênfase1 153" xfId="2516"/>
    <cellStyle name="40% - Ênfase1 153 2" xfId="2517"/>
    <cellStyle name="40% - Ênfase1 154" xfId="2518"/>
    <cellStyle name="40% - Ênfase1 154 2" xfId="2519"/>
    <cellStyle name="40% - Ênfase1 155" xfId="2520"/>
    <cellStyle name="40% - Ênfase1 155 2" xfId="2521"/>
    <cellStyle name="40% - Ênfase1 156" xfId="2522"/>
    <cellStyle name="40% - Ênfase1 156 2" xfId="2523"/>
    <cellStyle name="40% - Ênfase1 157" xfId="2524"/>
    <cellStyle name="40% - Ênfase1 158" xfId="2525"/>
    <cellStyle name="40% - Ênfase1 159" xfId="2526"/>
    <cellStyle name="40% - Ênfase1 16" xfId="2527"/>
    <cellStyle name="40% - Ênfase1 16 2" xfId="2528"/>
    <cellStyle name="40% - Ênfase1 160" xfId="2529"/>
    <cellStyle name="40% - Ênfase1 161" xfId="2530"/>
    <cellStyle name="40% - Ênfase1 162" xfId="2531"/>
    <cellStyle name="40% - Ênfase1 163" xfId="2532"/>
    <cellStyle name="40% - Ênfase1 164" xfId="2533"/>
    <cellStyle name="40% - Ênfase1 165" xfId="2534"/>
    <cellStyle name="40% - Ênfase1 166" xfId="2535"/>
    <cellStyle name="40% - Ênfase1 167" xfId="2536"/>
    <cellStyle name="40% - Ênfase1 168" xfId="2537"/>
    <cellStyle name="40% - Ênfase1 169" xfId="2538"/>
    <cellStyle name="40% - Ênfase1 17" xfId="2539"/>
    <cellStyle name="40% - Ênfase1 17 2" xfId="2540"/>
    <cellStyle name="40% - Ênfase1 170" xfId="2541"/>
    <cellStyle name="40% - Ênfase1 171" xfId="2542"/>
    <cellStyle name="40% - Ênfase1 172" xfId="2543"/>
    <cellStyle name="40% - Ênfase1 173" xfId="2544"/>
    <cellStyle name="40% - Ênfase1 174" xfId="2545"/>
    <cellStyle name="40% - Ênfase1 175" xfId="2546"/>
    <cellStyle name="40% - Ênfase1 176" xfId="2547"/>
    <cellStyle name="40% - Ênfase1 177" xfId="2548"/>
    <cellStyle name="40% - Ênfase1 178" xfId="2549"/>
    <cellStyle name="40% - Ênfase1 179" xfId="2550"/>
    <cellStyle name="40% - Ênfase1 18" xfId="2551"/>
    <cellStyle name="40% - Ênfase1 18 2" xfId="2552"/>
    <cellStyle name="40% - Ênfase1 180" xfId="2553"/>
    <cellStyle name="40% - Ênfase1 181" xfId="2554"/>
    <cellStyle name="40% - Ênfase1 182" xfId="2555"/>
    <cellStyle name="40% - Ênfase1 183" xfId="2556"/>
    <cellStyle name="40% - Ênfase1 184" xfId="2557"/>
    <cellStyle name="40% - Ênfase1 185" xfId="2558"/>
    <cellStyle name="40% - Ênfase1 186" xfId="2559"/>
    <cellStyle name="40% - Ênfase1 187" xfId="2560"/>
    <cellStyle name="40% - Ênfase1 188" xfId="2561"/>
    <cellStyle name="40% - Ênfase1 189" xfId="2562"/>
    <cellStyle name="40% - Ênfase1 19" xfId="2563"/>
    <cellStyle name="40% - Ênfase1 19 2" xfId="2564"/>
    <cellStyle name="40% - Ênfase1 190" xfId="2565"/>
    <cellStyle name="40% - Ênfase1 191" xfId="2566"/>
    <cellStyle name="40% - Ênfase1 192" xfId="2567"/>
    <cellStyle name="40% - Ênfase1 193" xfId="2568"/>
    <cellStyle name="40% - Ênfase1 194" xfId="2569"/>
    <cellStyle name="40% - Ênfase1 195" xfId="2570"/>
    <cellStyle name="40% - Ênfase1 196" xfId="2571"/>
    <cellStyle name="40% - Ênfase1 197" xfId="2572"/>
    <cellStyle name="40% - Ênfase1 198" xfId="2573"/>
    <cellStyle name="40% - Ênfase1 199" xfId="2574"/>
    <cellStyle name="40% - Ênfase1 2" xfId="2575"/>
    <cellStyle name="40% - Ênfase1 2 2" xfId="2576"/>
    <cellStyle name="40% - Ênfase1 2 2 2" xfId="2577"/>
    <cellStyle name="40% - Ênfase1 2 3" xfId="2578"/>
    <cellStyle name="40% - Ênfase1 20" xfId="2579"/>
    <cellStyle name="40% - Ênfase1 20 2" xfId="2580"/>
    <cellStyle name="40% - Ênfase1 200" xfId="2581"/>
    <cellStyle name="40% - Ênfase1 201" xfId="2582"/>
    <cellStyle name="40% - Ênfase1 202" xfId="2583"/>
    <cellStyle name="40% - Ênfase1 203" xfId="2584"/>
    <cellStyle name="40% - Ênfase1 204" xfId="2585"/>
    <cellStyle name="40% - Ênfase1 205" xfId="2586"/>
    <cellStyle name="40% - Ênfase1 206" xfId="2587"/>
    <cellStyle name="40% - Ênfase1 207" xfId="2588"/>
    <cellStyle name="40% - Ênfase1 208" xfId="2589"/>
    <cellStyle name="40% - Ênfase1 209" xfId="2590"/>
    <cellStyle name="40% - Ênfase1 21" xfId="2591"/>
    <cellStyle name="40% - Ênfase1 21 2" xfId="2592"/>
    <cellStyle name="40% - Ênfase1 210" xfId="2593"/>
    <cellStyle name="40% - Ênfase1 211" xfId="2594"/>
    <cellStyle name="40% - Ênfase1 212" xfId="2595"/>
    <cellStyle name="40% - Ênfase1 213" xfId="2596"/>
    <cellStyle name="40% - Ênfase1 214" xfId="2597"/>
    <cellStyle name="40% - Ênfase1 215" xfId="2598"/>
    <cellStyle name="40% - Ênfase1 216" xfId="2599"/>
    <cellStyle name="40% - Ênfase1 217" xfId="2600"/>
    <cellStyle name="40% - Ênfase1 218" xfId="2601"/>
    <cellStyle name="40% - Ênfase1 219" xfId="2602"/>
    <cellStyle name="40% - Ênfase1 22" xfId="2603"/>
    <cellStyle name="40% - Ênfase1 22 2" xfId="2604"/>
    <cellStyle name="40% - Ênfase1 220" xfId="2605"/>
    <cellStyle name="40% - Ênfase1 221" xfId="2606"/>
    <cellStyle name="40% - Ênfase1 222" xfId="2607"/>
    <cellStyle name="40% - Ênfase1 223" xfId="2608"/>
    <cellStyle name="40% - Ênfase1 224" xfId="2609"/>
    <cellStyle name="40% - Ênfase1 225" xfId="2610"/>
    <cellStyle name="40% - Ênfase1 23" xfId="2611"/>
    <cellStyle name="40% - Ênfase1 23 2" xfId="2612"/>
    <cellStyle name="40% - Ênfase1 24" xfId="2613"/>
    <cellStyle name="40% - Ênfase1 24 2" xfId="2614"/>
    <cellStyle name="40% - Ênfase1 25" xfId="2615"/>
    <cellStyle name="40% - Ênfase1 25 2" xfId="2616"/>
    <cellStyle name="40% - Ênfase1 26" xfId="2617"/>
    <cellStyle name="40% - Ênfase1 26 2" xfId="2618"/>
    <cellStyle name="40% - Ênfase1 27" xfId="2619"/>
    <cellStyle name="40% - Ênfase1 27 2" xfId="2620"/>
    <cellStyle name="40% - Ênfase1 28" xfId="2621"/>
    <cellStyle name="40% - Ênfase1 28 2" xfId="2622"/>
    <cellStyle name="40% - Ênfase1 29" xfId="2623"/>
    <cellStyle name="40% - Ênfase1 29 2" xfId="2624"/>
    <cellStyle name="40% - Ênfase1 3" xfId="2625"/>
    <cellStyle name="40% - Ênfase1 3 2" xfId="2626"/>
    <cellStyle name="40% - Ênfase1 3 2 2" xfId="2627"/>
    <cellStyle name="40% - Ênfase1 3 3" xfId="2628"/>
    <cellStyle name="40% - Ênfase1 30" xfId="2629"/>
    <cellStyle name="40% - Ênfase1 30 2" xfId="2630"/>
    <cellStyle name="40% - Ênfase1 31" xfId="2631"/>
    <cellStyle name="40% - Ênfase1 31 2" xfId="2632"/>
    <cellStyle name="40% - Ênfase1 32" xfId="2633"/>
    <cellStyle name="40% - Ênfase1 32 2" xfId="2634"/>
    <cellStyle name="40% - Ênfase1 33" xfId="2635"/>
    <cellStyle name="40% - Ênfase1 33 2" xfId="2636"/>
    <cellStyle name="40% - Ênfase1 34" xfId="2637"/>
    <cellStyle name="40% - Ênfase1 34 2" xfId="2638"/>
    <cellStyle name="40% - Ênfase1 35" xfId="2639"/>
    <cellStyle name="40% - Ênfase1 35 2" xfId="2640"/>
    <cellStyle name="40% - Ênfase1 36" xfId="2641"/>
    <cellStyle name="40% - Ênfase1 36 2" xfId="2642"/>
    <cellStyle name="40% - Ênfase1 37" xfId="2643"/>
    <cellStyle name="40% - Ênfase1 37 2" xfId="2644"/>
    <cellStyle name="40% - Ênfase1 38" xfId="2645"/>
    <cellStyle name="40% - Ênfase1 38 2" xfId="2646"/>
    <cellStyle name="40% - Ênfase1 39" xfId="2647"/>
    <cellStyle name="40% - Ênfase1 39 2" xfId="2648"/>
    <cellStyle name="40% - Ênfase1 4" xfId="2649"/>
    <cellStyle name="40% - Ênfase1 4 2" xfId="2650"/>
    <cellStyle name="40% - Ênfase1 4 2 2" xfId="2651"/>
    <cellStyle name="40% - Ênfase1 4 3" xfId="2652"/>
    <cellStyle name="40% - Ênfase1 40" xfId="2653"/>
    <cellStyle name="40% - Ênfase1 40 2" xfId="2654"/>
    <cellStyle name="40% - Ênfase1 41" xfId="2655"/>
    <cellStyle name="40% - Ênfase1 41 2" xfId="2656"/>
    <cellStyle name="40% - Ênfase1 42" xfId="2657"/>
    <cellStyle name="40% - Ênfase1 42 2" xfId="2658"/>
    <cellStyle name="40% - Ênfase1 43" xfId="2659"/>
    <cellStyle name="40% - Ênfase1 43 2" xfId="2660"/>
    <cellStyle name="40% - Ênfase1 44" xfId="2661"/>
    <cellStyle name="40% - Ênfase1 44 2" xfId="2662"/>
    <cellStyle name="40% - Ênfase1 45" xfId="2663"/>
    <cellStyle name="40% - Ênfase1 45 2" xfId="2664"/>
    <cellStyle name="40% - Ênfase1 46" xfId="2665"/>
    <cellStyle name="40% - Ênfase1 46 2" xfId="2666"/>
    <cellStyle name="40% - Ênfase1 47" xfId="2667"/>
    <cellStyle name="40% - Ênfase1 47 2" xfId="2668"/>
    <cellStyle name="40% - Ênfase1 48" xfId="2669"/>
    <cellStyle name="40% - Ênfase1 48 2" xfId="2670"/>
    <cellStyle name="40% - Ênfase1 49" xfId="2671"/>
    <cellStyle name="40% - Ênfase1 49 2" xfId="2672"/>
    <cellStyle name="40% - Ênfase1 5" xfId="2673"/>
    <cellStyle name="40% - Ênfase1 5 2" xfId="2674"/>
    <cellStyle name="40% - Ênfase1 5 2 2" xfId="2675"/>
    <cellStyle name="40% - Ênfase1 5 3" xfId="2676"/>
    <cellStyle name="40% - Ênfase1 50" xfId="2677"/>
    <cellStyle name="40% - Ênfase1 50 2" xfId="2678"/>
    <cellStyle name="40% - Ênfase1 51" xfId="2679"/>
    <cellStyle name="40% - Ênfase1 51 2" xfId="2680"/>
    <cellStyle name="40% - Ênfase1 52" xfId="2681"/>
    <cellStyle name="40% - Ênfase1 52 2" xfId="2682"/>
    <cellStyle name="40% - Ênfase1 53" xfId="2683"/>
    <cellStyle name="40% - Ênfase1 53 2" xfId="2684"/>
    <cellStyle name="40% - Ênfase1 54" xfId="2685"/>
    <cellStyle name="40% - Ênfase1 54 2" xfId="2686"/>
    <cellStyle name="40% - Ênfase1 55" xfId="2687"/>
    <cellStyle name="40% - Ênfase1 55 2" xfId="2688"/>
    <cellStyle name="40% - Ênfase1 56" xfId="2689"/>
    <cellStyle name="40% - Ênfase1 56 2" xfId="2690"/>
    <cellStyle name="40% - Ênfase1 57" xfId="2691"/>
    <cellStyle name="40% - Ênfase1 57 2" xfId="2692"/>
    <cellStyle name="40% - Ênfase1 58" xfId="2693"/>
    <cellStyle name="40% - Ênfase1 58 2" xfId="2694"/>
    <cellStyle name="40% - Ênfase1 59" xfId="2695"/>
    <cellStyle name="40% - Ênfase1 59 2" xfId="2696"/>
    <cellStyle name="40% - Ênfase1 6" xfId="2697"/>
    <cellStyle name="40% - Ênfase1 6 2" xfId="2698"/>
    <cellStyle name="40% - Ênfase1 6 2 2" xfId="2699"/>
    <cellStyle name="40% - Ênfase1 6 3" xfId="2700"/>
    <cellStyle name="40% - Ênfase1 60" xfId="2701"/>
    <cellStyle name="40% - Ênfase1 60 2" xfId="2702"/>
    <cellStyle name="40% - Ênfase1 61" xfId="2703"/>
    <cellStyle name="40% - Ênfase1 61 2" xfId="2704"/>
    <cellStyle name="40% - Ênfase1 62" xfId="2705"/>
    <cellStyle name="40% - Ênfase1 62 2" xfId="2706"/>
    <cellStyle name="40% - Ênfase1 63" xfId="2707"/>
    <cellStyle name="40% - Ênfase1 63 2" xfId="2708"/>
    <cellStyle name="40% - Ênfase1 64" xfId="2709"/>
    <cellStyle name="40% - Ênfase1 64 2" xfId="2710"/>
    <cellStyle name="40% - Ênfase1 65" xfId="2711"/>
    <cellStyle name="40% - Ênfase1 65 2" xfId="2712"/>
    <cellStyle name="40% - Ênfase1 66" xfId="2713"/>
    <cellStyle name="40% - Ênfase1 66 2" xfId="2714"/>
    <cellStyle name="40% - Ênfase1 67" xfId="2715"/>
    <cellStyle name="40% - Ênfase1 67 2" xfId="2716"/>
    <cellStyle name="40% - Ênfase1 68" xfId="2717"/>
    <cellStyle name="40% - Ênfase1 68 2" xfId="2718"/>
    <cellStyle name="40% - Ênfase1 69" xfId="2719"/>
    <cellStyle name="40% - Ênfase1 69 2" xfId="2720"/>
    <cellStyle name="40% - Ênfase1 7" xfId="2721"/>
    <cellStyle name="40% - Ênfase1 7 2" xfId="2722"/>
    <cellStyle name="40% - Ênfase1 7 2 2" xfId="2723"/>
    <cellStyle name="40% - Ênfase1 7 3" xfId="2724"/>
    <cellStyle name="40% - Ênfase1 70" xfId="2725"/>
    <cellStyle name="40% - Ênfase1 70 2" xfId="2726"/>
    <cellStyle name="40% - Ênfase1 71" xfId="2727"/>
    <cellStyle name="40% - Ênfase1 71 2" xfId="2728"/>
    <cellStyle name="40% - Ênfase1 72" xfId="2729"/>
    <cellStyle name="40% - Ênfase1 72 2" xfId="2730"/>
    <cellStyle name="40% - Ênfase1 73" xfId="2731"/>
    <cellStyle name="40% - Ênfase1 73 2" xfId="2732"/>
    <cellStyle name="40% - Ênfase1 74" xfId="2733"/>
    <cellStyle name="40% - Ênfase1 74 2" xfId="2734"/>
    <cellStyle name="40% - Ênfase1 75" xfId="2735"/>
    <cellStyle name="40% - Ênfase1 75 2" xfId="2736"/>
    <cellStyle name="40% - Ênfase1 76" xfId="2737"/>
    <cellStyle name="40% - Ênfase1 76 2" xfId="2738"/>
    <cellStyle name="40% - Ênfase1 77" xfId="2739"/>
    <cellStyle name="40% - Ênfase1 77 2" xfId="2740"/>
    <cellStyle name="40% - Ênfase1 78" xfId="2741"/>
    <cellStyle name="40% - Ênfase1 78 2" xfId="2742"/>
    <cellStyle name="40% - Ênfase1 79" xfId="2743"/>
    <cellStyle name="40% - Ênfase1 79 2" xfId="2744"/>
    <cellStyle name="40% - Ênfase1 8" xfId="2745"/>
    <cellStyle name="40% - Ênfase1 8 2" xfId="2746"/>
    <cellStyle name="40% - Ênfase1 8 2 2" xfId="2747"/>
    <cellStyle name="40% - Ênfase1 8 3" xfId="2748"/>
    <cellStyle name="40% - Ênfase1 80" xfId="2749"/>
    <cellStyle name="40% - Ênfase1 80 2" xfId="2750"/>
    <cellStyle name="40% - Ênfase1 81" xfId="2751"/>
    <cellStyle name="40% - Ênfase1 81 2" xfId="2752"/>
    <cellStyle name="40% - Ênfase1 82" xfId="2753"/>
    <cellStyle name="40% - Ênfase1 82 2" xfId="2754"/>
    <cellStyle name="40% - Ênfase1 83" xfId="2755"/>
    <cellStyle name="40% - Ênfase1 83 2" xfId="2756"/>
    <cellStyle name="40% - Ênfase1 84" xfId="2757"/>
    <cellStyle name="40% - Ênfase1 84 2" xfId="2758"/>
    <cellStyle name="40% - Ênfase1 85" xfId="2759"/>
    <cellStyle name="40% - Ênfase1 85 2" xfId="2760"/>
    <cellStyle name="40% - Ênfase1 86" xfId="2761"/>
    <cellStyle name="40% - Ênfase1 86 2" xfId="2762"/>
    <cellStyle name="40% - Ênfase1 87" xfId="2763"/>
    <cellStyle name="40% - Ênfase1 87 2" xfId="2764"/>
    <cellStyle name="40% - Ênfase1 88" xfId="2765"/>
    <cellStyle name="40% - Ênfase1 88 2" xfId="2766"/>
    <cellStyle name="40% - Ênfase1 89" xfId="2767"/>
    <cellStyle name="40% - Ênfase1 89 2" xfId="2768"/>
    <cellStyle name="40% - Ênfase1 9" xfId="2769"/>
    <cellStyle name="40% - Ênfase1 9 2" xfId="2770"/>
    <cellStyle name="40% - Ênfase1 9 2 2" xfId="2771"/>
    <cellStyle name="40% - Ênfase1 9 3" xfId="2772"/>
    <cellStyle name="40% - Ênfase1 90" xfId="2773"/>
    <cellStyle name="40% - Ênfase1 90 2" xfId="2774"/>
    <cellStyle name="40% - Ênfase1 91" xfId="2775"/>
    <cellStyle name="40% - Ênfase1 91 2" xfId="2776"/>
    <cellStyle name="40% - Ênfase1 92" xfId="2777"/>
    <cellStyle name="40% - Ênfase1 92 2" xfId="2778"/>
    <cellStyle name="40% - Ênfase1 93" xfId="2779"/>
    <cellStyle name="40% - Ênfase1 93 2" xfId="2780"/>
    <cellStyle name="40% - Ênfase1 94" xfId="2781"/>
    <cellStyle name="40% - Ênfase1 94 2" xfId="2782"/>
    <cellStyle name="40% - Ênfase1 95" xfId="2783"/>
    <cellStyle name="40% - Ênfase1 95 2" xfId="2784"/>
    <cellStyle name="40% - Ênfase1 96" xfId="2785"/>
    <cellStyle name="40% - Ênfase1 96 2" xfId="2786"/>
    <cellStyle name="40% - Ênfase1 97" xfId="2787"/>
    <cellStyle name="40% - Ênfase1 97 2" xfId="2788"/>
    <cellStyle name="40% - Ênfase1 98" xfId="2789"/>
    <cellStyle name="40% - Ênfase1 98 2" xfId="2790"/>
    <cellStyle name="40% - Ênfase1 99" xfId="2791"/>
    <cellStyle name="40% - Ênfase1 99 2" xfId="2792"/>
    <cellStyle name="40% - Ênfase2 10" xfId="2793"/>
    <cellStyle name="40% - Ênfase2 10 2" xfId="2794"/>
    <cellStyle name="40% - Ênfase2 10 2 2" xfId="2795"/>
    <cellStyle name="40% - Ênfase2 10 3" xfId="2796"/>
    <cellStyle name="40% - Ênfase2 100" xfId="2797"/>
    <cellStyle name="40% - Ênfase2 100 2" xfId="2798"/>
    <cellStyle name="40% - Ênfase2 101" xfId="2799"/>
    <cellStyle name="40% - Ênfase2 101 2" xfId="2800"/>
    <cellStyle name="40% - Ênfase2 102" xfId="2801"/>
    <cellStyle name="40% - Ênfase2 102 2" xfId="2802"/>
    <cellStyle name="40% - Ênfase2 103" xfId="2803"/>
    <cellStyle name="40% - Ênfase2 103 2" xfId="2804"/>
    <cellStyle name="40% - Ênfase2 104" xfId="2805"/>
    <cellStyle name="40% - Ênfase2 104 2" xfId="2806"/>
    <cellStyle name="40% - Ênfase2 105" xfId="2807"/>
    <cellStyle name="40% - Ênfase2 105 2" xfId="2808"/>
    <cellStyle name="40% - Ênfase2 106" xfId="2809"/>
    <cellStyle name="40% - Ênfase2 106 2" xfId="2810"/>
    <cellStyle name="40% - Ênfase2 107" xfId="2811"/>
    <cellStyle name="40% - Ênfase2 107 2" xfId="2812"/>
    <cellStyle name="40% - Ênfase2 108" xfId="2813"/>
    <cellStyle name="40% - Ênfase2 108 2" xfId="2814"/>
    <cellStyle name="40% - Ênfase2 109" xfId="2815"/>
    <cellStyle name="40% - Ênfase2 109 2" xfId="2816"/>
    <cellStyle name="40% - Ênfase2 11" xfId="2817"/>
    <cellStyle name="40% - Ênfase2 11 2" xfId="2818"/>
    <cellStyle name="40% - Ênfase2 110" xfId="2819"/>
    <cellStyle name="40% - Ênfase2 110 2" xfId="2820"/>
    <cellStyle name="40% - Ênfase2 111" xfId="2821"/>
    <cellStyle name="40% - Ênfase2 111 2" xfId="2822"/>
    <cellStyle name="40% - Ênfase2 112" xfId="2823"/>
    <cellStyle name="40% - Ênfase2 112 2" xfId="2824"/>
    <cellStyle name="40% - Ênfase2 113" xfId="2825"/>
    <cellStyle name="40% - Ênfase2 113 2" xfId="2826"/>
    <cellStyle name="40% - Ênfase2 114" xfId="2827"/>
    <cellStyle name="40% - Ênfase2 114 2" xfId="2828"/>
    <cellStyle name="40% - Ênfase2 115" xfId="2829"/>
    <cellStyle name="40% - Ênfase2 115 2" xfId="2830"/>
    <cellStyle name="40% - Ênfase2 116" xfId="2831"/>
    <cellStyle name="40% - Ênfase2 116 2" xfId="2832"/>
    <cellStyle name="40% - Ênfase2 117" xfId="2833"/>
    <cellStyle name="40% - Ênfase2 117 2" xfId="2834"/>
    <cellStyle name="40% - Ênfase2 118" xfId="2835"/>
    <cellStyle name="40% - Ênfase2 118 2" xfId="2836"/>
    <cellStyle name="40% - Ênfase2 119" xfId="2837"/>
    <cellStyle name="40% - Ênfase2 119 2" xfId="2838"/>
    <cellStyle name="40% - Ênfase2 12" xfId="2839"/>
    <cellStyle name="40% - Ênfase2 12 2" xfId="2840"/>
    <cellStyle name="40% - Ênfase2 120" xfId="2841"/>
    <cellStyle name="40% - Ênfase2 120 2" xfId="2842"/>
    <cellStyle name="40% - Ênfase2 121" xfId="2843"/>
    <cellStyle name="40% - Ênfase2 121 2" xfId="2844"/>
    <cellStyle name="40% - Ênfase2 122" xfId="2845"/>
    <cellStyle name="40% - Ênfase2 122 2" xfId="2846"/>
    <cellStyle name="40% - Ênfase2 123" xfId="2847"/>
    <cellStyle name="40% - Ênfase2 123 2" xfId="2848"/>
    <cellStyle name="40% - Ênfase2 124" xfId="2849"/>
    <cellStyle name="40% - Ênfase2 124 2" xfId="2850"/>
    <cellStyle name="40% - Ênfase2 125" xfId="2851"/>
    <cellStyle name="40% - Ênfase2 125 2" xfId="2852"/>
    <cellStyle name="40% - Ênfase2 126" xfId="2853"/>
    <cellStyle name="40% - Ênfase2 126 2" xfId="2854"/>
    <cellStyle name="40% - Ênfase2 127" xfId="2855"/>
    <cellStyle name="40% - Ênfase2 127 2" xfId="2856"/>
    <cellStyle name="40% - Ênfase2 128" xfId="2857"/>
    <cellStyle name="40% - Ênfase2 128 2" xfId="2858"/>
    <cellStyle name="40% - Ênfase2 129" xfId="2859"/>
    <cellStyle name="40% - Ênfase2 129 2" xfId="2860"/>
    <cellStyle name="40% - Ênfase2 13" xfId="2861"/>
    <cellStyle name="40% - Ênfase2 13 2" xfId="2862"/>
    <cellStyle name="40% - Ênfase2 130" xfId="2863"/>
    <cellStyle name="40% - Ênfase2 130 2" xfId="2864"/>
    <cellStyle name="40% - Ênfase2 131" xfId="2865"/>
    <cellStyle name="40% - Ênfase2 131 2" xfId="2866"/>
    <cellStyle name="40% - Ênfase2 132" xfId="2867"/>
    <cellStyle name="40% - Ênfase2 132 2" xfId="2868"/>
    <cellStyle name="40% - Ênfase2 133" xfId="2869"/>
    <cellStyle name="40% - Ênfase2 133 2" xfId="2870"/>
    <cellStyle name="40% - Ênfase2 134" xfId="2871"/>
    <cellStyle name="40% - Ênfase2 134 2" xfId="2872"/>
    <cellStyle name="40% - Ênfase2 135" xfId="2873"/>
    <cellStyle name="40% - Ênfase2 135 2" xfId="2874"/>
    <cellStyle name="40% - Ênfase2 136" xfId="2875"/>
    <cellStyle name="40% - Ênfase2 136 2" xfId="2876"/>
    <cellStyle name="40% - Ênfase2 137" xfId="2877"/>
    <cellStyle name="40% - Ênfase2 137 2" xfId="2878"/>
    <cellStyle name="40% - Ênfase2 138" xfId="2879"/>
    <cellStyle name="40% - Ênfase2 138 2" xfId="2880"/>
    <cellStyle name="40% - Ênfase2 139" xfId="2881"/>
    <cellStyle name="40% - Ênfase2 139 2" xfId="2882"/>
    <cellStyle name="40% - Ênfase2 14" xfId="2883"/>
    <cellStyle name="40% - Ênfase2 14 2" xfId="2884"/>
    <cellStyle name="40% - Ênfase2 140" xfId="2885"/>
    <cellStyle name="40% - Ênfase2 140 2" xfId="2886"/>
    <cellStyle name="40% - Ênfase2 141" xfId="2887"/>
    <cellStyle name="40% - Ênfase2 141 2" xfId="2888"/>
    <cellStyle name="40% - Ênfase2 142" xfId="2889"/>
    <cellStyle name="40% - Ênfase2 142 2" xfId="2890"/>
    <cellStyle name="40% - Ênfase2 143" xfId="2891"/>
    <cellStyle name="40% - Ênfase2 143 2" xfId="2892"/>
    <cellStyle name="40% - Ênfase2 144" xfId="2893"/>
    <cellStyle name="40% - Ênfase2 144 2" xfId="2894"/>
    <cellStyle name="40% - Ênfase2 145" xfId="2895"/>
    <cellStyle name="40% - Ênfase2 145 2" xfId="2896"/>
    <cellStyle name="40% - Ênfase2 146" xfId="2897"/>
    <cellStyle name="40% - Ênfase2 146 2" xfId="2898"/>
    <cellStyle name="40% - Ênfase2 147" xfId="2899"/>
    <cellStyle name="40% - Ênfase2 147 2" xfId="2900"/>
    <cellStyle name="40% - Ênfase2 148" xfId="2901"/>
    <cellStyle name="40% - Ênfase2 148 2" xfId="2902"/>
    <cellStyle name="40% - Ênfase2 149" xfId="2903"/>
    <cellStyle name="40% - Ênfase2 149 2" xfId="2904"/>
    <cellStyle name="40% - Ênfase2 15" xfId="2905"/>
    <cellStyle name="40% - Ênfase2 15 2" xfId="2906"/>
    <cellStyle name="40% - Ênfase2 150" xfId="2907"/>
    <cellStyle name="40% - Ênfase2 150 2" xfId="2908"/>
    <cellStyle name="40% - Ênfase2 151" xfId="2909"/>
    <cellStyle name="40% - Ênfase2 151 2" xfId="2910"/>
    <cellStyle name="40% - Ênfase2 152" xfId="2911"/>
    <cellStyle name="40% - Ênfase2 152 2" xfId="2912"/>
    <cellStyle name="40% - Ênfase2 153" xfId="2913"/>
    <cellStyle name="40% - Ênfase2 153 2" xfId="2914"/>
    <cellStyle name="40% - Ênfase2 154" xfId="2915"/>
    <cellStyle name="40% - Ênfase2 154 2" xfId="2916"/>
    <cellStyle name="40% - Ênfase2 155" xfId="2917"/>
    <cellStyle name="40% - Ênfase2 155 2" xfId="2918"/>
    <cellStyle name="40% - Ênfase2 156" xfId="2919"/>
    <cellStyle name="40% - Ênfase2 156 2" xfId="2920"/>
    <cellStyle name="40% - Ênfase2 157" xfId="2921"/>
    <cellStyle name="40% - Ênfase2 158" xfId="2922"/>
    <cellStyle name="40% - Ênfase2 159" xfId="2923"/>
    <cellStyle name="40% - Ênfase2 16" xfId="2924"/>
    <cellStyle name="40% - Ênfase2 16 2" xfId="2925"/>
    <cellStyle name="40% - Ênfase2 160" xfId="2926"/>
    <cellStyle name="40% - Ênfase2 161" xfId="2927"/>
    <cellStyle name="40% - Ênfase2 162" xfId="2928"/>
    <cellStyle name="40% - Ênfase2 163" xfId="2929"/>
    <cellStyle name="40% - Ênfase2 164" xfId="2930"/>
    <cellStyle name="40% - Ênfase2 165" xfId="2931"/>
    <cellStyle name="40% - Ênfase2 166" xfId="2932"/>
    <cellStyle name="40% - Ênfase2 167" xfId="2933"/>
    <cellStyle name="40% - Ênfase2 168" xfId="2934"/>
    <cellStyle name="40% - Ênfase2 169" xfId="2935"/>
    <cellStyle name="40% - Ênfase2 17" xfId="2936"/>
    <cellStyle name="40% - Ênfase2 17 2" xfId="2937"/>
    <cellStyle name="40% - Ênfase2 170" xfId="2938"/>
    <cellStyle name="40% - Ênfase2 171" xfId="2939"/>
    <cellStyle name="40% - Ênfase2 172" xfId="2940"/>
    <cellStyle name="40% - Ênfase2 173" xfId="2941"/>
    <cellStyle name="40% - Ênfase2 174" xfId="2942"/>
    <cellStyle name="40% - Ênfase2 175" xfId="2943"/>
    <cellStyle name="40% - Ênfase2 176" xfId="2944"/>
    <cellStyle name="40% - Ênfase2 177" xfId="2945"/>
    <cellStyle name="40% - Ênfase2 178" xfId="2946"/>
    <cellStyle name="40% - Ênfase2 179" xfId="2947"/>
    <cellStyle name="40% - Ênfase2 18" xfId="2948"/>
    <cellStyle name="40% - Ênfase2 18 2" xfId="2949"/>
    <cellStyle name="40% - Ênfase2 180" xfId="2950"/>
    <cellStyle name="40% - Ênfase2 181" xfId="2951"/>
    <cellStyle name="40% - Ênfase2 182" xfId="2952"/>
    <cellStyle name="40% - Ênfase2 183" xfId="2953"/>
    <cellStyle name="40% - Ênfase2 184" xfId="2954"/>
    <cellStyle name="40% - Ênfase2 185" xfId="2955"/>
    <cellStyle name="40% - Ênfase2 186" xfId="2956"/>
    <cellStyle name="40% - Ênfase2 187" xfId="2957"/>
    <cellStyle name="40% - Ênfase2 188" xfId="2958"/>
    <cellStyle name="40% - Ênfase2 189" xfId="2959"/>
    <cellStyle name="40% - Ênfase2 19" xfId="2960"/>
    <cellStyle name="40% - Ênfase2 19 2" xfId="2961"/>
    <cellStyle name="40% - Ênfase2 190" xfId="2962"/>
    <cellStyle name="40% - Ênfase2 191" xfId="2963"/>
    <cellStyle name="40% - Ênfase2 192" xfId="2964"/>
    <cellStyle name="40% - Ênfase2 193" xfId="2965"/>
    <cellStyle name="40% - Ênfase2 194" xfId="2966"/>
    <cellStyle name="40% - Ênfase2 195" xfId="2967"/>
    <cellStyle name="40% - Ênfase2 196" xfId="2968"/>
    <cellStyle name="40% - Ênfase2 197" xfId="2969"/>
    <cellStyle name="40% - Ênfase2 198" xfId="2970"/>
    <cellStyle name="40% - Ênfase2 199" xfId="2971"/>
    <cellStyle name="40% - Ênfase2 2" xfId="2972"/>
    <cellStyle name="40% - Ênfase2 2 2" xfId="2973"/>
    <cellStyle name="40% - Ênfase2 2 2 2" xfId="2974"/>
    <cellStyle name="40% - Ênfase2 2 3" xfId="2975"/>
    <cellStyle name="40% - Ênfase2 20" xfId="2976"/>
    <cellStyle name="40% - Ênfase2 20 2" xfId="2977"/>
    <cellStyle name="40% - Ênfase2 200" xfId="2978"/>
    <cellStyle name="40% - Ênfase2 201" xfId="2979"/>
    <cellStyle name="40% - Ênfase2 202" xfId="2980"/>
    <cellStyle name="40% - Ênfase2 203" xfId="2981"/>
    <cellStyle name="40% - Ênfase2 204" xfId="2982"/>
    <cellStyle name="40% - Ênfase2 205" xfId="2983"/>
    <cellStyle name="40% - Ênfase2 206" xfId="2984"/>
    <cellStyle name="40% - Ênfase2 207" xfId="2985"/>
    <cellStyle name="40% - Ênfase2 208" xfId="2986"/>
    <cellStyle name="40% - Ênfase2 209" xfId="2987"/>
    <cellStyle name="40% - Ênfase2 21" xfId="2988"/>
    <cellStyle name="40% - Ênfase2 21 2" xfId="2989"/>
    <cellStyle name="40% - Ênfase2 210" xfId="2990"/>
    <cellStyle name="40% - Ênfase2 211" xfId="2991"/>
    <cellStyle name="40% - Ênfase2 212" xfId="2992"/>
    <cellStyle name="40% - Ênfase2 213" xfId="2993"/>
    <cellStyle name="40% - Ênfase2 214" xfId="2994"/>
    <cellStyle name="40% - Ênfase2 215" xfId="2995"/>
    <cellStyle name="40% - Ênfase2 216" xfId="2996"/>
    <cellStyle name="40% - Ênfase2 217" xfId="2997"/>
    <cellStyle name="40% - Ênfase2 218" xfId="2998"/>
    <cellStyle name="40% - Ênfase2 219" xfId="2999"/>
    <cellStyle name="40% - Ênfase2 22" xfId="3000"/>
    <cellStyle name="40% - Ênfase2 22 2" xfId="3001"/>
    <cellStyle name="40% - Ênfase2 220" xfId="3002"/>
    <cellStyle name="40% - Ênfase2 221" xfId="3003"/>
    <cellStyle name="40% - Ênfase2 222" xfId="3004"/>
    <cellStyle name="40% - Ênfase2 223" xfId="3005"/>
    <cellStyle name="40% - Ênfase2 224" xfId="3006"/>
    <cellStyle name="40% - Ênfase2 225" xfId="3007"/>
    <cellStyle name="40% - Ênfase2 23" xfId="3008"/>
    <cellStyle name="40% - Ênfase2 23 2" xfId="3009"/>
    <cellStyle name="40% - Ênfase2 24" xfId="3010"/>
    <cellStyle name="40% - Ênfase2 24 2" xfId="3011"/>
    <cellStyle name="40% - Ênfase2 25" xfId="3012"/>
    <cellStyle name="40% - Ênfase2 25 2" xfId="3013"/>
    <cellStyle name="40% - Ênfase2 26" xfId="3014"/>
    <cellStyle name="40% - Ênfase2 26 2" xfId="3015"/>
    <cellStyle name="40% - Ênfase2 27" xfId="3016"/>
    <cellStyle name="40% - Ênfase2 27 2" xfId="3017"/>
    <cellStyle name="40% - Ênfase2 28" xfId="3018"/>
    <cellStyle name="40% - Ênfase2 28 2" xfId="3019"/>
    <cellStyle name="40% - Ênfase2 29" xfId="3020"/>
    <cellStyle name="40% - Ênfase2 29 2" xfId="3021"/>
    <cellStyle name="40% - Ênfase2 3" xfId="3022"/>
    <cellStyle name="40% - Ênfase2 3 2" xfId="3023"/>
    <cellStyle name="40% - Ênfase2 3 2 2" xfId="3024"/>
    <cellStyle name="40% - Ênfase2 3 3" xfId="3025"/>
    <cellStyle name="40% - Ênfase2 30" xfId="3026"/>
    <cellStyle name="40% - Ênfase2 30 2" xfId="3027"/>
    <cellStyle name="40% - Ênfase2 31" xfId="3028"/>
    <cellStyle name="40% - Ênfase2 31 2" xfId="3029"/>
    <cellStyle name="40% - Ênfase2 32" xfId="3030"/>
    <cellStyle name="40% - Ênfase2 32 2" xfId="3031"/>
    <cellStyle name="40% - Ênfase2 33" xfId="3032"/>
    <cellStyle name="40% - Ênfase2 33 2" xfId="3033"/>
    <cellStyle name="40% - Ênfase2 34" xfId="3034"/>
    <cellStyle name="40% - Ênfase2 34 2" xfId="3035"/>
    <cellStyle name="40% - Ênfase2 35" xfId="3036"/>
    <cellStyle name="40% - Ênfase2 35 2" xfId="3037"/>
    <cellStyle name="40% - Ênfase2 36" xfId="3038"/>
    <cellStyle name="40% - Ênfase2 36 2" xfId="3039"/>
    <cellStyle name="40% - Ênfase2 37" xfId="3040"/>
    <cellStyle name="40% - Ênfase2 37 2" xfId="3041"/>
    <cellStyle name="40% - Ênfase2 38" xfId="3042"/>
    <cellStyle name="40% - Ênfase2 38 2" xfId="3043"/>
    <cellStyle name="40% - Ênfase2 39" xfId="3044"/>
    <cellStyle name="40% - Ênfase2 39 2" xfId="3045"/>
    <cellStyle name="40% - Ênfase2 4" xfId="3046"/>
    <cellStyle name="40% - Ênfase2 4 2" xfId="3047"/>
    <cellStyle name="40% - Ênfase2 4 2 2" xfId="3048"/>
    <cellStyle name="40% - Ênfase2 4 3" xfId="3049"/>
    <cellStyle name="40% - Ênfase2 40" xfId="3050"/>
    <cellStyle name="40% - Ênfase2 40 2" xfId="3051"/>
    <cellStyle name="40% - Ênfase2 41" xfId="3052"/>
    <cellStyle name="40% - Ênfase2 41 2" xfId="3053"/>
    <cellStyle name="40% - Ênfase2 42" xfId="3054"/>
    <cellStyle name="40% - Ênfase2 42 2" xfId="3055"/>
    <cellStyle name="40% - Ênfase2 43" xfId="3056"/>
    <cellStyle name="40% - Ênfase2 43 2" xfId="3057"/>
    <cellStyle name="40% - Ênfase2 44" xfId="3058"/>
    <cellStyle name="40% - Ênfase2 44 2" xfId="3059"/>
    <cellStyle name="40% - Ênfase2 45" xfId="3060"/>
    <cellStyle name="40% - Ênfase2 45 2" xfId="3061"/>
    <cellStyle name="40% - Ênfase2 46" xfId="3062"/>
    <cellStyle name="40% - Ênfase2 46 2" xfId="3063"/>
    <cellStyle name="40% - Ênfase2 47" xfId="3064"/>
    <cellStyle name="40% - Ênfase2 47 2" xfId="3065"/>
    <cellStyle name="40% - Ênfase2 48" xfId="3066"/>
    <cellStyle name="40% - Ênfase2 48 2" xfId="3067"/>
    <cellStyle name="40% - Ênfase2 49" xfId="3068"/>
    <cellStyle name="40% - Ênfase2 49 2" xfId="3069"/>
    <cellStyle name="40% - Ênfase2 5" xfId="3070"/>
    <cellStyle name="40% - Ênfase2 5 2" xfId="3071"/>
    <cellStyle name="40% - Ênfase2 5 2 2" xfId="3072"/>
    <cellStyle name="40% - Ênfase2 5 3" xfId="3073"/>
    <cellStyle name="40% - Ênfase2 50" xfId="3074"/>
    <cellStyle name="40% - Ênfase2 50 2" xfId="3075"/>
    <cellStyle name="40% - Ênfase2 51" xfId="3076"/>
    <cellStyle name="40% - Ênfase2 51 2" xfId="3077"/>
    <cellStyle name="40% - Ênfase2 52" xfId="3078"/>
    <cellStyle name="40% - Ênfase2 52 2" xfId="3079"/>
    <cellStyle name="40% - Ênfase2 53" xfId="3080"/>
    <cellStyle name="40% - Ênfase2 53 2" xfId="3081"/>
    <cellStyle name="40% - Ênfase2 54" xfId="3082"/>
    <cellStyle name="40% - Ênfase2 54 2" xfId="3083"/>
    <cellStyle name="40% - Ênfase2 55" xfId="3084"/>
    <cellStyle name="40% - Ênfase2 55 2" xfId="3085"/>
    <cellStyle name="40% - Ênfase2 56" xfId="3086"/>
    <cellStyle name="40% - Ênfase2 56 2" xfId="3087"/>
    <cellStyle name="40% - Ênfase2 57" xfId="3088"/>
    <cellStyle name="40% - Ênfase2 57 2" xfId="3089"/>
    <cellStyle name="40% - Ênfase2 58" xfId="3090"/>
    <cellStyle name="40% - Ênfase2 58 2" xfId="3091"/>
    <cellStyle name="40% - Ênfase2 59" xfId="3092"/>
    <cellStyle name="40% - Ênfase2 59 2" xfId="3093"/>
    <cellStyle name="40% - Ênfase2 6" xfId="3094"/>
    <cellStyle name="40% - Ênfase2 6 2" xfId="3095"/>
    <cellStyle name="40% - Ênfase2 6 2 2" xfId="3096"/>
    <cellStyle name="40% - Ênfase2 6 3" xfId="3097"/>
    <cellStyle name="40% - Ênfase2 60" xfId="3098"/>
    <cellStyle name="40% - Ênfase2 60 2" xfId="3099"/>
    <cellStyle name="40% - Ênfase2 61" xfId="3100"/>
    <cellStyle name="40% - Ênfase2 61 2" xfId="3101"/>
    <cellStyle name="40% - Ênfase2 62" xfId="3102"/>
    <cellStyle name="40% - Ênfase2 62 2" xfId="3103"/>
    <cellStyle name="40% - Ênfase2 63" xfId="3104"/>
    <cellStyle name="40% - Ênfase2 63 2" xfId="3105"/>
    <cellStyle name="40% - Ênfase2 64" xfId="3106"/>
    <cellStyle name="40% - Ênfase2 64 2" xfId="3107"/>
    <cellStyle name="40% - Ênfase2 65" xfId="3108"/>
    <cellStyle name="40% - Ênfase2 65 2" xfId="3109"/>
    <cellStyle name="40% - Ênfase2 66" xfId="3110"/>
    <cellStyle name="40% - Ênfase2 66 2" xfId="3111"/>
    <cellStyle name="40% - Ênfase2 67" xfId="3112"/>
    <cellStyle name="40% - Ênfase2 67 2" xfId="3113"/>
    <cellStyle name="40% - Ênfase2 68" xfId="3114"/>
    <cellStyle name="40% - Ênfase2 68 2" xfId="3115"/>
    <cellStyle name="40% - Ênfase2 69" xfId="3116"/>
    <cellStyle name="40% - Ênfase2 69 2" xfId="3117"/>
    <cellStyle name="40% - Ênfase2 7" xfId="3118"/>
    <cellStyle name="40% - Ênfase2 7 2" xfId="3119"/>
    <cellStyle name="40% - Ênfase2 7 2 2" xfId="3120"/>
    <cellStyle name="40% - Ênfase2 7 3" xfId="3121"/>
    <cellStyle name="40% - Ênfase2 70" xfId="3122"/>
    <cellStyle name="40% - Ênfase2 70 2" xfId="3123"/>
    <cellStyle name="40% - Ênfase2 71" xfId="3124"/>
    <cellStyle name="40% - Ênfase2 71 2" xfId="3125"/>
    <cellStyle name="40% - Ênfase2 72" xfId="3126"/>
    <cellStyle name="40% - Ênfase2 72 2" xfId="3127"/>
    <cellStyle name="40% - Ênfase2 73" xfId="3128"/>
    <cellStyle name="40% - Ênfase2 73 2" xfId="3129"/>
    <cellStyle name="40% - Ênfase2 74" xfId="3130"/>
    <cellStyle name="40% - Ênfase2 74 2" xfId="3131"/>
    <cellStyle name="40% - Ênfase2 75" xfId="3132"/>
    <cellStyle name="40% - Ênfase2 75 2" xfId="3133"/>
    <cellStyle name="40% - Ênfase2 76" xfId="3134"/>
    <cellStyle name="40% - Ênfase2 76 2" xfId="3135"/>
    <cellStyle name="40% - Ênfase2 77" xfId="3136"/>
    <cellStyle name="40% - Ênfase2 77 2" xfId="3137"/>
    <cellStyle name="40% - Ênfase2 78" xfId="3138"/>
    <cellStyle name="40% - Ênfase2 78 2" xfId="3139"/>
    <cellStyle name="40% - Ênfase2 79" xfId="3140"/>
    <cellStyle name="40% - Ênfase2 79 2" xfId="3141"/>
    <cellStyle name="40% - Ênfase2 8" xfId="3142"/>
    <cellStyle name="40% - Ênfase2 8 2" xfId="3143"/>
    <cellStyle name="40% - Ênfase2 8 2 2" xfId="3144"/>
    <cellStyle name="40% - Ênfase2 8 3" xfId="3145"/>
    <cellStyle name="40% - Ênfase2 80" xfId="3146"/>
    <cellStyle name="40% - Ênfase2 80 2" xfId="3147"/>
    <cellStyle name="40% - Ênfase2 81" xfId="3148"/>
    <cellStyle name="40% - Ênfase2 81 2" xfId="3149"/>
    <cellStyle name="40% - Ênfase2 82" xfId="3150"/>
    <cellStyle name="40% - Ênfase2 82 2" xfId="3151"/>
    <cellStyle name="40% - Ênfase2 83" xfId="3152"/>
    <cellStyle name="40% - Ênfase2 83 2" xfId="3153"/>
    <cellStyle name="40% - Ênfase2 84" xfId="3154"/>
    <cellStyle name="40% - Ênfase2 84 2" xfId="3155"/>
    <cellStyle name="40% - Ênfase2 85" xfId="3156"/>
    <cellStyle name="40% - Ênfase2 85 2" xfId="3157"/>
    <cellStyle name="40% - Ênfase2 86" xfId="3158"/>
    <cellStyle name="40% - Ênfase2 86 2" xfId="3159"/>
    <cellStyle name="40% - Ênfase2 87" xfId="3160"/>
    <cellStyle name="40% - Ênfase2 87 2" xfId="3161"/>
    <cellStyle name="40% - Ênfase2 88" xfId="3162"/>
    <cellStyle name="40% - Ênfase2 88 2" xfId="3163"/>
    <cellStyle name="40% - Ênfase2 89" xfId="3164"/>
    <cellStyle name="40% - Ênfase2 89 2" xfId="3165"/>
    <cellStyle name="40% - Ênfase2 9" xfId="3166"/>
    <cellStyle name="40% - Ênfase2 9 2" xfId="3167"/>
    <cellStyle name="40% - Ênfase2 9 2 2" xfId="3168"/>
    <cellStyle name="40% - Ênfase2 9 3" xfId="3169"/>
    <cellStyle name="40% - Ênfase2 90" xfId="3170"/>
    <cellStyle name="40% - Ênfase2 90 2" xfId="3171"/>
    <cellStyle name="40% - Ênfase2 91" xfId="3172"/>
    <cellStyle name="40% - Ênfase2 91 2" xfId="3173"/>
    <cellStyle name="40% - Ênfase2 92" xfId="3174"/>
    <cellStyle name="40% - Ênfase2 92 2" xfId="3175"/>
    <cellStyle name="40% - Ênfase2 93" xfId="3176"/>
    <cellStyle name="40% - Ênfase2 93 2" xfId="3177"/>
    <cellStyle name="40% - Ênfase2 94" xfId="3178"/>
    <cellStyle name="40% - Ênfase2 94 2" xfId="3179"/>
    <cellStyle name="40% - Ênfase2 95" xfId="3180"/>
    <cellStyle name="40% - Ênfase2 95 2" xfId="3181"/>
    <cellStyle name="40% - Ênfase2 96" xfId="3182"/>
    <cellStyle name="40% - Ênfase2 96 2" xfId="3183"/>
    <cellStyle name="40% - Ênfase2 97" xfId="3184"/>
    <cellStyle name="40% - Ênfase2 97 2" xfId="3185"/>
    <cellStyle name="40% - Ênfase2 98" xfId="3186"/>
    <cellStyle name="40% - Ênfase2 98 2" xfId="3187"/>
    <cellStyle name="40% - Ênfase2 99" xfId="3188"/>
    <cellStyle name="40% - Ênfase2 99 2" xfId="3189"/>
    <cellStyle name="40% - Ênfase3 10" xfId="3190"/>
    <cellStyle name="40% - Ênfase3 10 2" xfId="3191"/>
    <cellStyle name="40% - Ênfase3 10 2 2" xfId="3192"/>
    <cellStyle name="40% - Ênfase3 10 3" xfId="3193"/>
    <cellStyle name="40% - Ênfase3 100" xfId="3194"/>
    <cellStyle name="40% - Ênfase3 100 2" xfId="3195"/>
    <cellStyle name="40% - Ênfase3 101" xfId="3196"/>
    <cellStyle name="40% - Ênfase3 101 2" xfId="3197"/>
    <cellStyle name="40% - Ênfase3 102" xfId="3198"/>
    <cellStyle name="40% - Ênfase3 102 2" xfId="3199"/>
    <cellStyle name="40% - Ênfase3 103" xfId="3200"/>
    <cellStyle name="40% - Ênfase3 103 2" xfId="3201"/>
    <cellStyle name="40% - Ênfase3 104" xfId="3202"/>
    <cellStyle name="40% - Ênfase3 104 2" xfId="3203"/>
    <cellStyle name="40% - Ênfase3 105" xfId="3204"/>
    <cellStyle name="40% - Ênfase3 105 2" xfId="3205"/>
    <cellStyle name="40% - Ênfase3 106" xfId="3206"/>
    <cellStyle name="40% - Ênfase3 106 2" xfId="3207"/>
    <cellStyle name="40% - Ênfase3 107" xfId="3208"/>
    <cellStyle name="40% - Ênfase3 107 2" xfId="3209"/>
    <cellStyle name="40% - Ênfase3 108" xfId="3210"/>
    <cellStyle name="40% - Ênfase3 108 2" xfId="3211"/>
    <cellStyle name="40% - Ênfase3 109" xfId="3212"/>
    <cellStyle name="40% - Ênfase3 109 2" xfId="3213"/>
    <cellStyle name="40% - Ênfase3 11" xfId="3214"/>
    <cellStyle name="40% - Ênfase3 11 2" xfId="3215"/>
    <cellStyle name="40% - Ênfase3 110" xfId="3216"/>
    <cellStyle name="40% - Ênfase3 110 2" xfId="3217"/>
    <cellStyle name="40% - Ênfase3 111" xfId="3218"/>
    <cellStyle name="40% - Ênfase3 111 2" xfId="3219"/>
    <cellStyle name="40% - Ênfase3 112" xfId="3220"/>
    <cellStyle name="40% - Ênfase3 112 2" xfId="3221"/>
    <cellStyle name="40% - Ênfase3 113" xfId="3222"/>
    <cellStyle name="40% - Ênfase3 113 2" xfId="3223"/>
    <cellStyle name="40% - Ênfase3 114" xfId="3224"/>
    <cellStyle name="40% - Ênfase3 114 2" xfId="3225"/>
    <cellStyle name="40% - Ênfase3 115" xfId="3226"/>
    <cellStyle name="40% - Ênfase3 115 2" xfId="3227"/>
    <cellStyle name="40% - Ênfase3 116" xfId="3228"/>
    <cellStyle name="40% - Ênfase3 116 2" xfId="3229"/>
    <cellStyle name="40% - Ênfase3 117" xfId="3230"/>
    <cellStyle name="40% - Ênfase3 117 2" xfId="3231"/>
    <cellStyle name="40% - Ênfase3 118" xfId="3232"/>
    <cellStyle name="40% - Ênfase3 118 2" xfId="3233"/>
    <cellStyle name="40% - Ênfase3 119" xfId="3234"/>
    <cellStyle name="40% - Ênfase3 119 2" xfId="3235"/>
    <cellStyle name="40% - Ênfase3 12" xfId="3236"/>
    <cellStyle name="40% - Ênfase3 12 2" xfId="3237"/>
    <cellStyle name="40% - Ênfase3 120" xfId="3238"/>
    <cellStyle name="40% - Ênfase3 120 2" xfId="3239"/>
    <cellStyle name="40% - Ênfase3 121" xfId="3240"/>
    <cellStyle name="40% - Ênfase3 121 2" xfId="3241"/>
    <cellStyle name="40% - Ênfase3 122" xfId="3242"/>
    <cellStyle name="40% - Ênfase3 122 2" xfId="3243"/>
    <cellStyle name="40% - Ênfase3 123" xfId="3244"/>
    <cellStyle name="40% - Ênfase3 123 2" xfId="3245"/>
    <cellStyle name="40% - Ênfase3 124" xfId="3246"/>
    <cellStyle name="40% - Ênfase3 124 2" xfId="3247"/>
    <cellStyle name="40% - Ênfase3 125" xfId="3248"/>
    <cellStyle name="40% - Ênfase3 125 2" xfId="3249"/>
    <cellStyle name="40% - Ênfase3 126" xfId="3250"/>
    <cellStyle name="40% - Ênfase3 126 2" xfId="3251"/>
    <cellStyle name="40% - Ênfase3 127" xfId="3252"/>
    <cellStyle name="40% - Ênfase3 127 2" xfId="3253"/>
    <cellStyle name="40% - Ênfase3 128" xfId="3254"/>
    <cellStyle name="40% - Ênfase3 128 2" xfId="3255"/>
    <cellStyle name="40% - Ênfase3 129" xfId="3256"/>
    <cellStyle name="40% - Ênfase3 129 2" xfId="3257"/>
    <cellStyle name="40% - Ênfase3 13" xfId="3258"/>
    <cellStyle name="40% - Ênfase3 13 2" xfId="3259"/>
    <cellStyle name="40% - Ênfase3 130" xfId="3260"/>
    <cellStyle name="40% - Ênfase3 130 2" xfId="3261"/>
    <cellStyle name="40% - Ênfase3 131" xfId="3262"/>
    <cellStyle name="40% - Ênfase3 131 2" xfId="3263"/>
    <cellStyle name="40% - Ênfase3 132" xfId="3264"/>
    <cellStyle name="40% - Ênfase3 132 2" xfId="3265"/>
    <cellStyle name="40% - Ênfase3 133" xfId="3266"/>
    <cellStyle name="40% - Ênfase3 133 2" xfId="3267"/>
    <cellStyle name="40% - Ênfase3 134" xfId="3268"/>
    <cellStyle name="40% - Ênfase3 134 2" xfId="3269"/>
    <cellStyle name="40% - Ênfase3 135" xfId="3270"/>
    <cellStyle name="40% - Ênfase3 135 2" xfId="3271"/>
    <cellStyle name="40% - Ênfase3 136" xfId="3272"/>
    <cellStyle name="40% - Ênfase3 136 2" xfId="3273"/>
    <cellStyle name="40% - Ênfase3 137" xfId="3274"/>
    <cellStyle name="40% - Ênfase3 137 2" xfId="3275"/>
    <cellStyle name="40% - Ênfase3 138" xfId="3276"/>
    <cellStyle name="40% - Ênfase3 138 2" xfId="3277"/>
    <cellStyle name="40% - Ênfase3 139" xfId="3278"/>
    <cellStyle name="40% - Ênfase3 139 2" xfId="3279"/>
    <cellStyle name="40% - Ênfase3 14" xfId="3280"/>
    <cellStyle name="40% - Ênfase3 14 2" xfId="3281"/>
    <cellStyle name="40% - Ênfase3 140" xfId="3282"/>
    <cellStyle name="40% - Ênfase3 140 2" xfId="3283"/>
    <cellStyle name="40% - Ênfase3 141" xfId="3284"/>
    <cellStyle name="40% - Ênfase3 141 2" xfId="3285"/>
    <cellStyle name="40% - Ênfase3 142" xfId="3286"/>
    <cellStyle name="40% - Ênfase3 142 2" xfId="3287"/>
    <cellStyle name="40% - Ênfase3 143" xfId="3288"/>
    <cellStyle name="40% - Ênfase3 143 2" xfId="3289"/>
    <cellStyle name="40% - Ênfase3 144" xfId="3290"/>
    <cellStyle name="40% - Ênfase3 144 2" xfId="3291"/>
    <cellStyle name="40% - Ênfase3 145" xfId="3292"/>
    <cellStyle name="40% - Ênfase3 145 2" xfId="3293"/>
    <cellStyle name="40% - Ênfase3 146" xfId="3294"/>
    <cellStyle name="40% - Ênfase3 146 2" xfId="3295"/>
    <cellStyle name="40% - Ênfase3 147" xfId="3296"/>
    <cellStyle name="40% - Ênfase3 147 2" xfId="3297"/>
    <cellStyle name="40% - Ênfase3 148" xfId="3298"/>
    <cellStyle name="40% - Ênfase3 148 2" xfId="3299"/>
    <cellStyle name="40% - Ênfase3 149" xfId="3300"/>
    <cellStyle name="40% - Ênfase3 149 2" xfId="3301"/>
    <cellStyle name="40% - Ênfase3 15" xfId="3302"/>
    <cellStyle name="40% - Ênfase3 15 2" xfId="3303"/>
    <cellStyle name="40% - Ênfase3 150" xfId="3304"/>
    <cellStyle name="40% - Ênfase3 150 2" xfId="3305"/>
    <cellStyle name="40% - Ênfase3 151" xfId="3306"/>
    <cellStyle name="40% - Ênfase3 151 2" xfId="3307"/>
    <cellStyle name="40% - Ênfase3 152" xfId="3308"/>
    <cellStyle name="40% - Ênfase3 152 2" xfId="3309"/>
    <cellStyle name="40% - Ênfase3 153" xfId="3310"/>
    <cellStyle name="40% - Ênfase3 153 2" xfId="3311"/>
    <cellStyle name="40% - Ênfase3 154" xfId="3312"/>
    <cellStyle name="40% - Ênfase3 154 2" xfId="3313"/>
    <cellStyle name="40% - Ênfase3 155" xfId="3314"/>
    <cellStyle name="40% - Ênfase3 155 2" xfId="3315"/>
    <cellStyle name="40% - Ênfase3 156" xfId="3316"/>
    <cellStyle name="40% - Ênfase3 156 2" xfId="3317"/>
    <cellStyle name="40% - Ênfase3 157" xfId="3318"/>
    <cellStyle name="40% - Ênfase3 158" xfId="3319"/>
    <cellStyle name="40% - Ênfase3 159" xfId="3320"/>
    <cellStyle name="40% - Ênfase3 16" xfId="3321"/>
    <cellStyle name="40% - Ênfase3 16 2" xfId="3322"/>
    <cellStyle name="40% - Ênfase3 160" xfId="3323"/>
    <cellStyle name="40% - Ênfase3 161" xfId="3324"/>
    <cellStyle name="40% - Ênfase3 162" xfId="3325"/>
    <cellStyle name="40% - Ênfase3 163" xfId="3326"/>
    <cellStyle name="40% - Ênfase3 164" xfId="3327"/>
    <cellStyle name="40% - Ênfase3 165" xfId="3328"/>
    <cellStyle name="40% - Ênfase3 166" xfId="3329"/>
    <cellStyle name="40% - Ênfase3 167" xfId="3330"/>
    <cellStyle name="40% - Ênfase3 168" xfId="3331"/>
    <cellStyle name="40% - Ênfase3 169" xfId="3332"/>
    <cellStyle name="40% - Ênfase3 17" xfId="3333"/>
    <cellStyle name="40% - Ênfase3 17 2" xfId="3334"/>
    <cellStyle name="40% - Ênfase3 170" xfId="3335"/>
    <cellStyle name="40% - Ênfase3 171" xfId="3336"/>
    <cellStyle name="40% - Ênfase3 172" xfId="3337"/>
    <cellStyle name="40% - Ênfase3 173" xfId="3338"/>
    <cellStyle name="40% - Ênfase3 174" xfId="3339"/>
    <cellStyle name="40% - Ênfase3 175" xfId="3340"/>
    <cellStyle name="40% - Ênfase3 176" xfId="3341"/>
    <cellStyle name="40% - Ênfase3 177" xfId="3342"/>
    <cellStyle name="40% - Ênfase3 178" xfId="3343"/>
    <cellStyle name="40% - Ênfase3 179" xfId="3344"/>
    <cellStyle name="40% - Ênfase3 18" xfId="3345"/>
    <cellStyle name="40% - Ênfase3 18 2" xfId="3346"/>
    <cellStyle name="40% - Ênfase3 180" xfId="3347"/>
    <cellStyle name="40% - Ênfase3 181" xfId="3348"/>
    <cellStyle name="40% - Ênfase3 182" xfId="3349"/>
    <cellStyle name="40% - Ênfase3 183" xfId="3350"/>
    <cellStyle name="40% - Ênfase3 184" xfId="3351"/>
    <cellStyle name="40% - Ênfase3 185" xfId="3352"/>
    <cellStyle name="40% - Ênfase3 186" xfId="3353"/>
    <cellStyle name="40% - Ênfase3 187" xfId="3354"/>
    <cellStyle name="40% - Ênfase3 188" xfId="3355"/>
    <cellStyle name="40% - Ênfase3 189" xfId="3356"/>
    <cellStyle name="40% - Ênfase3 19" xfId="3357"/>
    <cellStyle name="40% - Ênfase3 19 2" xfId="3358"/>
    <cellStyle name="40% - Ênfase3 190" xfId="3359"/>
    <cellStyle name="40% - Ênfase3 191" xfId="3360"/>
    <cellStyle name="40% - Ênfase3 192" xfId="3361"/>
    <cellStyle name="40% - Ênfase3 193" xfId="3362"/>
    <cellStyle name="40% - Ênfase3 194" xfId="3363"/>
    <cellStyle name="40% - Ênfase3 195" xfId="3364"/>
    <cellStyle name="40% - Ênfase3 196" xfId="3365"/>
    <cellStyle name="40% - Ênfase3 197" xfId="3366"/>
    <cellStyle name="40% - Ênfase3 198" xfId="3367"/>
    <cellStyle name="40% - Ênfase3 199" xfId="3368"/>
    <cellStyle name="40% - Ênfase3 2" xfId="3369"/>
    <cellStyle name="40% - Ênfase3 2 2" xfId="3370"/>
    <cellStyle name="40% - Ênfase3 2 2 2" xfId="3371"/>
    <cellStyle name="40% - Ênfase3 2 3" xfId="3372"/>
    <cellStyle name="40% - Ênfase3 20" xfId="3373"/>
    <cellStyle name="40% - Ênfase3 20 2" xfId="3374"/>
    <cellStyle name="40% - Ênfase3 200" xfId="3375"/>
    <cellStyle name="40% - Ênfase3 201" xfId="3376"/>
    <cellStyle name="40% - Ênfase3 202" xfId="3377"/>
    <cellStyle name="40% - Ênfase3 203" xfId="3378"/>
    <cellStyle name="40% - Ênfase3 204" xfId="3379"/>
    <cellStyle name="40% - Ênfase3 205" xfId="3380"/>
    <cellStyle name="40% - Ênfase3 206" xfId="3381"/>
    <cellStyle name="40% - Ênfase3 207" xfId="3382"/>
    <cellStyle name="40% - Ênfase3 208" xfId="3383"/>
    <cellStyle name="40% - Ênfase3 209" xfId="3384"/>
    <cellStyle name="40% - Ênfase3 21" xfId="3385"/>
    <cellStyle name="40% - Ênfase3 21 2" xfId="3386"/>
    <cellStyle name="40% - Ênfase3 210" xfId="3387"/>
    <cellStyle name="40% - Ênfase3 211" xfId="3388"/>
    <cellStyle name="40% - Ênfase3 212" xfId="3389"/>
    <cellStyle name="40% - Ênfase3 213" xfId="3390"/>
    <cellStyle name="40% - Ênfase3 214" xfId="3391"/>
    <cellStyle name="40% - Ênfase3 215" xfId="3392"/>
    <cellStyle name="40% - Ênfase3 216" xfId="3393"/>
    <cellStyle name="40% - Ênfase3 217" xfId="3394"/>
    <cellStyle name="40% - Ênfase3 218" xfId="3395"/>
    <cellStyle name="40% - Ênfase3 219" xfId="3396"/>
    <cellStyle name="40% - Ênfase3 22" xfId="3397"/>
    <cellStyle name="40% - Ênfase3 22 2" xfId="3398"/>
    <cellStyle name="40% - Ênfase3 220" xfId="3399"/>
    <cellStyle name="40% - Ênfase3 221" xfId="3400"/>
    <cellStyle name="40% - Ênfase3 222" xfId="3401"/>
    <cellStyle name="40% - Ênfase3 223" xfId="3402"/>
    <cellStyle name="40% - Ênfase3 224" xfId="3403"/>
    <cellStyle name="40% - Ênfase3 225" xfId="3404"/>
    <cellStyle name="40% - Ênfase3 23" xfId="3405"/>
    <cellStyle name="40% - Ênfase3 23 2" xfId="3406"/>
    <cellStyle name="40% - Ênfase3 24" xfId="3407"/>
    <cellStyle name="40% - Ênfase3 24 2" xfId="3408"/>
    <cellStyle name="40% - Ênfase3 25" xfId="3409"/>
    <cellStyle name="40% - Ênfase3 25 2" xfId="3410"/>
    <cellStyle name="40% - Ênfase3 26" xfId="3411"/>
    <cellStyle name="40% - Ênfase3 26 2" xfId="3412"/>
    <cellStyle name="40% - Ênfase3 27" xfId="3413"/>
    <cellStyle name="40% - Ênfase3 27 2" xfId="3414"/>
    <cellStyle name="40% - Ênfase3 28" xfId="3415"/>
    <cellStyle name="40% - Ênfase3 28 2" xfId="3416"/>
    <cellStyle name="40% - Ênfase3 29" xfId="3417"/>
    <cellStyle name="40% - Ênfase3 29 2" xfId="3418"/>
    <cellStyle name="40% - Ênfase3 3" xfId="3419"/>
    <cellStyle name="40% - Ênfase3 3 2" xfId="3420"/>
    <cellStyle name="40% - Ênfase3 3 2 2" xfId="3421"/>
    <cellStyle name="40% - Ênfase3 3 3" xfId="3422"/>
    <cellStyle name="40% - Ênfase3 30" xfId="3423"/>
    <cellStyle name="40% - Ênfase3 30 2" xfId="3424"/>
    <cellStyle name="40% - Ênfase3 31" xfId="3425"/>
    <cellStyle name="40% - Ênfase3 31 2" xfId="3426"/>
    <cellStyle name="40% - Ênfase3 32" xfId="3427"/>
    <cellStyle name="40% - Ênfase3 32 2" xfId="3428"/>
    <cellStyle name="40% - Ênfase3 33" xfId="3429"/>
    <cellStyle name="40% - Ênfase3 33 2" xfId="3430"/>
    <cellStyle name="40% - Ênfase3 34" xfId="3431"/>
    <cellStyle name="40% - Ênfase3 34 2" xfId="3432"/>
    <cellStyle name="40% - Ênfase3 35" xfId="3433"/>
    <cellStyle name="40% - Ênfase3 35 2" xfId="3434"/>
    <cellStyle name="40% - Ênfase3 36" xfId="3435"/>
    <cellStyle name="40% - Ênfase3 36 2" xfId="3436"/>
    <cellStyle name="40% - Ênfase3 37" xfId="3437"/>
    <cellStyle name="40% - Ênfase3 37 2" xfId="3438"/>
    <cellStyle name="40% - Ênfase3 38" xfId="3439"/>
    <cellStyle name="40% - Ênfase3 38 2" xfId="3440"/>
    <cellStyle name="40% - Ênfase3 39" xfId="3441"/>
    <cellStyle name="40% - Ênfase3 39 2" xfId="3442"/>
    <cellStyle name="40% - Ênfase3 4" xfId="3443"/>
    <cellStyle name="40% - Ênfase3 4 2" xfId="3444"/>
    <cellStyle name="40% - Ênfase3 4 2 2" xfId="3445"/>
    <cellStyle name="40% - Ênfase3 4 3" xfId="3446"/>
    <cellStyle name="40% - Ênfase3 40" xfId="3447"/>
    <cellStyle name="40% - Ênfase3 40 2" xfId="3448"/>
    <cellStyle name="40% - Ênfase3 41" xfId="3449"/>
    <cellStyle name="40% - Ênfase3 41 2" xfId="3450"/>
    <cellStyle name="40% - Ênfase3 42" xfId="3451"/>
    <cellStyle name="40% - Ênfase3 42 2" xfId="3452"/>
    <cellStyle name="40% - Ênfase3 43" xfId="3453"/>
    <cellStyle name="40% - Ênfase3 43 2" xfId="3454"/>
    <cellStyle name="40% - Ênfase3 44" xfId="3455"/>
    <cellStyle name="40% - Ênfase3 44 2" xfId="3456"/>
    <cellStyle name="40% - Ênfase3 45" xfId="3457"/>
    <cellStyle name="40% - Ênfase3 45 2" xfId="3458"/>
    <cellStyle name="40% - Ênfase3 46" xfId="3459"/>
    <cellStyle name="40% - Ênfase3 46 2" xfId="3460"/>
    <cellStyle name="40% - Ênfase3 47" xfId="3461"/>
    <cellStyle name="40% - Ênfase3 47 2" xfId="3462"/>
    <cellStyle name="40% - Ênfase3 48" xfId="3463"/>
    <cellStyle name="40% - Ênfase3 48 2" xfId="3464"/>
    <cellStyle name="40% - Ênfase3 49" xfId="3465"/>
    <cellStyle name="40% - Ênfase3 49 2" xfId="3466"/>
    <cellStyle name="40% - Ênfase3 5" xfId="3467"/>
    <cellStyle name="40% - Ênfase3 5 2" xfId="3468"/>
    <cellStyle name="40% - Ênfase3 5 2 2" xfId="3469"/>
    <cellStyle name="40% - Ênfase3 5 3" xfId="3470"/>
    <cellStyle name="40% - Ênfase3 50" xfId="3471"/>
    <cellStyle name="40% - Ênfase3 50 2" xfId="3472"/>
    <cellStyle name="40% - Ênfase3 51" xfId="3473"/>
    <cellStyle name="40% - Ênfase3 51 2" xfId="3474"/>
    <cellStyle name="40% - Ênfase3 52" xfId="3475"/>
    <cellStyle name="40% - Ênfase3 52 2" xfId="3476"/>
    <cellStyle name="40% - Ênfase3 53" xfId="3477"/>
    <cellStyle name="40% - Ênfase3 53 2" xfId="3478"/>
    <cellStyle name="40% - Ênfase3 54" xfId="3479"/>
    <cellStyle name="40% - Ênfase3 54 2" xfId="3480"/>
    <cellStyle name="40% - Ênfase3 55" xfId="3481"/>
    <cellStyle name="40% - Ênfase3 55 2" xfId="3482"/>
    <cellStyle name="40% - Ênfase3 56" xfId="3483"/>
    <cellStyle name="40% - Ênfase3 56 2" xfId="3484"/>
    <cellStyle name="40% - Ênfase3 57" xfId="3485"/>
    <cellStyle name="40% - Ênfase3 57 2" xfId="3486"/>
    <cellStyle name="40% - Ênfase3 58" xfId="3487"/>
    <cellStyle name="40% - Ênfase3 58 2" xfId="3488"/>
    <cellStyle name="40% - Ênfase3 59" xfId="3489"/>
    <cellStyle name="40% - Ênfase3 59 2" xfId="3490"/>
    <cellStyle name="40% - Ênfase3 6" xfId="3491"/>
    <cellStyle name="40% - Ênfase3 6 2" xfId="3492"/>
    <cellStyle name="40% - Ênfase3 6 2 2" xfId="3493"/>
    <cellStyle name="40% - Ênfase3 6 3" xfId="3494"/>
    <cellStyle name="40% - Ênfase3 60" xfId="3495"/>
    <cellStyle name="40% - Ênfase3 60 2" xfId="3496"/>
    <cellStyle name="40% - Ênfase3 61" xfId="3497"/>
    <cellStyle name="40% - Ênfase3 61 2" xfId="3498"/>
    <cellStyle name="40% - Ênfase3 62" xfId="3499"/>
    <cellStyle name="40% - Ênfase3 62 2" xfId="3500"/>
    <cellStyle name="40% - Ênfase3 63" xfId="3501"/>
    <cellStyle name="40% - Ênfase3 63 2" xfId="3502"/>
    <cellStyle name="40% - Ênfase3 64" xfId="3503"/>
    <cellStyle name="40% - Ênfase3 64 2" xfId="3504"/>
    <cellStyle name="40% - Ênfase3 65" xfId="3505"/>
    <cellStyle name="40% - Ênfase3 65 2" xfId="3506"/>
    <cellStyle name="40% - Ênfase3 66" xfId="3507"/>
    <cellStyle name="40% - Ênfase3 66 2" xfId="3508"/>
    <cellStyle name="40% - Ênfase3 67" xfId="3509"/>
    <cellStyle name="40% - Ênfase3 67 2" xfId="3510"/>
    <cellStyle name="40% - Ênfase3 68" xfId="3511"/>
    <cellStyle name="40% - Ênfase3 68 2" xfId="3512"/>
    <cellStyle name="40% - Ênfase3 69" xfId="3513"/>
    <cellStyle name="40% - Ênfase3 69 2" xfId="3514"/>
    <cellStyle name="40% - Ênfase3 7" xfId="3515"/>
    <cellStyle name="40% - Ênfase3 7 2" xfId="3516"/>
    <cellStyle name="40% - Ênfase3 7 2 2" xfId="3517"/>
    <cellStyle name="40% - Ênfase3 7 3" xfId="3518"/>
    <cellStyle name="40% - Ênfase3 70" xfId="3519"/>
    <cellStyle name="40% - Ênfase3 70 2" xfId="3520"/>
    <cellStyle name="40% - Ênfase3 71" xfId="3521"/>
    <cellStyle name="40% - Ênfase3 71 2" xfId="3522"/>
    <cellStyle name="40% - Ênfase3 72" xfId="3523"/>
    <cellStyle name="40% - Ênfase3 72 2" xfId="3524"/>
    <cellStyle name="40% - Ênfase3 73" xfId="3525"/>
    <cellStyle name="40% - Ênfase3 73 2" xfId="3526"/>
    <cellStyle name="40% - Ênfase3 74" xfId="3527"/>
    <cellStyle name="40% - Ênfase3 74 2" xfId="3528"/>
    <cellStyle name="40% - Ênfase3 75" xfId="3529"/>
    <cellStyle name="40% - Ênfase3 75 2" xfId="3530"/>
    <cellStyle name="40% - Ênfase3 76" xfId="3531"/>
    <cellStyle name="40% - Ênfase3 76 2" xfId="3532"/>
    <cellStyle name="40% - Ênfase3 77" xfId="3533"/>
    <cellStyle name="40% - Ênfase3 77 2" xfId="3534"/>
    <cellStyle name="40% - Ênfase3 78" xfId="3535"/>
    <cellStyle name="40% - Ênfase3 78 2" xfId="3536"/>
    <cellStyle name="40% - Ênfase3 79" xfId="3537"/>
    <cellStyle name="40% - Ênfase3 79 2" xfId="3538"/>
    <cellStyle name="40% - Ênfase3 8" xfId="3539"/>
    <cellStyle name="40% - Ênfase3 8 2" xfId="3540"/>
    <cellStyle name="40% - Ênfase3 8 2 2" xfId="3541"/>
    <cellStyle name="40% - Ênfase3 8 3" xfId="3542"/>
    <cellStyle name="40% - Ênfase3 80" xfId="3543"/>
    <cellStyle name="40% - Ênfase3 80 2" xfId="3544"/>
    <cellStyle name="40% - Ênfase3 81" xfId="3545"/>
    <cellStyle name="40% - Ênfase3 81 2" xfId="3546"/>
    <cellStyle name="40% - Ênfase3 82" xfId="3547"/>
    <cellStyle name="40% - Ênfase3 82 2" xfId="3548"/>
    <cellStyle name="40% - Ênfase3 83" xfId="3549"/>
    <cellStyle name="40% - Ênfase3 83 2" xfId="3550"/>
    <cellStyle name="40% - Ênfase3 84" xfId="3551"/>
    <cellStyle name="40% - Ênfase3 84 2" xfId="3552"/>
    <cellStyle name="40% - Ênfase3 85" xfId="3553"/>
    <cellStyle name="40% - Ênfase3 85 2" xfId="3554"/>
    <cellStyle name="40% - Ênfase3 86" xfId="3555"/>
    <cellStyle name="40% - Ênfase3 86 2" xfId="3556"/>
    <cellStyle name="40% - Ênfase3 87" xfId="3557"/>
    <cellStyle name="40% - Ênfase3 87 2" xfId="3558"/>
    <cellStyle name="40% - Ênfase3 88" xfId="3559"/>
    <cellStyle name="40% - Ênfase3 88 2" xfId="3560"/>
    <cellStyle name="40% - Ênfase3 89" xfId="3561"/>
    <cellStyle name="40% - Ênfase3 89 2" xfId="3562"/>
    <cellStyle name="40% - Ênfase3 9" xfId="3563"/>
    <cellStyle name="40% - Ênfase3 9 2" xfId="3564"/>
    <cellStyle name="40% - Ênfase3 9 2 2" xfId="3565"/>
    <cellStyle name="40% - Ênfase3 9 3" xfId="3566"/>
    <cellStyle name="40% - Ênfase3 90" xfId="3567"/>
    <cellStyle name="40% - Ênfase3 90 2" xfId="3568"/>
    <cellStyle name="40% - Ênfase3 91" xfId="3569"/>
    <cellStyle name="40% - Ênfase3 91 2" xfId="3570"/>
    <cellStyle name="40% - Ênfase3 92" xfId="3571"/>
    <cellStyle name="40% - Ênfase3 92 2" xfId="3572"/>
    <cellStyle name="40% - Ênfase3 93" xfId="3573"/>
    <cellStyle name="40% - Ênfase3 93 2" xfId="3574"/>
    <cellStyle name="40% - Ênfase3 94" xfId="3575"/>
    <cellStyle name="40% - Ênfase3 94 2" xfId="3576"/>
    <cellStyle name="40% - Ênfase3 95" xfId="3577"/>
    <cellStyle name="40% - Ênfase3 95 2" xfId="3578"/>
    <cellStyle name="40% - Ênfase3 96" xfId="3579"/>
    <cellStyle name="40% - Ênfase3 96 2" xfId="3580"/>
    <cellStyle name="40% - Ênfase3 97" xfId="3581"/>
    <cellStyle name="40% - Ênfase3 97 2" xfId="3582"/>
    <cellStyle name="40% - Ênfase3 98" xfId="3583"/>
    <cellStyle name="40% - Ênfase3 98 2" xfId="3584"/>
    <cellStyle name="40% - Ênfase3 99" xfId="3585"/>
    <cellStyle name="40% - Ênfase3 99 2" xfId="3586"/>
    <cellStyle name="40% - Ênfase4 10" xfId="3587"/>
    <cellStyle name="40% - Ênfase4 10 2" xfId="3588"/>
    <cellStyle name="40% - Ênfase4 10 2 2" xfId="3589"/>
    <cellStyle name="40% - Ênfase4 10 3" xfId="3590"/>
    <cellStyle name="40% - Ênfase4 100" xfId="3591"/>
    <cellStyle name="40% - Ênfase4 100 2" xfId="3592"/>
    <cellStyle name="40% - Ênfase4 101" xfId="3593"/>
    <cellStyle name="40% - Ênfase4 101 2" xfId="3594"/>
    <cellStyle name="40% - Ênfase4 102" xfId="3595"/>
    <cellStyle name="40% - Ênfase4 102 2" xfId="3596"/>
    <cellStyle name="40% - Ênfase4 103" xfId="3597"/>
    <cellStyle name="40% - Ênfase4 103 2" xfId="3598"/>
    <cellStyle name="40% - Ênfase4 104" xfId="3599"/>
    <cellStyle name="40% - Ênfase4 104 2" xfId="3600"/>
    <cellStyle name="40% - Ênfase4 105" xfId="3601"/>
    <cellStyle name="40% - Ênfase4 105 2" xfId="3602"/>
    <cellStyle name="40% - Ênfase4 106" xfId="3603"/>
    <cellStyle name="40% - Ênfase4 106 2" xfId="3604"/>
    <cellStyle name="40% - Ênfase4 107" xfId="3605"/>
    <cellStyle name="40% - Ênfase4 107 2" xfId="3606"/>
    <cellStyle name="40% - Ênfase4 108" xfId="3607"/>
    <cellStyle name="40% - Ênfase4 108 2" xfId="3608"/>
    <cellStyle name="40% - Ênfase4 109" xfId="3609"/>
    <cellStyle name="40% - Ênfase4 109 2" xfId="3610"/>
    <cellStyle name="40% - Ênfase4 11" xfId="3611"/>
    <cellStyle name="40% - Ênfase4 11 2" xfId="3612"/>
    <cellStyle name="40% - Ênfase4 110" xfId="3613"/>
    <cellStyle name="40% - Ênfase4 110 2" xfId="3614"/>
    <cellStyle name="40% - Ênfase4 111" xfId="3615"/>
    <cellStyle name="40% - Ênfase4 111 2" xfId="3616"/>
    <cellStyle name="40% - Ênfase4 112" xfId="3617"/>
    <cellStyle name="40% - Ênfase4 112 2" xfId="3618"/>
    <cellStyle name="40% - Ênfase4 113" xfId="3619"/>
    <cellStyle name="40% - Ênfase4 113 2" xfId="3620"/>
    <cellStyle name="40% - Ênfase4 114" xfId="3621"/>
    <cellStyle name="40% - Ênfase4 114 2" xfId="3622"/>
    <cellStyle name="40% - Ênfase4 115" xfId="3623"/>
    <cellStyle name="40% - Ênfase4 115 2" xfId="3624"/>
    <cellStyle name="40% - Ênfase4 116" xfId="3625"/>
    <cellStyle name="40% - Ênfase4 116 2" xfId="3626"/>
    <cellStyle name="40% - Ênfase4 117" xfId="3627"/>
    <cellStyle name="40% - Ênfase4 117 2" xfId="3628"/>
    <cellStyle name="40% - Ênfase4 118" xfId="3629"/>
    <cellStyle name="40% - Ênfase4 118 2" xfId="3630"/>
    <cellStyle name="40% - Ênfase4 119" xfId="3631"/>
    <cellStyle name="40% - Ênfase4 119 2" xfId="3632"/>
    <cellStyle name="40% - Ênfase4 12" xfId="3633"/>
    <cellStyle name="40% - Ênfase4 12 2" xfId="3634"/>
    <cellStyle name="40% - Ênfase4 120" xfId="3635"/>
    <cellStyle name="40% - Ênfase4 120 2" xfId="3636"/>
    <cellStyle name="40% - Ênfase4 121" xfId="3637"/>
    <cellStyle name="40% - Ênfase4 121 2" xfId="3638"/>
    <cellStyle name="40% - Ênfase4 122" xfId="3639"/>
    <cellStyle name="40% - Ênfase4 122 2" xfId="3640"/>
    <cellStyle name="40% - Ênfase4 123" xfId="3641"/>
    <cellStyle name="40% - Ênfase4 123 2" xfId="3642"/>
    <cellStyle name="40% - Ênfase4 124" xfId="3643"/>
    <cellStyle name="40% - Ênfase4 124 2" xfId="3644"/>
    <cellStyle name="40% - Ênfase4 125" xfId="3645"/>
    <cellStyle name="40% - Ênfase4 125 2" xfId="3646"/>
    <cellStyle name="40% - Ênfase4 126" xfId="3647"/>
    <cellStyle name="40% - Ênfase4 126 2" xfId="3648"/>
    <cellStyle name="40% - Ênfase4 127" xfId="3649"/>
    <cellStyle name="40% - Ênfase4 127 2" xfId="3650"/>
    <cellStyle name="40% - Ênfase4 128" xfId="3651"/>
    <cellStyle name="40% - Ênfase4 128 2" xfId="3652"/>
    <cellStyle name="40% - Ênfase4 129" xfId="3653"/>
    <cellStyle name="40% - Ênfase4 129 2" xfId="3654"/>
    <cellStyle name="40% - Ênfase4 13" xfId="3655"/>
    <cellStyle name="40% - Ênfase4 13 2" xfId="3656"/>
    <cellStyle name="40% - Ênfase4 130" xfId="3657"/>
    <cellStyle name="40% - Ênfase4 130 2" xfId="3658"/>
    <cellStyle name="40% - Ênfase4 131" xfId="3659"/>
    <cellStyle name="40% - Ênfase4 131 2" xfId="3660"/>
    <cellStyle name="40% - Ênfase4 132" xfId="3661"/>
    <cellStyle name="40% - Ênfase4 132 2" xfId="3662"/>
    <cellStyle name="40% - Ênfase4 133" xfId="3663"/>
    <cellStyle name="40% - Ênfase4 133 2" xfId="3664"/>
    <cellStyle name="40% - Ênfase4 134" xfId="3665"/>
    <cellStyle name="40% - Ênfase4 134 2" xfId="3666"/>
    <cellStyle name="40% - Ênfase4 135" xfId="3667"/>
    <cellStyle name="40% - Ênfase4 135 2" xfId="3668"/>
    <cellStyle name="40% - Ênfase4 136" xfId="3669"/>
    <cellStyle name="40% - Ênfase4 136 2" xfId="3670"/>
    <cellStyle name="40% - Ênfase4 137" xfId="3671"/>
    <cellStyle name="40% - Ênfase4 137 2" xfId="3672"/>
    <cellStyle name="40% - Ênfase4 138" xfId="3673"/>
    <cellStyle name="40% - Ênfase4 138 2" xfId="3674"/>
    <cellStyle name="40% - Ênfase4 139" xfId="3675"/>
    <cellStyle name="40% - Ênfase4 139 2" xfId="3676"/>
    <cellStyle name="40% - Ênfase4 14" xfId="3677"/>
    <cellStyle name="40% - Ênfase4 14 2" xfId="3678"/>
    <cellStyle name="40% - Ênfase4 140" xfId="3679"/>
    <cellStyle name="40% - Ênfase4 140 2" xfId="3680"/>
    <cellStyle name="40% - Ênfase4 141" xfId="3681"/>
    <cellStyle name="40% - Ênfase4 141 2" xfId="3682"/>
    <cellStyle name="40% - Ênfase4 142" xfId="3683"/>
    <cellStyle name="40% - Ênfase4 142 2" xfId="3684"/>
    <cellStyle name="40% - Ênfase4 143" xfId="3685"/>
    <cellStyle name="40% - Ênfase4 143 2" xfId="3686"/>
    <cellStyle name="40% - Ênfase4 144" xfId="3687"/>
    <cellStyle name="40% - Ênfase4 144 2" xfId="3688"/>
    <cellStyle name="40% - Ênfase4 145" xfId="3689"/>
    <cellStyle name="40% - Ênfase4 145 2" xfId="3690"/>
    <cellStyle name="40% - Ênfase4 146" xfId="3691"/>
    <cellStyle name="40% - Ênfase4 146 2" xfId="3692"/>
    <cellStyle name="40% - Ênfase4 147" xfId="3693"/>
    <cellStyle name="40% - Ênfase4 147 2" xfId="3694"/>
    <cellStyle name="40% - Ênfase4 148" xfId="3695"/>
    <cellStyle name="40% - Ênfase4 148 2" xfId="3696"/>
    <cellStyle name="40% - Ênfase4 149" xfId="3697"/>
    <cellStyle name="40% - Ênfase4 149 2" xfId="3698"/>
    <cellStyle name="40% - Ênfase4 15" xfId="3699"/>
    <cellStyle name="40% - Ênfase4 15 2" xfId="3700"/>
    <cellStyle name="40% - Ênfase4 150" xfId="3701"/>
    <cellStyle name="40% - Ênfase4 150 2" xfId="3702"/>
    <cellStyle name="40% - Ênfase4 151" xfId="3703"/>
    <cellStyle name="40% - Ênfase4 151 2" xfId="3704"/>
    <cellStyle name="40% - Ênfase4 152" xfId="3705"/>
    <cellStyle name="40% - Ênfase4 152 2" xfId="3706"/>
    <cellStyle name="40% - Ênfase4 153" xfId="3707"/>
    <cellStyle name="40% - Ênfase4 153 2" xfId="3708"/>
    <cellStyle name="40% - Ênfase4 154" xfId="3709"/>
    <cellStyle name="40% - Ênfase4 154 2" xfId="3710"/>
    <cellStyle name="40% - Ênfase4 155" xfId="3711"/>
    <cellStyle name="40% - Ênfase4 155 2" xfId="3712"/>
    <cellStyle name="40% - Ênfase4 156" xfId="3713"/>
    <cellStyle name="40% - Ênfase4 156 2" xfId="3714"/>
    <cellStyle name="40% - Ênfase4 157" xfId="3715"/>
    <cellStyle name="40% - Ênfase4 158" xfId="3716"/>
    <cellStyle name="40% - Ênfase4 159" xfId="3717"/>
    <cellStyle name="40% - Ênfase4 16" xfId="3718"/>
    <cellStyle name="40% - Ênfase4 16 2" xfId="3719"/>
    <cellStyle name="40% - Ênfase4 160" xfId="3720"/>
    <cellStyle name="40% - Ênfase4 161" xfId="3721"/>
    <cellStyle name="40% - Ênfase4 162" xfId="3722"/>
    <cellStyle name="40% - Ênfase4 163" xfId="3723"/>
    <cellStyle name="40% - Ênfase4 164" xfId="3724"/>
    <cellStyle name="40% - Ênfase4 165" xfId="3725"/>
    <cellStyle name="40% - Ênfase4 166" xfId="3726"/>
    <cellStyle name="40% - Ênfase4 167" xfId="3727"/>
    <cellStyle name="40% - Ênfase4 168" xfId="3728"/>
    <cellStyle name="40% - Ênfase4 169" xfId="3729"/>
    <cellStyle name="40% - Ênfase4 17" xfId="3730"/>
    <cellStyle name="40% - Ênfase4 17 2" xfId="3731"/>
    <cellStyle name="40% - Ênfase4 170" xfId="3732"/>
    <cellStyle name="40% - Ênfase4 171" xfId="3733"/>
    <cellStyle name="40% - Ênfase4 172" xfId="3734"/>
    <cellStyle name="40% - Ênfase4 173" xfId="3735"/>
    <cellStyle name="40% - Ênfase4 174" xfId="3736"/>
    <cellStyle name="40% - Ênfase4 175" xfId="3737"/>
    <cellStyle name="40% - Ênfase4 176" xfId="3738"/>
    <cellStyle name="40% - Ênfase4 177" xfId="3739"/>
    <cellStyle name="40% - Ênfase4 178" xfId="3740"/>
    <cellStyle name="40% - Ênfase4 179" xfId="3741"/>
    <cellStyle name="40% - Ênfase4 18" xfId="3742"/>
    <cellStyle name="40% - Ênfase4 18 2" xfId="3743"/>
    <cellStyle name="40% - Ênfase4 180" xfId="3744"/>
    <cellStyle name="40% - Ênfase4 181" xfId="3745"/>
    <cellStyle name="40% - Ênfase4 182" xfId="3746"/>
    <cellStyle name="40% - Ênfase4 183" xfId="3747"/>
    <cellStyle name="40% - Ênfase4 184" xfId="3748"/>
    <cellStyle name="40% - Ênfase4 185" xfId="3749"/>
    <cellStyle name="40% - Ênfase4 186" xfId="3750"/>
    <cellStyle name="40% - Ênfase4 187" xfId="3751"/>
    <cellStyle name="40% - Ênfase4 188" xfId="3752"/>
    <cellStyle name="40% - Ênfase4 189" xfId="3753"/>
    <cellStyle name="40% - Ênfase4 19" xfId="3754"/>
    <cellStyle name="40% - Ênfase4 19 2" xfId="3755"/>
    <cellStyle name="40% - Ênfase4 190" xfId="3756"/>
    <cellStyle name="40% - Ênfase4 191" xfId="3757"/>
    <cellStyle name="40% - Ênfase4 192" xfId="3758"/>
    <cellStyle name="40% - Ênfase4 193" xfId="3759"/>
    <cellStyle name="40% - Ênfase4 194" xfId="3760"/>
    <cellStyle name="40% - Ênfase4 195" xfId="3761"/>
    <cellStyle name="40% - Ênfase4 196" xfId="3762"/>
    <cellStyle name="40% - Ênfase4 197" xfId="3763"/>
    <cellStyle name="40% - Ênfase4 198" xfId="3764"/>
    <cellStyle name="40% - Ênfase4 199" xfId="3765"/>
    <cellStyle name="40% - Ênfase4 2" xfId="3766"/>
    <cellStyle name="40% - Ênfase4 2 2" xfId="3767"/>
    <cellStyle name="40% - Ênfase4 2 2 2" xfId="3768"/>
    <cellStyle name="40% - Ênfase4 2 3" xfId="3769"/>
    <cellStyle name="40% - Ênfase4 20" xfId="3770"/>
    <cellStyle name="40% - Ênfase4 20 2" xfId="3771"/>
    <cellStyle name="40% - Ênfase4 200" xfId="3772"/>
    <cellStyle name="40% - Ênfase4 201" xfId="3773"/>
    <cellStyle name="40% - Ênfase4 202" xfId="3774"/>
    <cellStyle name="40% - Ênfase4 203" xfId="3775"/>
    <cellStyle name="40% - Ênfase4 204" xfId="3776"/>
    <cellStyle name="40% - Ênfase4 205" xfId="3777"/>
    <cellStyle name="40% - Ênfase4 206" xfId="3778"/>
    <cellStyle name="40% - Ênfase4 207" xfId="3779"/>
    <cellStyle name="40% - Ênfase4 208" xfId="3780"/>
    <cellStyle name="40% - Ênfase4 209" xfId="3781"/>
    <cellStyle name="40% - Ênfase4 21" xfId="3782"/>
    <cellStyle name="40% - Ênfase4 21 2" xfId="3783"/>
    <cellStyle name="40% - Ênfase4 210" xfId="3784"/>
    <cellStyle name="40% - Ênfase4 211" xfId="3785"/>
    <cellStyle name="40% - Ênfase4 212" xfId="3786"/>
    <cellStyle name="40% - Ênfase4 213" xfId="3787"/>
    <cellStyle name="40% - Ênfase4 214" xfId="3788"/>
    <cellStyle name="40% - Ênfase4 215" xfId="3789"/>
    <cellStyle name="40% - Ênfase4 216" xfId="3790"/>
    <cellStyle name="40% - Ênfase4 217" xfId="3791"/>
    <cellStyle name="40% - Ênfase4 218" xfId="3792"/>
    <cellStyle name="40% - Ênfase4 219" xfId="3793"/>
    <cellStyle name="40% - Ênfase4 22" xfId="3794"/>
    <cellStyle name="40% - Ênfase4 22 2" xfId="3795"/>
    <cellStyle name="40% - Ênfase4 220" xfId="3796"/>
    <cellStyle name="40% - Ênfase4 221" xfId="3797"/>
    <cellStyle name="40% - Ênfase4 222" xfId="3798"/>
    <cellStyle name="40% - Ênfase4 223" xfId="3799"/>
    <cellStyle name="40% - Ênfase4 224" xfId="3800"/>
    <cellStyle name="40% - Ênfase4 225" xfId="3801"/>
    <cellStyle name="40% - Ênfase4 23" xfId="3802"/>
    <cellStyle name="40% - Ênfase4 23 2" xfId="3803"/>
    <cellStyle name="40% - Ênfase4 24" xfId="3804"/>
    <cellStyle name="40% - Ênfase4 24 2" xfId="3805"/>
    <cellStyle name="40% - Ênfase4 25" xfId="3806"/>
    <cellStyle name="40% - Ênfase4 25 2" xfId="3807"/>
    <cellStyle name="40% - Ênfase4 26" xfId="3808"/>
    <cellStyle name="40% - Ênfase4 26 2" xfId="3809"/>
    <cellStyle name="40% - Ênfase4 27" xfId="3810"/>
    <cellStyle name="40% - Ênfase4 27 2" xfId="3811"/>
    <cellStyle name="40% - Ênfase4 28" xfId="3812"/>
    <cellStyle name="40% - Ênfase4 28 2" xfId="3813"/>
    <cellStyle name="40% - Ênfase4 29" xfId="3814"/>
    <cellStyle name="40% - Ênfase4 29 2" xfId="3815"/>
    <cellStyle name="40% - Ênfase4 3" xfId="3816"/>
    <cellStyle name="40% - Ênfase4 3 2" xfId="3817"/>
    <cellStyle name="40% - Ênfase4 3 2 2" xfId="3818"/>
    <cellStyle name="40% - Ênfase4 3 3" xfId="3819"/>
    <cellStyle name="40% - Ênfase4 30" xfId="3820"/>
    <cellStyle name="40% - Ênfase4 30 2" xfId="3821"/>
    <cellStyle name="40% - Ênfase4 31" xfId="3822"/>
    <cellStyle name="40% - Ênfase4 31 2" xfId="3823"/>
    <cellStyle name="40% - Ênfase4 32" xfId="3824"/>
    <cellStyle name="40% - Ênfase4 32 2" xfId="3825"/>
    <cellStyle name="40% - Ênfase4 33" xfId="3826"/>
    <cellStyle name="40% - Ênfase4 33 2" xfId="3827"/>
    <cellStyle name="40% - Ênfase4 34" xfId="3828"/>
    <cellStyle name="40% - Ênfase4 34 2" xfId="3829"/>
    <cellStyle name="40% - Ênfase4 35" xfId="3830"/>
    <cellStyle name="40% - Ênfase4 35 2" xfId="3831"/>
    <cellStyle name="40% - Ênfase4 36" xfId="3832"/>
    <cellStyle name="40% - Ênfase4 36 2" xfId="3833"/>
    <cellStyle name="40% - Ênfase4 37" xfId="3834"/>
    <cellStyle name="40% - Ênfase4 37 2" xfId="3835"/>
    <cellStyle name="40% - Ênfase4 38" xfId="3836"/>
    <cellStyle name="40% - Ênfase4 38 2" xfId="3837"/>
    <cellStyle name="40% - Ênfase4 39" xfId="3838"/>
    <cellStyle name="40% - Ênfase4 39 2" xfId="3839"/>
    <cellStyle name="40% - Ênfase4 4" xfId="3840"/>
    <cellStyle name="40% - Ênfase4 4 2" xfId="3841"/>
    <cellStyle name="40% - Ênfase4 4 2 2" xfId="3842"/>
    <cellStyle name="40% - Ênfase4 4 3" xfId="3843"/>
    <cellStyle name="40% - Ênfase4 40" xfId="3844"/>
    <cellStyle name="40% - Ênfase4 40 2" xfId="3845"/>
    <cellStyle name="40% - Ênfase4 41" xfId="3846"/>
    <cellStyle name="40% - Ênfase4 41 2" xfId="3847"/>
    <cellStyle name="40% - Ênfase4 42" xfId="3848"/>
    <cellStyle name="40% - Ênfase4 42 2" xfId="3849"/>
    <cellStyle name="40% - Ênfase4 43" xfId="3850"/>
    <cellStyle name="40% - Ênfase4 43 2" xfId="3851"/>
    <cellStyle name="40% - Ênfase4 44" xfId="3852"/>
    <cellStyle name="40% - Ênfase4 44 2" xfId="3853"/>
    <cellStyle name="40% - Ênfase4 45" xfId="3854"/>
    <cellStyle name="40% - Ênfase4 45 2" xfId="3855"/>
    <cellStyle name="40% - Ênfase4 46" xfId="3856"/>
    <cellStyle name="40% - Ênfase4 46 2" xfId="3857"/>
    <cellStyle name="40% - Ênfase4 47" xfId="3858"/>
    <cellStyle name="40% - Ênfase4 47 2" xfId="3859"/>
    <cellStyle name="40% - Ênfase4 48" xfId="3860"/>
    <cellStyle name="40% - Ênfase4 48 2" xfId="3861"/>
    <cellStyle name="40% - Ênfase4 49" xfId="3862"/>
    <cellStyle name="40% - Ênfase4 49 2" xfId="3863"/>
    <cellStyle name="40% - Ênfase4 5" xfId="3864"/>
    <cellStyle name="40% - Ênfase4 5 2" xfId="3865"/>
    <cellStyle name="40% - Ênfase4 5 2 2" xfId="3866"/>
    <cellStyle name="40% - Ênfase4 5 3" xfId="3867"/>
    <cellStyle name="40% - Ênfase4 50" xfId="3868"/>
    <cellStyle name="40% - Ênfase4 50 2" xfId="3869"/>
    <cellStyle name="40% - Ênfase4 51" xfId="3870"/>
    <cellStyle name="40% - Ênfase4 51 2" xfId="3871"/>
    <cellStyle name="40% - Ênfase4 52" xfId="3872"/>
    <cellStyle name="40% - Ênfase4 52 2" xfId="3873"/>
    <cellStyle name="40% - Ênfase4 53" xfId="3874"/>
    <cellStyle name="40% - Ênfase4 53 2" xfId="3875"/>
    <cellStyle name="40% - Ênfase4 54" xfId="3876"/>
    <cellStyle name="40% - Ênfase4 54 2" xfId="3877"/>
    <cellStyle name="40% - Ênfase4 55" xfId="3878"/>
    <cellStyle name="40% - Ênfase4 55 2" xfId="3879"/>
    <cellStyle name="40% - Ênfase4 56" xfId="3880"/>
    <cellStyle name="40% - Ênfase4 56 2" xfId="3881"/>
    <cellStyle name="40% - Ênfase4 57" xfId="3882"/>
    <cellStyle name="40% - Ênfase4 57 2" xfId="3883"/>
    <cellStyle name="40% - Ênfase4 58" xfId="3884"/>
    <cellStyle name="40% - Ênfase4 58 2" xfId="3885"/>
    <cellStyle name="40% - Ênfase4 59" xfId="3886"/>
    <cellStyle name="40% - Ênfase4 59 2" xfId="3887"/>
    <cellStyle name="40% - Ênfase4 6" xfId="3888"/>
    <cellStyle name="40% - Ênfase4 6 2" xfId="3889"/>
    <cellStyle name="40% - Ênfase4 6 2 2" xfId="3890"/>
    <cellStyle name="40% - Ênfase4 6 3" xfId="3891"/>
    <cellStyle name="40% - Ênfase4 60" xfId="3892"/>
    <cellStyle name="40% - Ênfase4 60 2" xfId="3893"/>
    <cellStyle name="40% - Ênfase4 61" xfId="3894"/>
    <cellStyle name="40% - Ênfase4 61 2" xfId="3895"/>
    <cellStyle name="40% - Ênfase4 62" xfId="3896"/>
    <cellStyle name="40% - Ênfase4 62 2" xfId="3897"/>
    <cellStyle name="40% - Ênfase4 63" xfId="3898"/>
    <cellStyle name="40% - Ênfase4 63 2" xfId="3899"/>
    <cellStyle name="40% - Ênfase4 64" xfId="3900"/>
    <cellStyle name="40% - Ênfase4 64 2" xfId="3901"/>
    <cellStyle name="40% - Ênfase4 65" xfId="3902"/>
    <cellStyle name="40% - Ênfase4 65 2" xfId="3903"/>
    <cellStyle name="40% - Ênfase4 66" xfId="3904"/>
    <cellStyle name="40% - Ênfase4 66 2" xfId="3905"/>
    <cellStyle name="40% - Ênfase4 67" xfId="3906"/>
    <cellStyle name="40% - Ênfase4 67 2" xfId="3907"/>
    <cellStyle name="40% - Ênfase4 68" xfId="3908"/>
    <cellStyle name="40% - Ênfase4 68 2" xfId="3909"/>
    <cellStyle name="40% - Ênfase4 69" xfId="3910"/>
    <cellStyle name="40% - Ênfase4 69 2" xfId="3911"/>
    <cellStyle name="40% - Ênfase4 7" xfId="3912"/>
    <cellStyle name="40% - Ênfase4 7 2" xfId="3913"/>
    <cellStyle name="40% - Ênfase4 7 2 2" xfId="3914"/>
    <cellStyle name="40% - Ênfase4 7 3" xfId="3915"/>
    <cellStyle name="40% - Ênfase4 70" xfId="3916"/>
    <cellStyle name="40% - Ênfase4 70 2" xfId="3917"/>
    <cellStyle name="40% - Ênfase4 71" xfId="3918"/>
    <cellStyle name="40% - Ênfase4 71 2" xfId="3919"/>
    <cellStyle name="40% - Ênfase4 72" xfId="3920"/>
    <cellStyle name="40% - Ênfase4 72 2" xfId="3921"/>
    <cellStyle name="40% - Ênfase4 73" xfId="3922"/>
    <cellStyle name="40% - Ênfase4 73 2" xfId="3923"/>
    <cellStyle name="40% - Ênfase4 74" xfId="3924"/>
    <cellStyle name="40% - Ênfase4 74 2" xfId="3925"/>
    <cellStyle name="40% - Ênfase4 75" xfId="3926"/>
    <cellStyle name="40% - Ênfase4 75 2" xfId="3927"/>
    <cellStyle name="40% - Ênfase4 76" xfId="3928"/>
    <cellStyle name="40% - Ênfase4 76 2" xfId="3929"/>
    <cellStyle name="40% - Ênfase4 77" xfId="3930"/>
    <cellStyle name="40% - Ênfase4 77 2" xfId="3931"/>
    <cellStyle name="40% - Ênfase4 78" xfId="3932"/>
    <cellStyle name="40% - Ênfase4 78 2" xfId="3933"/>
    <cellStyle name="40% - Ênfase4 79" xfId="3934"/>
    <cellStyle name="40% - Ênfase4 79 2" xfId="3935"/>
    <cellStyle name="40% - Ênfase4 8" xfId="3936"/>
    <cellStyle name="40% - Ênfase4 8 2" xfId="3937"/>
    <cellStyle name="40% - Ênfase4 8 2 2" xfId="3938"/>
    <cellStyle name="40% - Ênfase4 8 3" xfId="3939"/>
    <cellStyle name="40% - Ênfase4 80" xfId="3940"/>
    <cellStyle name="40% - Ênfase4 80 2" xfId="3941"/>
    <cellStyle name="40% - Ênfase4 81" xfId="3942"/>
    <cellStyle name="40% - Ênfase4 81 2" xfId="3943"/>
    <cellStyle name="40% - Ênfase4 82" xfId="3944"/>
    <cellStyle name="40% - Ênfase4 82 2" xfId="3945"/>
    <cellStyle name="40% - Ênfase4 83" xfId="3946"/>
    <cellStyle name="40% - Ênfase4 83 2" xfId="3947"/>
    <cellStyle name="40% - Ênfase4 84" xfId="3948"/>
    <cellStyle name="40% - Ênfase4 84 2" xfId="3949"/>
    <cellStyle name="40% - Ênfase4 85" xfId="3950"/>
    <cellStyle name="40% - Ênfase4 85 2" xfId="3951"/>
    <cellStyle name="40% - Ênfase4 86" xfId="3952"/>
    <cellStyle name="40% - Ênfase4 86 2" xfId="3953"/>
    <cellStyle name="40% - Ênfase4 87" xfId="3954"/>
    <cellStyle name="40% - Ênfase4 87 2" xfId="3955"/>
    <cellStyle name="40% - Ênfase4 88" xfId="3956"/>
    <cellStyle name="40% - Ênfase4 88 2" xfId="3957"/>
    <cellStyle name="40% - Ênfase4 89" xfId="3958"/>
    <cellStyle name="40% - Ênfase4 89 2" xfId="3959"/>
    <cellStyle name="40% - Ênfase4 9" xfId="3960"/>
    <cellStyle name="40% - Ênfase4 9 2" xfId="3961"/>
    <cellStyle name="40% - Ênfase4 9 2 2" xfId="3962"/>
    <cellStyle name="40% - Ênfase4 9 3" xfId="3963"/>
    <cellStyle name="40% - Ênfase4 90" xfId="3964"/>
    <cellStyle name="40% - Ênfase4 90 2" xfId="3965"/>
    <cellStyle name="40% - Ênfase4 91" xfId="3966"/>
    <cellStyle name="40% - Ênfase4 91 2" xfId="3967"/>
    <cellStyle name="40% - Ênfase4 92" xfId="3968"/>
    <cellStyle name="40% - Ênfase4 92 2" xfId="3969"/>
    <cellStyle name="40% - Ênfase4 93" xfId="3970"/>
    <cellStyle name="40% - Ênfase4 93 2" xfId="3971"/>
    <cellStyle name="40% - Ênfase4 94" xfId="3972"/>
    <cellStyle name="40% - Ênfase4 94 2" xfId="3973"/>
    <cellStyle name="40% - Ênfase4 95" xfId="3974"/>
    <cellStyle name="40% - Ênfase4 95 2" xfId="3975"/>
    <cellStyle name="40% - Ênfase4 96" xfId="3976"/>
    <cellStyle name="40% - Ênfase4 96 2" xfId="3977"/>
    <cellStyle name="40% - Ênfase4 97" xfId="3978"/>
    <cellStyle name="40% - Ênfase4 97 2" xfId="3979"/>
    <cellStyle name="40% - Ênfase4 98" xfId="3980"/>
    <cellStyle name="40% - Ênfase4 98 2" xfId="3981"/>
    <cellStyle name="40% - Ênfase4 99" xfId="3982"/>
    <cellStyle name="40% - Ênfase4 99 2" xfId="3983"/>
    <cellStyle name="40% - Ênfase5 10" xfId="3984"/>
    <cellStyle name="40% - Ênfase5 10 2" xfId="3985"/>
    <cellStyle name="40% - Ênfase5 10 2 2" xfId="3986"/>
    <cellStyle name="40% - Ênfase5 10 3" xfId="3987"/>
    <cellStyle name="40% - Ênfase5 100" xfId="3988"/>
    <cellStyle name="40% - Ênfase5 100 2" xfId="3989"/>
    <cellStyle name="40% - Ênfase5 101" xfId="3990"/>
    <cellStyle name="40% - Ênfase5 101 2" xfId="3991"/>
    <cellStyle name="40% - Ênfase5 102" xfId="3992"/>
    <cellStyle name="40% - Ênfase5 102 2" xfId="3993"/>
    <cellStyle name="40% - Ênfase5 103" xfId="3994"/>
    <cellStyle name="40% - Ênfase5 103 2" xfId="3995"/>
    <cellStyle name="40% - Ênfase5 104" xfId="3996"/>
    <cellStyle name="40% - Ênfase5 104 2" xfId="3997"/>
    <cellStyle name="40% - Ênfase5 105" xfId="3998"/>
    <cellStyle name="40% - Ênfase5 105 2" xfId="3999"/>
    <cellStyle name="40% - Ênfase5 106" xfId="4000"/>
    <cellStyle name="40% - Ênfase5 106 2" xfId="4001"/>
    <cellStyle name="40% - Ênfase5 107" xfId="4002"/>
    <cellStyle name="40% - Ênfase5 107 2" xfId="4003"/>
    <cellStyle name="40% - Ênfase5 108" xfId="4004"/>
    <cellStyle name="40% - Ênfase5 108 2" xfId="4005"/>
    <cellStyle name="40% - Ênfase5 109" xfId="4006"/>
    <cellStyle name="40% - Ênfase5 109 2" xfId="4007"/>
    <cellStyle name="40% - Ênfase5 11" xfId="4008"/>
    <cellStyle name="40% - Ênfase5 11 2" xfId="4009"/>
    <cellStyle name="40% - Ênfase5 110" xfId="4010"/>
    <cellStyle name="40% - Ênfase5 110 2" xfId="4011"/>
    <cellStyle name="40% - Ênfase5 111" xfId="4012"/>
    <cellStyle name="40% - Ênfase5 111 2" xfId="4013"/>
    <cellStyle name="40% - Ênfase5 112" xfId="4014"/>
    <cellStyle name="40% - Ênfase5 112 2" xfId="4015"/>
    <cellStyle name="40% - Ênfase5 113" xfId="4016"/>
    <cellStyle name="40% - Ênfase5 113 2" xfId="4017"/>
    <cellStyle name="40% - Ênfase5 114" xfId="4018"/>
    <cellStyle name="40% - Ênfase5 114 2" xfId="4019"/>
    <cellStyle name="40% - Ênfase5 115" xfId="4020"/>
    <cellStyle name="40% - Ênfase5 115 2" xfId="4021"/>
    <cellStyle name="40% - Ênfase5 116" xfId="4022"/>
    <cellStyle name="40% - Ênfase5 116 2" xfId="4023"/>
    <cellStyle name="40% - Ênfase5 117" xfId="4024"/>
    <cellStyle name="40% - Ênfase5 117 2" xfId="4025"/>
    <cellStyle name="40% - Ênfase5 118" xfId="4026"/>
    <cellStyle name="40% - Ênfase5 118 2" xfId="4027"/>
    <cellStyle name="40% - Ênfase5 119" xfId="4028"/>
    <cellStyle name="40% - Ênfase5 119 2" xfId="4029"/>
    <cellStyle name="40% - Ênfase5 12" xfId="4030"/>
    <cellStyle name="40% - Ênfase5 12 2" xfId="4031"/>
    <cellStyle name="40% - Ênfase5 120" xfId="4032"/>
    <cellStyle name="40% - Ênfase5 120 2" xfId="4033"/>
    <cellStyle name="40% - Ênfase5 121" xfId="4034"/>
    <cellStyle name="40% - Ênfase5 121 2" xfId="4035"/>
    <cellStyle name="40% - Ênfase5 122" xfId="4036"/>
    <cellStyle name="40% - Ênfase5 122 2" xfId="4037"/>
    <cellStyle name="40% - Ênfase5 123" xfId="4038"/>
    <cellStyle name="40% - Ênfase5 123 2" xfId="4039"/>
    <cellStyle name="40% - Ênfase5 124" xfId="4040"/>
    <cellStyle name="40% - Ênfase5 124 2" xfId="4041"/>
    <cellStyle name="40% - Ênfase5 125" xfId="4042"/>
    <cellStyle name="40% - Ênfase5 125 2" xfId="4043"/>
    <cellStyle name="40% - Ênfase5 126" xfId="4044"/>
    <cellStyle name="40% - Ênfase5 126 2" xfId="4045"/>
    <cellStyle name="40% - Ênfase5 127" xfId="4046"/>
    <cellStyle name="40% - Ênfase5 127 2" xfId="4047"/>
    <cellStyle name="40% - Ênfase5 128" xfId="4048"/>
    <cellStyle name="40% - Ênfase5 128 2" xfId="4049"/>
    <cellStyle name="40% - Ênfase5 129" xfId="4050"/>
    <cellStyle name="40% - Ênfase5 129 2" xfId="4051"/>
    <cellStyle name="40% - Ênfase5 13" xfId="4052"/>
    <cellStyle name="40% - Ênfase5 13 2" xfId="4053"/>
    <cellStyle name="40% - Ênfase5 130" xfId="4054"/>
    <cellStyle name="40% - Ênfase5 130 2" xfId="4055"/>
    <cellStyle name="40% - Ênfase5 131" xfId="4056"/>
    <cellStyle name="40% - Ênfase5 131 2" xfId="4057"/>
    <cellStyle name="40% - Ênfase5 132" xfId="4058"/>
    <cellStyle name="40% - Ênfase5 132 2" xfId="4059"/>
    <cellStyle name="40% - Ênfase5 133" xfId="4060"/>
    <cellStyle name="40% - Ênfase5 133 2" xfId="4061"/>
    <cellStyle name="40% - Ênfase5 134" xfId="4062"/>
    <cellStyle name="40% - Ênfase5 134 2" xfId="4063"/>
    <cellStyle name="40% - Ênfase5 135" xfId="4064"/>
    <cellStyle name="40% - Ênfase5 135 2" xfId="4065"/>
    <cellStyle name="40% - Ênfase5 136" xfId="4066"/>
    <cellStyle name="40% - Ênfase5 136 2" xfId="4067"/>
    <cellStyle name="40% - Ênfase5 137" xfId="4068"/>
    <cellStyle name="40% - Ênfase5 137 2" xfId="4069"/>
    <cellStyle name="40% - Ênfase5 138" xfId="4070"/>
    <cellStyle name="40% - Ênfase5 138 2" xfId="4071"/>
    <cellStyle name="40% - Ênfase5 139" xfId="4072"/>
    <cellStyle name="40% - Ênfase5 139 2" xfId="4073"/>
    <cellStyle name="40% - Ênfase5 14" xfId="4074"/>
    <cellStyle name="40% - Ênfase5 14 2" xfId="4075"/>
    <cellStyle name="40% - Ênfase5 140" xfId="4076"/>
    <cellStyle name="40% - Ênfase5 140 2" xfId="4077"/>
    <cellStyle name="40% - Ênfase5 141" xfId="4078"/>
    <cellStyle name="40% - Ênfase5 141 2" xfId="4079"/>
    <cellStyle name="40% - Ênfase5 142" xfId="4080"/>
    <cellStyle name="40% - Ênfase5 142 2" xfId="4081"/>
    <cellStyle name="40% - Ênfase5 143" xfId="4082"/>
    <cellStyle name="40% - Ênfase5 143 2" xfId="4083"/>
    <cellStyle name="40% - Ênfase5 144" xfId="4084"/>
    <cellStyle name="40% - Ênfase5 144 2" xfId="4085"/>
    <cellStyle name="40% - Ênfase5 145" xfId="4086"/>
    <cellStyle name="40% - Ênfase5 145 2" xfId="4087"/>
    <cellStyle name="40% - Ênfase5 146" xfId="4088"/>
    <cellStyle name="40% - Ênfase5 146 2" xfId="4089"/>
    <cellStyle name="40% - Ênfase5 147" xfId="4090"/>
    <cellStyle name="40% - Ênfase5 147 2" xfId="4091"/>
    <cellStyle name="40% - Ênfase5 148" xfId="4092"/>
    <cellStyle name="40% - Ênfase5 148 2" xfId="4093"/>
    <cellStyle name="40% - Ênfase5 149" xfId="4094"/>
    <cellStyle name="40% - Ênfase5 149 2" xfId="4095"/>
    <cellStyle name="40% - Ênfase5 15" xfId="4096"/>
    <cellStyle name="40% - Ênfase5 15 2" xfId="4097"/>
    <cellStyle name="40% - Ênfase5 150" xfId="4098"/>
    <cellStyle name="40% - Ênfase5 150 2" xfId="4099"/>
    <cellStyle name="40% - Ênfase5 151" xfId="4100"/>
    <cellStyle name="40% - Ênfase5 151 2" xfId="4101"/>
    <cellStyle name="40% - Ênfase5 152" xfId="4102"/>
    <cellStyle name="40% - Ênfase5 152 2" xfId="4103"/>
    <cellStyle name="40% - Ênfase5 153" xfId="4104"/>
    <cellStyle name="40% - Ênfase5 153 2" xfId="4105"/>
    <cellStyle name="40% - Ênfase5 154" xfId="4106"/>
    <cellStyle name="40% - Ênfase5 154 2" xfId="4107"/>
    <cellStyle name="40% - Ênfase5 155" xfId="4108"/>
    <cellStyle name="40% - Ênfase5 155 2" xfId="4109"/>
    <cellStyle name="40% - Ênfase5 156" xfId="4110"/>
    <cellStyle name="40% - Ênfase5 156 2" xfId="4111"/>
    <cellStyle name="40% - Ênfase5 157" xfId="4112"/>
    <cellStyle name="40% - Ênfase5 158" xfId="4113"/>
    <cellStyle name="40% - Ênfase5 159" xfId="4114"/>
    <cellStyle name="40% - Ênfase5 16" xfId="4115"/>
    <cellStyle name="40% - Ênfase5 16 2" xfId="4116"/>
    <cellStyle name="40% - Ênfase5 160" xfId="4117"/>
    <cellStyle name="40% - Ênfase5 161" xfId="4118"/>
    <cellStyle name="40% - Ênfase5 162" xfId="4119"/>
    <cellStyle name="40% - Ênfase5 163" xfId="4120"/>
    <cellStyle name="40% - Ênfase5 164" xfId="4121"/>
    <cellStyle name="40% - Ênfase5 165" xfId="4122"/>
    <cellStyle name="40% - Ênfase5 166" xfId="4123"/>
    <cellStyle name="40% - Ênfase5 167" xfId="4124"/>
    <cellStyle name="40% - Ênfase5 168" xfId="4125"/>
    <cellStyle name="40% - Ênfase5 169" xfId="4126"/>
    <cellStyle name="40% - Ênfase5 17" xfId="4127"/>
    <cellStyle name="40% - Ênfase5 17 2" xfId="4128"/>
    <cellStyle name="40% - Ênfase5 170" xfId="4129"/>
    <cellStyle name="40% - Ênfase5 171" xfId="4130"/>
    <cellStyle name="40% - Ênfase5 172" xfId="4131"/>
    <cellStyle name="40% - Ênfase5 173" xfId="4132"/>
    <cellStyle name="40% - Ênfase5 174" xfId="4133"/>
    <cellStyle name="40% - Ênfase5 175" xfId="4134"/>
    <cellStyle name="40% - Ênfase5 176" xfId="4135"/>
    <cellStyle name="40% - Ênfase5 177" xfId="4136"/>
    <cellStyle name="40% - Ênfase5 178" xfId="4137"/>
    <cellStyle name="40% - Ênfase5 179" xfId="4138"/>
    <cellStyle name="40% - Ênfase5 18" xfId="4139"/>
    <cellStyle name="40% - Ênfase5 18 2" xfId="4140"/>
    <cellStyle name="40% - Ênfase5 180" xfId="4141"/>
    <cellStyle name="40% - Ênfase5 181" xfId="4142"/>
    <cellStyle name="40% - Ênfase5 182" xfId="4143"/>
    <cellStyle name="40% - Ênfase5 183" xfId="4144"/>
    <cellStyle name="40% - Ênfase5 184" xfId="4145"/>
    <cellStyle name="40% - Ênfase5 185" xfId="4146"/>
    <cellStyle name="40% - Ênfase5 186" xfId="4147"/>
    <cellStyle name="40% - Ênfase5 187" xfId="4148"/>
    <cellStyle name="40% - Ênfase5 188" xfId="4149"/>
    <cellStyle name="40% - Ênfase5 189" xfId="4150"/>
    <cellStyle name="40% - Ênfase5 19" xfId="4151"/>
    <cellStyle name="40% - Ênfase5 19 2" xfId="4152"/>
    <cellStyle name="40% - Ênfase5 190" xfId="4153"/>
    <cellStyle name="40% - Ênfase5 191" xfId="4154"/>
    <cellStyle name="40% - Ênfase5 192" xfId="4155"/>
    <cellStyle name="40% - Ênfase5 193" xfId="4156"/>
    <cellStyle name="40% - Ênfase5 194" xfId="4157"/>
    <cellStyle name="40% - Ênfase5 195" xfId="4158"/>
    <cellStyle name="40% - Ênfase5 196" xfId="4159"/>
    <cellStyle name="40% - Ênfase5 197" xfId="4160"/>
    <cellStyle name="40% - Ênfase5 198" xfId="4161"/>
    <cellStyle name="40% - Ênfase5 199" xfId="4162"/>
    <cellStyle name="40% - Ênfase5 2" xfId="4163"/>
    <cellStyle name="40% - Ênfase5 2 2" xfId="4164"/>
    <cellStyle name="40% - Ênfase5 2 2 2" xfId="4165"/>
    <cellStyle name="40% - Ênfase5 2 3" xfId="4166"/>
    <cellStyle name="40% - Ênfase5 20" xfId="4167"/>
    <cellStyle name="40% - Ênfase5 20 2" xfId="4168"/>
    <cellStyle name="40% - Ênfase5 200" xfId="4169"/>
    <cellStyle name="40% - Ênfase5 201" xfId="4170"/>
    <cellStyle name="40% - Ênfase5 202" xfId="4171"/>
    <cellStyle name="40% - Ênfase5 203" xfId="4172"/>
    <cellStyle name="40% - Ênfase5 204" xfId="4173"/>
    <cellStyle name="40% - Ênfase5 205" xfId="4174"/>
    <cellStyle name="40% - Ênfase5 206" xfId="4175"/>
    <cellStyle name="40% - Ênfase5 207" xfId="4176"/>
    <cellStyle name="40% - Ênfase5 208" xfId="4177"/>
    <cellStyle name="40% - Ênfase5 209" xfId="4178"/>
    <cellStyle name="40% - Ênfase5 21" xfId="4179"/>
    <cellStyle name="40% - Ênfase5 21 2" xfId="4180"/>
    <cellStyle name="40% - Ênfase5 210" xfId="4181"/>
    <cellStyle name="40% - Ênfase5 211" xfId="4182"/>
    <cellStyle name="40% - Ênfase5 212" xfId="4183"/>
    <cellStyle name="40% - Ênfase5 213" xfId="4184"/>
    <cellStyle name="40% - Ênfase5 214" xfId="4185"/>
    <cellStyle name="40% - Ênfase5 215" xfId="4186"/>
    <cellStyle name="40% - Ênfase5 216" xfId="4187"/>
    <cellStyle name="40% - Ênfase5 217" xfId="4188"/>
    <cellStyle name="40% - Ênfase5 218" xfId="4189"/>
    <cellStyle name="40% - Ênfase5 219" xfId="4190"/>
    <cellStyle name="40% - Ênfase5 22" xfId="4191"/>
    <cellStyle name="40% - Ênfase5 22 2" xfId="4192"/>
    <cellStyle name="40% - Ênfase5 220" xfId="4193"/>
    <cellStyle name="40% - Ênfase5 221" xfId="4194"/>
    <cellStyle name="40% - Ênfase5 222" xfId="4195"/>
    <cellStyle name="40% - Ênfase5 223" xfId="4196"/>
    <cellStyle name="40% - Ênfase5 224" xfId="4197"/>
    <cellStyle name="40% - Ênfase5 225" xfId="4198"/>
    <cellStyle name="40% - Ênfase5 23" xfId="4199"/>
    <cellStyle name="40% - Ênfase5 23 2" xfId="4200"/>
    <cellStyle name="40% - Ênfase5 24" xfId="4201"/>
    <cellStyle name="40% - Ênfase5 24 2" xfId="4202"/>
    <cellStyle name="40% - Ênfase5 25" xfId="4203"/>
    <cellStyle name="40% - Ênfase5 25 2" xfId="4204"/>
    <cellStyle name="40% - Ênfase5 26" xfId="4205"/>
    <cellStyle name="40% - Ênfase5 26 2" xfId="4206"/>
    <cellStyle name="40% - Ênfase5 27" xfId="4207"/>
    <cellStyle name="40% - Ênfase5 27 2" xfId="4208"/>
    <cellStyle name="40% - Ênfase5 28" xfId="4209"/>
    <cellStyle name="40% - Ênfase5 28 2" xfId="4210"/>
    <cellStyle name="40% - Ênfase5 29" xfId="4211"/>
    <cellStyle name="40% - Ênfase5 29 2" xfId="4212"/>
    <cellStyle name="40% - Ênfase5 3" xfId="4213"/>
    <cellStyle name="40% - Ênfase5 3 2" xfId="4214"/>
    <cellStyle name="40% - Ênfase5 3 2 2" xfId="4215"/>
    <cellStyle name="40% - Ênfase5 3 3" xfId="4216"/>
    <cellStyle name="40% - Ênfase5 30" xfId="4217"/>
    <cellStyle name="40% - Ênfase5 30 2" xfId="4218"/>
    <cellStyle name="40% - Ênfase5 31" xfId="4219"/>
    <cellStyle name="40% - Ênfase5 31 2" xfId="4220"/>
    <cellStyle name="40% - Ênfase5 32" xfId="4221"/>
    <cellStyle name="40% - Ênfase5 32 2" xfId="4222"/>
    <cellStyle name="40% - Ênfase5 33" xfId="4223"/>
    <cellStyle name="40% - Ênfase5 33 2" xfId="4224"/>
    <cellStyle name="40% - Ênfase5 34" xfId="4225"/>
    <cellStyle name="40% - Ênfase5 34 2" xfId="4226"/>
    <cellStyle name="40% - Ênfase5 35" xfId="4227"/>
    <cellStyle name="40% - Ênfase5 35 2" xfId="4228"/>
    <cellStyle name="40% - Ênfase5 36" xfId="4229"/>
    <cellStyle name="40% - Ênfase5 36 2" xfId="4230"/>
    <cellStyle name="40% - Ênfase5 37" xfId="4231"/>
    <cellStyle name="40% - Ênfase5 37 2" xfId="4232"/>
    <cellStyle name="40% - Ênfase5 38" xfId="4233"/>
    <cellStyle name="40% - Ênfase5 38 2" xfId="4234"/>
    <cellStyle name="40% - Ênfase5 39" xfId="4235"/>
    <cellStyle name="40% - Ênfase5 39 2" xfId="4236"/>
    <cellStyle name="40% - Ênfase5 4" xfId="4237"/>
    <cellStyle name="40% - Ênfase5 4 2" xfId="4238"/>
    <cellStyle name="40% - Ênfase5 4 2 2" xfId="4239"/>
    <cellStyle name="40% - Ênfase5 4 3" xfId="4240"/>
    <cellStyle name="40% - Ênfase5 40" xfId="4241"/>
    <cellStyle name="40% - Ênfase5 40 2" xfId="4242"/>
    <cellStyle name="40% - Ênfase5 41" xfId="4243"/>
    <cellStyle name="40% - Ênfase5 41 2" xfId="4244"/>
    <cellStyle name="40% - Ênfase5 42" xfId="4245"/>
    <cellStyle name="40% - Ênfase5 42 2" xfId="4246"/>
    <cellStyle name="40% - Ênfase5 43" xfId="4247"/>
    <cellStyle name="40% - Ênfase5 43 2" xfId="4248"/>
    <cellStyle name="40% - Ênfase5 44" xfId="4249"/>
    <cellStyle name="40% - Ênfase5 44 2" xfId="4250"/>
    <cellStyle name="40% - Ênfase5 45" xfId="4251"/>
    <cellStyle name="40% - Ênfase5 45 2" xfId="4252"/>
    <cellStyle name="40% - Ênfase5 46" xfId="4253"/>
    <cellStyle name="40% - Ênfase5 46 2" xfId="4254"/>
    <cellStyle name="40% - Ênfase5 47" xfId="4255"/>
    <cellStyle name="40% - Ênfase5 47 2" xfId="4256"/>
    <cellStyle name="40% - Ênfase5 48" xfId="4257"/>
    <cellStyle name="40% - Ênfase5 48 2" xfId="4258"/>
    <cellStyle name="40% - Ênfase5 49" xfId="4259"/>
    <cellStyle name="40% - Ênfase5 49 2" xfId="4260"/>
    <cellStyle name="40% - Ênfase5 5" xfId="4261"/>
    <cellStyle name="40% - Ênfase5 5 2" xfId="4262"/>
    <cellStyle name="40% - Ênfase5 5 2 2" xfId="4263"/>
    <cellStyle name="40% - Ênfase5 5 3" xfId="4264"/>
    <cellStyle name="40% - Ênfase5 50" xfId="4265"/>
    <cellStyle name="40% - Ênfase5 50 2" xfId="4266"/>
    <cellStyle name="40% - Ênfase5 51" xfId="4267"/>
    <cellStyle name="40% - Ênfase5 51 2" xfId="4268"/>
    <cellStyle name="40% - Ênfase5 52" xfId="4269"/>
    <cellStyle name="40% - Ênfase5 52 2" xfId="4270"/>
    <cellStyle name="40% - Ênfase5 53" xfId="4271"/>
    <cellStyle name="40% - Ênfase5 53 2" xfId="4272"/>
    <cellStyle name="40% - Ênfase5 54" xfId="4273"/>
    <cellStyle name="40% - Ênfase5 54 2" xfId="4274"/>
    <cellStyle name="40% - Ênfase5 55" xfId="4275"/>
    <cellStyle name="40% - Ênfase5 55 2" xfId="4276"/>
    <cellStyle name="40% - Ênfase5 56" xfId="4277"/>
    <cellStyle name="40% - Ênfase5 56 2" xfId="4278"/>
    <cellStyle name="40% - Ênfase5 57" xfId="4279"/>
    <cellStyle name="40% - Ênfase5 57 2" xfId="4280"/>
    <cellStyle name="40% - Ênfase5 58" xfId="4281"/>
    <cellStyle name="40% - Ênfase5 58 2" xfId="4282"/>
    <cellStyle name="40% - Ênfase5 59" xfId="4283"/>
    <cellStyle name="40% - Ênfase5 59 2" xfId="4284"/>
    <cellStyle name="40% - Ênfase5 6" xfId="4285"/>
    <cellStyle name="40% - Ênfase5 6 2" xfId="4286"/>
    <cellStyle name="40% - Ênfase5 6 2 2" xfId="4287"/>
    <cellStyle name="40% - Ênfase5 6 3" xfId="4288"/>
    <cellStyle name="40% - Ênfase5 60" xfId="4289"/>
    <cellStyle name="40% - Ênfase5 60 2" xfId="4290"/>
    <cellStyle name="40% - Ênfase5 61" xfId="4291"/>
    <cellStyle name="40% - Ênfase5 61 2" xfId="4292"/>
    <cellStyle name="40% - Ênfase5 62" xfId="4293"/>
    <cellStyle name="40% - Ênfase5 62 2" xfId="4294"/>
    <cellStyle name="40% - Ênfase5 63" xfId="4295"/>
    <cellStyle name="40% - Ênfase5 63 2" xfId="4296"/>
    <cellStyle name="40% - Ênfase5 64" xfId="4297"/>
    <cellStyle name="40% - Ênfase5 64 2" xfId="4298"/>
    <cellStyle name="40% - Ênfase5 65" xfId="4299"/>
    <cellStyle name="40% - Ênfase5 65 2" xfId="4300"/>
    <cellStyle name="40% - Ênfase5 66" xfId="4301"/>
    <cellStyle name="40% - Ênfase5 66 2" xfId="4302"/>
    <cellStyle name="40% - Ênfase5 67" xfId="4303"/>
    <cellStyle name="40% - Ênfase5 67 2" xfId="4304"/>
    <cellStyle name="40% - Ênfase5 68" xfId="4305"/>
    <cellStyle name="40% - Ênfase5 68 2" xfId="4306"/>
    <cellStyle name="40% - Ênfase5 69" xfId="4307"/>
    <cellStyle name="40% - Ênfase5 69 2" xfId="4308"/>
    <cellStyle name="40% - Ênfase5 7" xfId="4309"/>
    <cellStyle name="40% - Ênfase5 7 2" xfId="4310"/>
    <cellStyle name="40% - Ênfase5 7 2 2" xfId="4311"/>
    <cellStyle name="40% - Ênfase5 7 3" xfId="4312"/>
    <cellStyle name="40% - Ênfase5 70" xfId="4313"/>
    <cellStyle name="40% - Ênfase5 70 2" xfId="4314"/>
    <cellStyle name="40% - Ênfase5 71" xfId="4315"/>
    <cellStyle name="40% - Ênfase5 71 2" xfId="4316"/>
    <cellStyle name="40% - Ênfase5 72" xfId="4317"/>
    <cellStyle name="40% - Ênfase5 72 2" xfId="4318"/>
    <cellStyle name="40% - Ênfase5 73" xfId="4319"/>
    <cellStyle name="40% - Ênfase5 73 2" xfId="4320"/>
    <cellStyle name="40% - Ênfase5 74" xfId="4321"/>
    <cellStyle name="40% - Ênfase5 74 2" xfId="4322"/>
    <cellStyle name="40% - Ênfase5 75" xfId="4323"/>
    <cellStyle name="40% - Ênfase5 75 2" xfId="4324"/>
    <cellStyle name="40% - Ênfase5 76" xfId="4325"/>
    <cellStyle name="40% - Ênfase5 76 2" xfId="4326"/>
    <cellStyle name="40% - Ênfase5 77" xfId="4327"/>
    <cellStyle name="40% - Ênfase5 77 2" xfId="4328"/>
    <cellStyle name="40% - Ênfase5 78" xfId="4329"/>
    <cellStyle name="40% - Ênfase5 78 2" xfId="4330"/>
    <cellStyle name="40% - Ênfase5 79" xfId="4331"/>
    <cellStyle name="40% - Ênfase5 79 2" xfId="4332"/>
    <cellStyle name="40% - Ênfase5 8" xfId="4333"/>
    <cellStyle name="40% - Ênfase5 8 2" xfId="4334"/>
    <cellStyle name="40% - Ênfase5 8 2 2" xfId="4335"/>
    <cellStyle name="40% - Ênfase5 8 3" xfId="4336"/>
    <cellStyle name="40% - Ênfase5 80" xfId="4337"/>
    <cellStyle name="40% - Ênfase5 80 2" xfId="4338"/>
    <cellStyle name="40% - Ênfase5 81" xfId="4339"/>
    <cellStyle name="40% - Ênfase5 81 2" xfId="4340"/>
    <cellStyle name="40% - Ênfase5 82" xfId="4341"/>
    <cellStyle name="40% - Ênfase5 82 2" xfId="4342"/>
    <cellStyle name="40% - Ênfase5 83" xfId="4343"/>
    <cellStyle name="40% - Ênfase5 83 2" xfId="4344"/>
    <cellStyle name="40% - Ênfase5 84" xfId="4345"/>
    <cellStyle name="40% - Ênfase5 84 2" xfId="4346"/>
    <cellStyle name="40% - Ênfase5 85" xfId="4347"/>
    <cellStyle name="40% - Ênfase5 85 2" xfId="4348"/>
    <cellStyle name="40% - Ênfase5 86" xfId="4349"/>
    <cellStyle name="40% - Ênfase5 86 2" xfId="4350"/>
    <cellStyle name="40% - Ênfase5 87" xfId="4351"/>
    <cellStyle name="40% - Ênfase5 87 2" xfId="4352"/>
    <cellStyle name="40% - Ênfase5 88" xfId="4353"/>
    <cellStyle name="40% - Ênfase5 88 2" xfId="4354"/>
    <cellStyle name="40% - Ênfase5 89" xfId="4355"/>
    <cellStyle name="40% - Ênfase5 89 2" xfId="4356"/>
    <cellStyle name="40% - Ênfase5 9" xfId="4357"/>
    <cellStyle name="40% - Ênfase5 9 2" xfId="4358"/>
    <cellStyle name="40% - Ênfase5 9 2 2" xfId="4359"/>
    <cellStyle name="40% - Ênfase5 9 3" xfId="4360"/>
    <cellStyle name="40% - Ênfase5 90" xfId="4361"/>
    <cellStyle name="40% - Ênfase5 90 2" xfId="4362"/>
    <cellStyle name="40% - Ênfase5 91" xfId="4363"/>
    <cellStyle name="40% - Ênfase5 91 2" xfId="4364"/>
    <cellStyle name="40% - Ênfase5 92" xfId="4365"/>
    <cellStyle name="40% - Ênfase5 92 2" xfId="4366"/>
    <cellStyle name="40% - Ênfase5 93" xfId="4367"/>
    <cellStyle name="40% - Ênfase5 93 2" xfId="4368"/>
    <cellStyle name="40% - Ênfase5 94" xfId="4369"/>
    <cellStyle name="40% - Ênfase5 94 2" xfId="4370"/>
    <cellStyle name="40% - Ênfase5 95" xfId="4371"/>
    <cellStyle name="40% - Ênfase5 95 2" xfId="4372"/>
    <cellStyle name="40% - Ênfase5 96" xfId="4373"/>
    <cellStyle name="40% - Ênfase5 96 2" xfId="4374"/>
    <cellStyle name="40% - Ênfase5 97" xfId="4375"/>
    <cellStyle name="40% - Ênfase5 97 2" xfId="4376"/>
    <cellStyle name="40% - Ênfase5 98" xfId="4377"/>
    <cellStyle name="40% - Ênfase5 98 2" xfId="4378"/>
    <cellStyle name="40% - Ênfase5 99" xfId="4379"/>
    <cellStyle name="40% - Ênfase5 99 2" xfId="4380"/>
    <cellStyle name="40% - Ênfase6 10" xfId="4381"/>
    <cellStyle name="40% - Ênfase6 10 2" xfId="4382"/>
    <cellStyle name="40% - Ênfase6 10 2 2" xfId="4383"/>
    <cellStyle name="40% - Ênfase6 10 3" xfId="4384"/>
    <cellStyle name="40% - Ênfase6 100" xfId="4385"/>
    <cellStyle name="40% - Ênfase6 100 2" xfId="4386"/>
    <cellStyle name="40% - Ênfase6 101" xfId="4387"/>
    <cellStyle name="40% - Ênfase6 101 2" xfId="4388"/>
    <cellStyle name="40% - Ênfase6 102" xfId="4389"/>
    <cellStyle name="40% - Ênfase6 102 2" xfId="4390"/>
    <cellStyle name="40% - Ênfase6 103" xfId="4391"/>
    <cellStyle name="40% - Ênfase6 103 2" xfId="4392"/>
    <cellStyle name="40% - Ênfase6 104" xfId="4393"/>
    <cellStyle name="40% - Ênfase6 104 2" xfId="4394"/>
    <cellStyle name="40% - Ênfase6 105" xfId="4395"/>
    <cellStyle name="40% - Ênfase6 105 2" xfId="4396"/>
    <cellStyle name="40% - Ênfase6 106" xfId="4397"/>
    <cellStyle name="40% - Ênfase6 106 2" xfId="4398"/>
    <cellStyle name="40% - Ênfase6 107" xfId="4399"/>
    <cellStyle name="40% - Ênfase6 107 2" xfId="4400"/>
    <cellStyle name="40% - Ênfase6 108" xfId="4401"/>
    <cellStyle name="40% - Ênfase6 108 2" xfId="4402"/>
    <cellStyle name="40% - Ênfase6 109" xfId="4403"/>
    <cellStyle name="40% - Ênfase6 109 2" xfId="4404"/>
    <cellStyle name="40% - Ênfase6 11" xfId="4405"/>
    <cellStyle name="40% - Ênfase6 11 2" xfId="4406"/>
    <cellStyle name="40% - Ênfase6 110" xfId="4407"/>
    <cellStyle name="40% - Ênfase6 110 2" xfId="4408"/>
    <cellStyle name="40% - Ênfase6 111" xfId="4409"/>
    <cellStyle name="40% - Ênfase6 111 2" xfId="4410"/>
    <cellStyle name="40% - Ênfase6 112" xfId="4411"/>
    <cellStyle name="40% - Ênfase6 112 2" xfId="4412"/>
    <cellStyle name="40% - Ênfase6 113" xfId="4413"/>
    <cellStyle name="40% - Ênfase6 113 2" xfId="4414"/>
    <cellStyle name="40% - Ênfase6 114" xfId="4415"/>
    <cellStyle name="40% - Ênfase6 114 2" xfId="4416"/>
    <cellStyle name="40% - Ênfase6 115" xfId="4417"/>
    <cellStyle name="40% - Ênfase6 115 2" xfId="4418"/>
    <cellStyle name="40% - Ênfase6 116" xfId="4419"/>
    <cellStyle name="40% - Ênfase6 116 2" xfId="4420"/>
    <cellStyle name="40% - Ênfase6 117" xfId="4421"/>
    <cellStyle name="40% - Ênfase6 117 2" xfId="4422"/>
    <cellStyle name="40% - Ênfase6 118" xfId="4423"/>
    <cellStyle name="40% - Ênfase6 118 2" xfId="4424"/>
    <cellStyle name="40% - Ênfase6 119" xfId="4425"/>
    <cellStyle name="40% - Ênfase6 119 2" xfId="4426"/>
    <cellStyle name="40% - Ênfase6 12" xfId="4427"/>
    <cellStyle name="40% - Ênfase6 12 2" xfId="4428"/>
    <cellStyle name="40% - Ênfase6 120" xfId="4429"/>
    <cellStyle name="40% - Ênfase6 120 2" xfId="4430"/>
    <cellStyle name="40% - Ênfase6 121" xfId="4431"/>
    <cellStyle name="40% - Ênfase6 121 2" xfId="4432"/>
    <cellStyle name="40% - Ênfase6 122" xfId="4433"/>
    <cellStyle name="40% - Ênfase6 122 2" xfId="4434"/>
    <cellStyle name="40% - Ênfase6 123" xfId="4435"/>
    <cellStyle name="40% - Ênfase6 123 2" xfId="4436"/>
    <cellStyle name="40% - Ênfase6 124" xfId="4437"/>
    <cellStyle name="40% - Ênfase6 124 2" xfId="4438"/>
    <cellStyle name="40% - Ênfase6 125" xfId="4439"/>
    <cellStyle name="40% - Ênfase6 125 2" xfId="4440"/>
    <cellStyle name="40% - Ênfase6 126" xfId="4441"/>
    <cellStyle name="40% - Ênfase6 126 2" xfId="4442"/>
    <cellStyle name="40% - Ênfase6 127" xfId="4443"/>
    <cellStyle name="40% - Ênfase6 127 2" xfId="4444"/>
    <cellStyle name="40% - Ênfase6 128" xfId="4445"/>
    <cellStyle name="40% - Ênfase6 128 2" xfId="4446"/>
    <cellStyle name="40% - Ênfase6 129" xfId="4447"/>
    <cellStyle name="40% - Ênfase6 129 2" xfId="4448"/>
    <cellStyle name="40% - Ênfase6 13" xfId="4449"/>
    <cellStyle name="40% - Ênfase6 13 2" xfId="4450"/>
    <cellStyle name="40% - Ênfase6 130" xfId="4451"/>
    <cellStyle name="40% - Ênfase6 130 2" xfId="4452"/>
    <cellStyle name="40% - Ênfase6 131" xfId="4453"/>
    <cellStyle name="40% - Ênfase6 131 2" xfId="4454"/>
    <cellStyle name="40% - Ênfase6 132" xfId="4455"/>
    <cellStyle name="40% - Ênfase6 132 2" xfId="4456"/>
    <cellStyle name="40% - Ênfase6 133" xfId="4457"/>
    <cellStyle name="40% - Ênfase6 133 2" xfId="4458"/>
    <cellStyle name="40% - Ênfase6 134" xfId="4459"/>
    <cellStyle name="40% - Ênfase6 134 2" xfId="4460"/>
    <cellStyle name="40% - Ênfase6 135" xfId="4461"/>
    <cellStyle name="40% - Ênfase6 135 2" xfId="4462"/>
    <cellStyle name="40% - Ênfase6 136" xfId="4463"/>
    <cellStyle name="40% - Ênfase6 136 2" xfId="4464"/>
    <cellStyle name="40% - Ênfase6 137" xfId="4465"/>
    <cellStyle name="40% - Ênfase6 137 2" xfId="4466"/>
    <cellStyle name="40% - Ênfase6 138" xfId="4467"/>
    <cellStyle name="40% - Ênfase6 138 2" xfId="4468"/>
    <cellStyle name="40% - Ênfase6 139" xfId="4469"/>
    <cellStyle name="40% - Ênfase6 139 2" xfId="4470"/>
    <cellStyle name="40% - Ênfase6 14" xfId="4471"/>
    <cellStyle name="40% - Ênfase6 14 2" xfId="4472"/>
    <cellStyle name="40% - Ênfase6 140" xfId="4473"/>
    <cellStyle name="40% - Ênfase6 140 2" xfId="4474"/>
    <cellStyle name="40% - Ênfase6 141" xfId="4475"/>
    <cellStyle name="40% - Ênfase6 141 2" xfId="4476"/>
    <cellStyle name="40% - Ênfase6 142" xfId="4477"/>
    <cellStyle name="40% - Ênfase6 142 2" xfId="4478"/>
    <cellStyle name="40% - Ênfase6 143" xfId="4479"/>
    <cellStyle name="40% - Ênfase6 143 2" xfId="4480"/>
    <cellStyle name="40% - Ênfase6 144" xfId="4481"/>
    <cellStyle name="40% - Ênfase6 144 2" xfId="4482"/>
    <cellStyle name="40% - Ênfase6 145" xfId="4483"/>
    <cellStyle name="40% - Ênfase6 145 2" xfId="4484"/>
    <cellStyle name="40% - Ênfase6 146" xfId="4485"/>
    <cellStyle name="40% - Ênfase6 146 2" xfId="4486"/>
    <cellStyle name="40% - Ênfase6 147" xfId="4487"/>
    <cellStyle name="40% - Ênfase6 147 2" xfId="4488"/>
    <cellStyle name="40% - Ênfase6 148" xfId="4489"/>
    <cellStyle name="40% - Ênfase6 148 2" xfId="4490"/>
    <cellStyle name="40% - Ênfase6 149" xfId="4491"/>
    <cellStyle name="40% - Ênfase6 149 2" xfId="4492"/>
    <cellStyle name="40% - Ênfase6 15" xfId="4493"/>
    <cellStyle name="40% - Ênfase6 15 2" xfId="4494"/>
    <cellStyle name="40% - Ênfase6 150" xfId="4495"/>
    <cellStyle name="40% - Ênfase6 150 2" xfId="4496"/>
    <cellStyle name="40% - Ênfase6 151" xfId="4497"/>
    <cellStyle name="40% - Ênfase6 151 2" xfId="4498"/>
    <cellStyle name="40% - Ênfase6 152" xfId="4499"/>
    <cellStyle name="40% - Ênfase6 152 2" xfId="4500"/>
    <cellStyle name="40% - Ênfase6 153" xfId="4501"/>
    <cellStyle name="40% - Ênfase6 153 2" xfId="4502"/>
    <cellStyle name="40% - Ênfase6 154" xfId="4503"/>
    <cellStyle name="40% - Ênfase6 154 2" xfId="4504"/>
    <cellStyle name="40% - Ênfase6 155" xfId="4505"/>
    <cellStyle name="40% - Ênfase6 155 2" xfId="4506"/>
    <cellStyle name="40% - Ênfase6 156" xfId="4507"/>
    <cellStyle name="40% - Ênfase6 156 2" xfId="4508"/>
    <cellStyle name="40% - Ênfase6 157" xfId="4509"/>
    <cellStyle name="40% - Ênfase6 158" xfId="4510"/>
    <cellStyle name="40% - Ênfase6 159" xfId="4511"/>
    <cellStyle name="40% - Ênfase6 16" xfId="4512"/>
    <cellStyle name="40% - Ênfase6 16 2" xfId="4513"/>
    <cellStyle name="40% - Ênfase6 160" xfId="4514"/>
    <cellStyle name="40% - Ênfase6 161" xfId="4515"/>
    <cellStyle name="40% - Ênfase6 162" xfId="4516"/>
    <cellStyle name="40% - Ênfase6 163" xfId="4517"/>
    <cellStyle name="40% - Ênfase6 164" xfId="4518"/>
    <cellStyle name="40% - Ênfase6 165" xfId="4519"/>
    <cellStyle name="40% - Ênfase6 166" xfId="4520"/>
    <cellStyle name="40% - Ênfase6 167" xfId="4521"/>
    <cellStyle name="40% - Ênfase6 168" xfId="4522"/>
    <cellStyle name="40% - Ênfase6 169" xfId="4523"/>
    <cellStyle name="40% - Ênfase6 17" xfId="4524"/>
    <cellStyle name="40% - Ênfase6 17 2" xfId="4525"/>
    <cellStyle name="40% - Ênfase6 170" xfId="4526"/>
    <cellStyle name="40% - Ênfase6 171" xfId="4527"/>
    <cellStyle name="40% - Ênfase6 172" xfId="4528"/>
    <cellStyle name="40% - Ênfase6 173" xfId="4529"/>
    <cellStyle name="40% - Ênfase6 174" xfId="4530"/>
    <cellStyle name="40% - Ênfase6 175" xfId="4531"/>
    <cellStyle name="40% - Ênfase6 176" xfId="4532"/>
    <cellStyle name="40% - Ênfase6 177" xfId="4533"/>
    <cellStyle name="40% - Ênfase6 178" xfId="4534"/>
    <cellStyle name="40% - Ênfase6 179" xfId="4535"/>
    <cellStyle name="40% - Ênfase6 18" xfId="4536"/>
    <cellStyle name="40% - Ênfase6 18 2" xfId="4537"/>
    <cellStyle name="40% - Ênfase6 180" xfId="4538"/>
    <cellStyle name="40% - Ênfase6 181" xfId="4539"/>
    <cellStyle name="40% - Ênfase6 182" xfId="4540"/>
    <cellStyle name="40% - Ênfase6 183" xfId="4541"/>
    <cellStyle name="40% - Ênfase6 184" xfId="4542"/>
    <cellStyle name="40% - Ênfase6 185" xfId="4543"/>
    <cellStyle name="40% - Ênfase6 186" xfId="4544"/>
    <cellStyle name="40% - Ênfase6 187" xfId="4545"/>
    <cellStyle name="40% - Ênfase6 188" xfId="4546"/>
    <cellStyle name="40% - Ênfase6 189" xfId="4547"/>
    <cellStyle name="40% - Ênfase6 19" xfId="4548"/>
    <cellStyle name="40% - Ênfase6 19 2" xfId="4549"/>
    <cellStyle name="40% - Ênfase6 190" xfId="4550"/>
    <cellStyle name="40% - Ênfase6 191" xfId="4551"/>
    <cellStyle name="40% - Ênfase6 192" xfId="4552"/>
    <cellStyle name="40% - Ênfase6 193" xfId="4553"/>
    <cellStyle name="40% - Ênfase6 194" xfId="4554"/>
    <cellStyle name="40% - Ênfase6 195" xfId="4555"/>
    <cellStyle name="40% - Ênfase6 196" xfId="4556"/>
    <cellStyle name="40% - Ênfase6 197" xfId="4557"/>
    <cellStyle name="40% - Ênfase6 198" xfId="4558"/>
    <cellStyle name="40% - Ênfase6 199" xfId="4559"/>
    <cellStyle name="40% - Ênfase6 2" xfId="4560"/>
    <cellStyle name="40% - Ênfase6 2 2" xfId="4561"/>
    <cellStyle name="40% - Ênfase6 2 2 2" xfId="4562"/>
    <cellStyle name="40% - Ênfase6 2 3" xfId="4563"/>
    <cellStyle name="40% - Ênfase6 20" xfId="4564"/>
    <cellStyle name="40% - Ênfase6 20 2" xfId="4565"/>
    <cellStyle name="40% - Ênfase6 200" xfId="4566"/>
    <cellStyle name="40% - Ênfase6 201" xfId="4567"/>
    <cellStyle name="40% - Ênfase6 202" xfId="4568"/>
    <cellStyle name="40% - Ênfase6 203" xfId="4569"/>
    <cellStyle name="40% - Ênfase6 204" xfId="4570"/>
    <cellStyle name="40% - Ênfase6 205" xfId="4571"/>
    <cellStyle name="40% - Ênfase6 206" xfId="4572"/>
    <cellStyle name="40% - Ênfase6 207" xfId="4573"/>
    <cellStyle name="40% - Ênfase6 208" xfId="4574"/>
    <cellStyle name="40% - Ênfase6 209" xfId="4575"/>
    <cellStyle name="40% - Ênfase6 21" xfId="4576"/>
    <cellStyle name="40% - Ênfase6 21 2" xfId="4577"/>
    <cellStyle name="40% - Ênfase6 210" xfId="4578"/>
    <cellStyle name="40% - Ênfase6 211" xfId="4579"/>
    <cellStyle name="40% - Ênfase6 212" xfId="4580"/>
    <cellStyle name="40% - Ênfase6 213" xfId="4581"/>
    <cellStyle name="40% - Ênfase6 214" xfId="4582"/>
    <cellStyle name="40% - Ênfase6 215" xfId="4583"/>
    <cellStyle name="40% - Ênfase6 216" xfId="4584"/>
    <cellStyle name="40% - Ênfase6 217" xfId="4585"/>
    <cellStyle name="40% - Ênfase6 218" xfId="4586"/>
    <cellStyle name="40% - Ênfase6 219" xfId="4587"/>
    <cellStyle name="40% - Ênfase6 22" xfId="4588"/>
    <cellStyle name="40% - Ênfase6 22 2" xfId="4589"/>
    <cellStyle name="40% - Ênfase6 220" xfId="4590"/>
    <cellStyle name="40% - Ênfase6 221" xfId="4591"/>
    <cellStyle name="40% - Ênfase6 222" xfId="4592"/>
    <cellStyle name="40% - Ênfase6 223" xfId="4593"/>
    <cellStyle name="40% - Ênfase6 224" xfId="4594"/>
    <cellStyle name="40% - Ênfase6 225" xfId="4595"/>
    <cellStyle name="40% - Ênfase6 23" xfId="4596"/>
    <cellStyle name="40% - Ênfase6 23 2" xfId="4597"/>
    <cellStyle name="40% - Ênfase6 24" xfId="4598"/>
    <cellStyle name="40% - Ênfase6 24 2" xfId="4599"/>
    <cellStyle name="40% - Ênfase6 25" xfId="4600"/>
    <cellStyle name="40% - Ênfase6 25 2" xfId="4601"/>
    <cellStyle name="40% - Ênfase6 26" xfId="4602"/>
    <cellStyle name="40% - Ênfase6 26 2" xfId="4603"/>
    <cellStyle name="40% - Ênfase6 27" xfId="4604"/>
    <cellStyle name="40% - Ênfase6 27 2" xfId="4605"/>
    <cellStyle name="40% - Ênfase6 28" xfId="4606"/>
    <cellStyle name="40% - Ênfase6 28 2" xfId="4607"/>
    <cellStyle name="40% - Ênfase6 29" xfId="4608"/>
    <cellStyle name="40% - Ênfase6 29 2" xfId="4609"/>
    <cellStyle name="40% - Ênfase6 3" xfId="4610"/>
    <cellStyle name="40% - Ênfase6 3 2" xfId="4611"/>
    <cellStyle name="40% - Ênfase6 3 2 2" xfId="4612"/>
    <cellStyle name="40% - Ênfase6 3 3" xfId="4613"/>
    <cellStyle name="40% - Ênfase6 30" xfId="4614"/>
    <cellStyle name="40% - Ênfase6 30 2" xfId="4615"/>
    <cellStyle name="40% - Ênfase6 31" xfId="4616"/>
    <cellStyle name="40% - Ênfase6 31 2" xfId="4617"/>
    <cellStyle name="40% - Ênfase6 32" xfId="4618"/>
    <cellStyle name="40% - Ênfase6 32 2" xfId="4619"/>
    <cellStyle name="40% - Ênfase6 33" xfId="4620"/>
    <cellStyle name="40% - Ênfase6 33 2" xfId="4621"/>
    <cellStyle name="40% - Ênfase6 34" xfId="4622"/>
    <cellStyle name="40% - Ênfase6 34 2" xfId="4623"/>
    <cellStyle name="40% - Ênfase6 35" xfId="4624"/>
    <cellStyle name="40% - Ênfase6 35 2" xfId="4625"/>
    <cellStyle name="40% - Ênfase6 36" xfId="4626"/>
    <cellStyle name="40% - Ênfase6 36 2" xfId="4627"/>
    <cellStyle name="40% - Ênfase6 37" xfId="4628"/>
    <cellStyle name="40% - Ênfase6 37 2" xfId="4629"/>
    <cellStyle name="40% - Ênfase6 38" xfId="4630"/>
    <cellStyle name="40% - Ênfase6 38 2" xfId="4631"/>
    <cellStyle name="40% - Ênfase6 39" xfId="4632"/>
    <cellStyle name="40% - Ênfase6 39 2" xfId="4633"/>
    <cellStyle name="40% - Ênfase6 4" xfId="4634"/>
    <cellStyle name="40% - Ênfase6 4 2" xfId="4635"/>
    <cellStyle name="40% - Ênfase6 4 2 2" xfId="4636"/>
    <cellStyle name="40% - Ênfase6 4 3" xfId="4637"/>
    <cellStyle name="40% - Ênfase6 40" xfId="4638"/>
    <cellStyle name="40% - Ênfase6 40 2" xfId="4639"/>
    <cellStyle name="40% - Ênfase6 41" xfId="4640"/>
    <cellStyle name="40% - Ênfase6 41 2" xfId="4641"/>
    <cellStyle name="40% - Ênfase6 42" xfId="4642"/>
    <cellStyle name="40% - Ênfase6 42 2" xfId="4643"/>
    <cellStyle name="40% - Ênfase6 43" xfId="4644"/>
    <cellStyle name="40% - Ênfase6 43 2" xfId="4645"/>
    <cellStyle name="40% - Ênfase6 44" xfId="4646"/>
    <cellStyle name="40% - Ênfase6 44 2" xfId="4647"/>
    <cellStyle name="40% - Ênfase6 45" xfId="4648"/>
    <cellStyle name="40% - Ênfase6 45 2" xfId="4649"/>
    <cellStyle name="40% - Ênfase6 46" xfId="4650"/>
    <cellStyle name="40% - Ênfase6 46 2" xfId="4651"/>
    <cellStyle name="40% - Ênfase6 47" xfId="4652"/>
    <cellStyle name="40% - Ênfase6 47 2" xfId="4653"/>
    <cellStyle name="40% - Ênfase6 48" xfId="4654"/>
    <cellStyle name="40% - Ênfase6 48 2" xfId="4655"/>
    <cellStyle name="40% - Ênfase6 49" xfId="4656"/>
    <cellStyle name="40% - Ênfase6 49 2" xfId="4657"/>
    <cellStyle name="40% - Ênfase6 5" xfId="4658"/>
    <cellStyle name="40% - Ênfase6 5 2" xfId="4659"/>
    <cellStyle name="40% - Ênfase6 5 2 2" xfId="4660"/>
    <cellStyle name="40% - Ênfase6 5 3" xfId="4661"/>
    <cellStyle name="40% - Ênfase6 50" xfId="4662"/>
    <cellStyle name="40% - Ênfase6 50 2" xfId="4663"/>
    <cellStyle name="40% - Ênfase6 51" xfId="4664"/>
    <cellStyle name="40% - Ênfase6 51 2" xfId="4665"/>
    <cellStyle name="40% - Ênfase6 52" xfId="4666"/>
    <cellStyle name="40% - Ênfase6 52 2" xfId="4667"/>
    <cellStyle name="40% - Ênfase6 53" xfId="4668"/>
    <cellStyle name="40% - Ênfase6 53 2" xfId="4669"/>
    <cellStyle name="40% - Ênfase6 54" xfId="4670"/>
    <cellStyle name="40% - Ênfase6 54 2" xfId="4671"/>
    <cellStyle name="40% - Ênfase6 55" xfId="4672"/>
    <cellStyle name="40% - Ênfase6 55 2" xfId="4673"/>
    <cellStyle name="40% - Ênfase6 56" xfId="4674"/>
    <cellStyle name="40% - Ênfase6 56 2" xfId="4675"/>
    <cellStyle name="40% - Ênfase6 57" xfId="4676"/>
    <cellStyle name="40% - Ênfase6 57 2" xfId="4677"/>
    <cellStyle name="40% - Ênfase6 58" xfId="4678"/>
    <cellStyle name="40% - Ênfase6 58 2" xfId="4679"/>
    <cellStyle name="40% - Ênfase6 59" xfId="4680"/>
    <cellStyle name="40% - Ênfase6 59 2" xfId="4681"/>
    <cellStyle name="40% - Ênfase6 6" xfId="4682"/>
    <cellStyle name="40% - Ênfase6 6 2" xfId="4683"/>
    <cellStyle name="40% - Ênfase6 6 2 2" xfId="4684"/>
    <cellStyle name="40% - Ênfase6 6 3" xfId="4685"/>
    <cellStyle name="40% - Ênfase6 60" xfId="4686"/>
    <cellStyle name="40% - Ênfase6 60 2" xfId="4687"/>
    <cellStyle name="40% - Ênfase6 61" xfId="4688"/>
    <cellStyle name="40% - Ênfase6 61 2" xfId="4689"/>
    <cellStyle name="40% - Ênfase6 62" xfId="4690"/>
    <cellStyle name="40% - Ênfase6 62 2" xfId="4691"/>
    <cellStyle name="40% - Ênfase6 63" xfId="4692"/>
    <cellStyle name="40% - Ênfase6 63 2" xfId="4693"/>
    <cellStyle name="40% - Ênfase6 64" xfId="4694"/>
    <cellStyle name="40% - Ênfase6 64 2" xfId="4695"/>
    <cellStyle name="40% - Ênfase6 65" xfId="4696"/>
    <cellStyle name="40% - Ênfase6 65 2" xfId="4697"/>
    <cellStyle name="40% - Ênfase6 66" xfId="4698"/>
    <cellStyle name="40% - Ênfase6 66 2" xfId="4699"/>
    <cellStyle name="40% - Ênfase6 67" xfId="4700"/>
    <cellStyle name="40% - Ênfase6 67 2" xfId="4701"/>
    <cellStyle name="40% - Ênfase6 68" xfId="4702"/>
    <cellStyle name="40% - Ênfase6 68 2" xfId="4703"/>
    <cellStyle name="40% - Ênfase6 69" xfId="4704"/>
    <cellStyle name="40% - Ênfase6 69 2" xfId="4705"/>
    <cellStyle name="40% - Ênfase6 7" xfId="4706"/>
    <cellStyle name="40% - Ênfase6 7 2" xfId="4707"/>
    <cellStyle name="40% - Ênfase6 7 2 2" xfId="4708"/>
    <cellStyle name="40% - Ênfase6 7 3" xfId="4709"/>
    <cellStyle name="40% - Ênfase6 70" xfId="4710"/>
    <cellStyle name="40% - Ênfase6 70 2" xfId="4711"/>
    <cellStyle name="40% - Ênfase6 71" xfId="4712"/>
    <cellStyle name="40% - Ênfase6 71 2" xfId="4713"/>
    <cellStyle name="40% - Ênfase6 72" xfId="4714"/>
    <cellStyle name="40% - Ênfase6 72 2" xfId="4715"/>
    <cellStyle name="40% - Ênfase6 73" xfId="4716"/>
    <cellStyle name="40% - Ênfase6 73 2" xfId="4717"/>
    <cellStyle name="40% - Ênfase6 74" xfId="4718"/>
    <cellStyle name="40% - Ênfase6 74 2" xfId="4719"/>
    <cellStyle name="40% - Ênfase6 75" xfId="4720"/>
    <cellStyle name="40% - Ênfase6 75 2" xfId="4721"/>
    <cellStyle name="40% - Ênfase6 76" xfId="4722"/>
    <cellStyle name="40% - Ênfase6 76 2" xfId="4723"/>
    <cellStyle name="40% - Ênfase6 77" xfId="4724"/>
    <cellStyle name="40% - Ênfase6 77 2" xfId="4725"/>
    <cellStyle name="40% - Ênfase6 78" xfId="4726"/>
    <cellStyle name="40% - Ênfase6 78 2" xfId="4727"/>
    <cellStyle name="40% - Ênfase6 79" xfId="4728"/>
    <cellStyle name="40% - Ênfase6 79 2" xfId="4729"/>
    <cellStyle name="40% - Ênfase6 8" xfId="4730"/>
    <cellStyle name="40% - Ênfase6 8 2" xfId="4731"/>
    <cellStyle name="40% - Ênfase6 8 2 2" xfId="4732"/>
    <cellStyle name="40% - Ênfase6 8 3" xfId="4733"/>
    <cellStyle name="40% - Ênfase6 80" xfId="4734"/>
    <cellStyle name="40% - Ênfase6 80 2" xfId="4735"/>
    <cellStyle name="40% - Ênfase6 81" xfId="4736"/>
    <cellStyle name="40% - Ênfase6 81 2" xfId="4737"/>
    <cellStyle name="40% - Ênfase6 82" xfId="4738"/>
    <cellStyle name="40% - Ênfase6 82 2" xfId="4739"/>
    <cellStyle name="40% - Ênfase6 83" xfId="4740"/>
    <cellStyle name="40% - Ênfase6 83 2" xfId="4741"/>
    <cellStyle name="40% - Ênfase6 84" xfId="4742"/>
    <cellStyle name="40% - Ênfase6 84 2" xfId="4743"/>
    <cellStyle name="40% - Ênfase6 85" xfId="4744"/>
    <cellStyle name="40% - Ênfase6 85 2" xfId="4745"/>
    <cellStyle name="40% - Ênfase6 86" xfId="4746"/>
    <cellStyle name="40% - Ênfase6 86 2" xfId="4747"/>
    <cellStyle name="40% - Ênfase6 87" xfId="4748"/>
    <cellStyle name="40% - Ênfase6 87 2" xfId="4749"/>
    <cellStyle name="40% - Ênfase6 88" xfId="4750"/>
    <cellStyle name="40% - Ênfase6 88 2" xfId="4751"/>
    <cellStyle name="40% - Ênfase6 89" xfId="4752"/>
    <cellStyle name="40% - Ênfase6 89 2" xfId="4753"/>
    <cellStyle name="40% - Ênfase6 9" xfId="4754"/>
    <cellStyle name="40% - Ênfase6 9 2" xfId="4755"/>
    <cellStyle name="40% - Ênfase6 9 2 2" xfId="4756"/>
    <cellStyle name="40% - Ênfase6 9 3" xfId="4757"/>
    <cellStyle name="40% - Ênfase6 90" xfId="4758"/>
    <cellStyle name="40% - Ênfase6 90 2" xfId="4759"/>
    <cellStyle name="40% - Ênfase6 91" xfId="4760"/>
    <cellStyle name="40% - Ênfase6 91 2" xfId="4761"/>
    <cellStyle name="40% - Ênfase6 92" xfId="4762"/>
    <cellStyle name="40% - Ênfase6 92 2" xfId="4763"/>
    <cellStyle name="40% - Ênfase6 93" xfId="4764"/>
    <cellStyle name="40% - Ênfase6 93 2" xfId="4765"/>
    <cellStyle name="40% - Ênfase6 94" xfId="4766"/>
    <cellStyle name="40% - Ênfase6 94 2" xfId="4767"/>
    <cellStyle name="40% - Ênfase6 95" xfId="4768"/>
    <cellStyle name="40% - Ênfase6 95 2" xfId="4769"/>
    <cellStyle name="40% - Ênfase6 96" xfId="4770"/>
    <cellStyle name="40% - Ênfase6 96 2" xfId="4771"/>
    <cellStyle name="40% - Ênfase6 97" xfId="4772"/>
    <cellStyle name="40% - Ênfase6 97 2" xfId="4773"/>
    <cellStyle name="40% - Ênfase6 98" xfId="4774"/>
    <cellStyle name="40% - Ênfase6 98 2" xfId="4775"/>
    <cellStyle name="40% - Ênfase6 99" xfId="4776"/>
    <cellStyle name="40% - Ênfase6 99 2" xfId="4777"/>
    <cellStyle name="60% - Accent1" xfId="4778"/>
    <cellStyle name="60% - Accent2" xfId="4779"/>
    <cellStyle name="60% - Accent3" xfId="4780"/>
    <cellStyle name="60% - Accent4" xfId="4781"/>
    <cellStyle name="60% - Accent5" xfId="4782"/>
    <cellStyle name="60% - Accent6" xfId="4783"/>
    <cellStyle name="Accent1" xfId="4784"/>
    <cellStyle name="Accent2" xfId="4785"/>
    <cellStyle name="Accent3" xfId="4786"/>
    <cellStyle name="Accent4" xfId="4787"/>
    <cellStyle name="Accent5" xfId="4788"/>
    <cellStyle name="Accent6" xfId="4789"/>
    <cellStyle name="Bad" xfId="4790"/>
    <cellStyle name="Calculation" xfId="4791"/>
    <cellStyle name="Check Cell" xfId="4792"/>
    <cellStyle name="Excel_BuiltIn_Texto Explicativo" xfId="4793"/>
    <cellStyle name="Explanatory Text" xfId="4794"/>
    <cellStyle name="Good" xfId="4795"/>
    <cellStyle name="Heading 1" xfId="4796"/>
    <cellStyle name="Heading 2" xfId="4797"/>
    <cellStyle name="Heading 3" xfId="4798"/>
    <cellStyle name="Heading 4" xfId="4799"/>
    <cellStyle name="Input" xfId="4800"/>
    <cellStyle name="Linked Cell" xfId="4801"/>
    <cellStyle name="Moeda 2" xfId="4802"/>
    <cellStyle name="Neutral" xfId="4803"/>
    <cellStyle name="Normal" xfId="0" builtinId="0"/>
    <cellStyle name="Normal 10" xfId="4804"/>
    <cellStyle name="Normal 10 2" xfId="4805"/>
    <cellStyle name="Normal 10 2 2" xfId="4806"/>
    <cellStyle name="Normal 10 3" xfId="4807"/>
    <cellStyle name="Normal 10 4" xfId="4808"/>
    <cellStyle name="Normal 10 5" xfId="4809"/>
    <cellStyle name="Normal 100" xfId="4810"/>
    <cellStyle name="Normal 100 2" xfId="4811"/>
    <cellStyle name="Normal 101" xfId="4812"/>
    <cellStyle name="Normal 101 2" xfId="4813"/>
    <cellStyle name="Normal 102" xfId="4814"/>
    <cellStyle name="Normal 102 2" xfId="4815"/>
    <cellStyle name="Normal 103" xfId="4816"/>
    <cellStyle name="Normal 103 2" xfId="4817"/>
    <cellStyle name="Normal 104" xfId="4818"/>
    <cellStyle name="Normal 104 2" xfId="4819"/>
    <cellStyle name="Normal 105" xfId="4820"/>
    <cellStyle name="Normal 105 2" xfId="4821"/>
    <cellStyle name="Normal 106" xfId="4822"/>
    <cellStyle name="Normal 106 2" xfId="4823"/>
    <cellStyle name="Normal 107" xfId="4824"/>
    <cellStyle name="Normal 107 2" xfId="4825"/>
    <cellStyle name="Normal 108" xfId="4826"/>
    <cellStyle name="Normal 108 2" xfId="4827"/>
    <cellStyle name="Normal 109" xfId="4828"/>
    <cellStyle name="Normal 109 2" xfId="4829"/>
    <cellStyle name="Normal 11" xfId="4830"/>
    <cellStyle name="Normal 11 2" xfId="4831"/>
    <cellStyle name="Normal 11 2 2" xfId="4832"/>
    <cellStyle name="Normal 11 3" xfId="4833"/>
    <cellStyle name="Normal 11 4" xfId="4834"/>
    <cellStyle name="Normal 11 5" xfId="4835"/>
    <cellStyle name="Normal 110" xfId="4836"/>
    <cellStyle name="Normal 110 2" xfId="4837"/>
    <cellStyle name="Normal 111" xfId="4838"/>
    <cellStyle name="Normal 111 2" xfId="4839"/>
    <cellStyle name="Normal 112" xfId="4840"/>
    <cellStyle name="Normal 112 2" xfId="4841"/>
    <cellStyle name="Normal 113" xfId="4842"/>
    <cellStyle name="Normal 113 2" xfId="4843"/>
    <cellStyle name="Normal 114" xfId="4844"/>
    <cellStyle name="Normal 114 2" xfId="4845"/>
    <cellStyle name="Normal 115" xfId="4846"/>
    <cellStyle name="Normal 115 2" xfId="4847"/>
    <cellStyle name="Normal 116" xfId="4848"/>
    <cellStyle name="Normal 116 2" xfId="4849"/>
    <cellStyle name="Normal 117" xfId="4850"/>
    <cellStyle name="Normal 117 2" xfId="4851"/>
    <cellStyle name="Normal 117 3" xfId="4852"/>
    <cellStyle name="Normal 117 4" xfId="4853"/>
    <cellStyle name="Normal 118" xfId="4854"/>
    <cellStyle name="Normal 118 2" xfId="4855"/>
    <cellStyle name="Normal 118 3" xfId="4856"/>
    <cellStyle name="Normal 118 4" xfId="4857"/>
    <cellStyle name="Normal 119" xfId="4858"/>
    <cellStyle name="Normal 119 2" xfId="4859"/>
    <cellStyle name="Normal 119 3" xfId="4860"/>
    <cellStyle name="Normal 119 4" xfId="4861"/>
    <cellStyle name="Normal 12" xfId="4862"/>
    <cellStyle name="Normal 12 2" xfId="4863"/>
    <cellStyle name="Normal 12 2 2" xfId="4864"/>
    <cellStyle name="Normal 12 3" xfId="4865"/>
    <cellStyle name="Normal 12 4" xfId="4866"/>
    <cellStyle name="Normal 12 5" xfId="4867"/>
    <cellStyle name="Normal 120" xfId="4868"/>
    <cellStyle name="Normal 120 2" xfId="4869"/>
    <cellStyle name="Normal 120 3" xfId="4870"/>
    <cellStyle name="Normal 120 4" xfId="4871"/>
    <cellStyle name="Normal 121" xfId="4872"/>
    <cellStyle name="Normal 121 2" xfId="4873"/>
    <cellStyle name="Normal 121 3" xfId="4874"/>
    <cellStyle name="Normal 121 4" xfId="4875"/>
    <cellStyle name="Normal 122" xfId="4876"/>
    <cellStyle name="Normal 122 2" xfId="4877"/>
    <cellStyle name="Normal 123" xfId="4878"/>
    <cellStyle name="Normal 123 2" xfId="4879"/>
    <cellStyle name="Normal 123 3" xfId="4880"/>
    <cellStyle name="Normal 123 4" xfId="4881"/>
    <cellStyle name="Normal 124" xfId="4882"/>
    <cellStyle name="Normal 124 2" xfId="4883"/>
    <cellStyle name="Normal 124 3" xfId="4884"/>
    <cellStyle name="Normal 124 4" xfId="4885"/>
    <cellStyle name="Normal 125" xfId="4886"/>
    <cellStyle name="Normal 125 2" xfId="4887"/>
    <cellStyle name="Normal 125 3" xfId="4888"/>
    <cellStyle name="Normal 125 4" xfId="4889"/>
    <cellStyle name="Normal 126" xfId="4890"/>
    <cellStyle name="Normal 126 2" xfId="4891"/>
    <cellStyle name="Normal 126 3" xfId="4892"/>
    <cellStyle name="Normal 126 4" xfId="4893"/>
    <cellStyle name="Normal 127" xfId="4894"/>
    <cellStyle name="Normal 127 2" xfId="4895"/>
    <cellStyle name="Normal 127 3" xfId="4896"/>
    <cellStyle name="Normal 127 4" xfId="4897"/>
    <cellStyle name="Normal 128" xfId="4898"/>
    <cellStyle name="Normal 128 2" xfId="4899"/>
    <cellStyle name="Normal 128 3" xfId="4900"/>
    <cellStyle name="Normal 128 4" xfId="4901"/>
    <cellStyle name="Normal 129" xfId="4902"/>
    <cellStyle name="Normal 129 2" xfId="4903"/>
    <cellStyle name="Normal 129 3" xfId="4904"/>
    <cellStyle name="Normal 129 4" xfId="4905"/>
    <cellStyle name="Normal 13" xfId="4906"/>
    <cellStyle name="Normal 13 2" xfId="4907"/>
    <cellStyle name="Normal 13 2 2" xfId="4908"/>
    <cellStyle name="Normal 13 3" xfId="4909"/>
    <cellStyle name="Normal 13 4" xfId="4910"/>
    <cellStyle name="Normal 13 5" xfId="4911"/>
    <cellStyle name="Normal 130" xfId="4912"/>
    <cellStyle name="Normal 130 2" xfId="4913"/>
    <cellStyle name="Normal 130 3" xfId="4914"/>
    <cellStyle name="Normal 130 4" xfId="4915"/>
    <cellStyle name="Normal 131" xfId="4916"/>
    <cellStyle name="Normal 131 2" xfId="4917"/>
    <cellStyle name="Normal 131 3" xfId="4918"/>
    <cellStyle name="Normal 131 4" xfId="4919"/>
    <cellStyle name="Normal 132" xfId="4920"/>
    <cellStyle name="Normal 132 2" xfId="4921"/>
    <cellStyle name="Normal 133" xfId="4922"/>
    <cellStyle name="Normal 133 2" xfId="4923"/>
    <cellStyle name="Normal 133 3" xfId="4924"/>
    <cellStyle name="Normal 133 4" xfId="4925"/>
    <cellStyle name="Normal 134" xfId="4926"/>
    <cellStyle name="Normal 134 2" xfId="4927"/>
    <cellStyle name="Normal 134 3" xfId="4928"/>
    <cellStyle name="Normal 134 4" xfId="4929"/>
    <cellStyle name="Normal 135" xfId="4930"/>
    <cellStyle name="Normal 135 2" xfId="4931"/>
    <cellStyle name="Normal 135 3" xfId="4932"/>
    <cellStyle name="Normal 135 4" xfId="4933"/>
    <cellStyle name="Normal 136" xfId="4934"/>
    <cellStyle name="Normal 136 2" xfId="4935"/>
    <cellStyle name="Normal 136 3" xfId="4936"/>
    <cellStyle name="Normal 136 4" xfId="4937"/>
    <cellStyle name="Normal 137" xfId="4938"/>
    <cellStyle name="Normal 137 2" xfId="4939"/>
    <cellStyle name="Normal 137 3" xfId="4940"/>
    <cellStyle name="Normal 137 4" xfId="4941"/>
    <cellStyle name="Normal 138" xfId="4942"/>
    <cellStyle name="Normal 138 2" xfId="4943"/>
    <cellStyle name="Normal 138 3" xfId="4944"/>
    <cellStyle name="Normal 138 4" xfId="4945"/>
    <cellStyle name="Normal 139" xfId="4946"/>
    <cellStyle name="Normal 139 2" xfId="4947"/>
    <cellStyle name="Normal 139 3" xfId="4948"/>
    <cellStyle name="Normal 139 4" xfId="4949"/>
    <cellStyle name="Normal 14" xfId="4950"/>
    <cellStyle name="Normal 14 2" xfId="4951"/>
    <cellStyle name="Normal 14 2 2" xfId="4952"/>
    <cellStyle name="Normal 14 3" xfId="4953"/>
    <cellStyle name="Normal 14 4" xfId="4954"/>
    <cellStyle name="Normal 14 5" xfId="4955"/>
    <cellStyle name="Normal 140" xfId="4956"/>
    <cellStyle name="Normal 140 2" xfId="4957"/>
    <cellStyle name="Normal 140 3" xfId="4958"/>
    <cellStyle name="Normal 140 4" xfId="4959"/>
    <cellStyle name="Normal 141" xfId="4960"/>
    <cellStyle name="Normal 141 2" xfId="4961"/>
    <cellStyle name="Normal 141 3" xfId="4962"/>
    <cellStyle name="Normal 141 4" xfId="4963"/>
    <cellStyle name="Normal 142" xfId="4964"/>
    <cellStyle name="Normal 142 2" xfId="4965"/>
    <cellStyle name="Normal 143" xfId="4966"/>
    <cellStyle name="Normal 143 2" xfId="4967"/>
    <cellStyle name="Normal 143 3" xfId="4968"/>
    <cellStyle name="Normal 143 4" xfId="4969"/>
    <cellStyle name="Normal 144" xfId="4970"/>
    <cellStyle name="Normal 144 2" xfId="4971"/>
    <cellStyle name="Normal 144 3" xfId="4972"/>
    <cellStyle name="Normal 144 4" xfId="4973"/>
    <cellStyle name="Normal 145" xfId="4974"/>
    <cellStyle name="Normal 145 2" xfId="4975"/>
    <cellStyle name="Normal 145 3" xfId="4976"/>
    <cellStyle name="Normal 145 4" xfId="4977"/>
    <cellStyle name="Normal 146" xfId="4978"/>
    <cellStyle name="Normal 146 2" xfId="4979"/>
    <cellStyle name="Normal 146 3" xfId="4980"/>
    <cellStyle name="Normal 146 4" xfId="4981"/>
    <cellStyle name="Normal 147" xfId="4982"/>
    <cellStyle name="Normal 147 2" xfId="4983"/>
    <cellStyle name="Normal 148" xfId="4984"/>
    <cellStyle name="Normal 148 2" xfId="4985"/>
    <cellStyle name="Normal 149" xfId="4986"/>
    <cellStyle name="Normal 149 2" xfId="4987"/>
    <cellStyle name="Normal 15" xfId="4988"/>
    <cellStyle name="Normal 15 2" xfId="4989"/>
    <cellStyle name="Normal 15 2 2" xfId="4990"/>
    <cellStyle name="Normal 15 3" xfId="4991"/>
    <cellStyle name="Normal 15 4" xfId="4992"/>
    <cellStyle name="Normal 15 5" xfId="4993"/>
    <cellStyle name="Normal 150" xfId="4994"/>
    <cellStyle name="Normal 150 2" xfId="4995"/>
    <cellStyle name="Normal 151" xfId="4996"/>
    <cellStyle name="Normal 151 2" xfId="4997"/>
    <cellStyle name="Normal 152" xfId="4998"/>
    <cellStyle name="Normal 152 2" xfId="4999"/>
    <cellStyle name="Normal 153" xfId="5000"/>
    <cellStyle name="Normal 153 2" xfId="5001"/>
    <cellStyle name="Normal 154" xfId="5002"/>
    <cellStyle name="Normal 154 2" xfId="5003"/>
    <cellStyle name="Normal 155" xfId="5004"/>
    <cellStyle name="Normal 155 2" xfId="5005"/>
    <cellStyle name="Normal 156" xfId="5006"/>
    <cellStyle name="Normal 156 2" xfId="5007"/>
    <cellStyle name="Normal 157" xfId="5008"/>
    <cellStyle name="Normal 157 2" xfId="5009"/>
    <cellStyle name="Normal 158" xfId="5010"/>
    <cellStyle name="Normal 158 2" xfId="5011"/>
    <cellStyle name="Normal 159" xfId="5012"/>
    <cellStyle name="Normal 159 2" xfId="5013"/>
    <cellStyle name="Normal 16" xfId="5014"/>
    <cellStyle name="Normal 16 2" xfId="5015"/>
    <cellStyle name="Normal 16 2 2" xfId="5016"/>
    <cellStyle name="Normal 16 3" xfId="5017"/>
    <cellStyle name="Normal 16 4" xfId="5018"/>
    <cellStyle name="Normal 16 5" xfId="5019"/>
    <cellStyle name="Normal 160" xfId="5020"/>
    <cellStyle name="Normal 160 2" xfId="5021"/>
    <cellStyle name="Normal 161" xfId="5022"/>
    <cellStyle name="Normal 161 2" xfId="5023"/>
    <cellStyle name="Normal 162" xfId="5024"/>
    <cellStyle name="Normal 162 2" xfId="5025"/>
    <cellStyle name="Normal 162 3" xfId="5026"/>
    <cellStyle name="Normal 162 4" xfId="5027"/>
    <cellStyle name="Normal 163" xfId="5028"/>
    <cellStyle name="Normal 163 2" xfId="5029"/>
    <cellStyle name="Normal 163 3" xfId="5030"/>
    <cellStyle name="Normal 163 4" xfId="5031"/>
    <cellStyle name="Normal 164" xfId="5032"/>
    <cellStyle name="Normal 164 2" xfId="5033"/>
    <cellStyle name="Normal 165" xfId="5034"/>
    <cellStyle name="Normal 165 2" xfId="5035"/>
    <cellStyle name="Normal 166" xfId="5036"/>
    <cellStyle name="Normal 166 2" xfId="5037"/>
    <cellStyle name="Normal 167" xfId="5038"/>
    <cellStyle name="Normal 167 2" xfId="5039"/>
    <cellStyle name="Normal 168" xfId="5040"/>
    <cellStyle name="Normal 168 2" xfId="5041"/>
    <cellStyle name="Normal 169" xfId="5042"/>
    <cellStyle name="Normal 169 2" xfId="5043"/>
    <cellStyle name="Normal 17" xfId="5044"/>
    <cellStyle name="Normal 17 2" xfId="5045"/>
    <cellStyle name="Normal 17 2 2" xfId="5046"/>
    <cellStyle name="Normal 17 3" xfId="5047"/>
    <cellStyle name="Normal 17 4" xfId="5048"/>
    <cellStyle name="Normal 17 5" xfId="5049"/>
    <cellStyle name="Normal 170" xfId="5050"/>
    <cellStyle name="Normal 170 2" xfId="5051"/>
    <cellStyle name="Normal 171" xfId="5052"/>
    <cellStyle name="Normal 171 2" xfId="5053"/>
    <cellStyle name="Normal 172" xfId="5054"/>
    <cellStyle name="Normal 172 2" xfId="5055"/>
    <cellStyle name="Normal 173" xfId="5056"/>
    <cellStyle name="Normal 173 2" xfId="5057"/>
    <cellStyle name="Normal 174" xfId="5058"/>
    <cellStyle name="Normal 175" xfId="5059"/>
    <cellStyle name="Normal 175 2" xfId="5060"/>
    <cellStyle name="Normal 176" xfId="5061"/>
    <cellStyle name="Normal 177" xfId="5062"/>
    <cellStyle name="Normal 177 2" xfId="5063"/>
    <cellStyle name="Normal 178" xfId="5064"/>
    <cellStyle name="Normal 179" xfId="5065"/>
    <cellStyle name="Normal 179 2" xfId="5066"/>
    <cellStyle name="Normal 18" xfId="5067"/>
    <cellStyle name="Normal 18 2" xfId="5068"/>
    <cellStyle name="Normal 18 2 2" xfId="5069"/>
    <cellStyle name="Normal 18 3" xfId="5070"/>
    <cellStyle name="Normal 18 4" xfId="5071"/>
    <cellStyle name="Normal 18 5" xfId="5072"/>
    <cellStyle name="Normal 180" xfId="5073"/>
    <cellStyle name="Normal 180 2" xfId="5074"/>
    <cellStyle name="Normal 181" xfId="5075"/>
    <cellStyle name="Normal 181 2" xfId="5076"/>
    <cellStyle name="Normal 182" xfId="5077"/>
    <cellStyle name="Normal 182 2" xfId="5078"/>
    <cellStyle name="Normal 183" xfId="5079"/>
    <cellStyle name="Normal 183 2" xfId="5080"/>
    <cellStyle name="Normal 184" xfId="5081"/>
    <cellStyle name="Normal 184 2" xfId="5082"/>
    <cellStyle name="Normal 185" xfId="5083"/>
    <cellStyle name="Normal 185 2" xfId="5084"/>
    <cellStyle name="Normal 186" xfId="5085"/>
    <cellStyle name="Normal 186 2" xfId="5086"/>
    <cellStyle name="Normal 187" xfId="5087"/>
    <cellStyle name="Normal 187 2" xfId="5088"/>
    <cellStyle name="Normal 188" xfId="5089"/>
    <cellStyle name="Normal 188 2" xfId="5090"/>
    <cellStyle name="Normal 189" xfId="5091"/>
    <cellStyle name="Normal 189 2" xfId="5092"/>
    <cellStyle name="Normal 189 3" xfId="5093"/>
    <cellStyle name="Normal 189 4" xfId="5094"/>
    <cellStyle name="Normal 19" xfId="5095"/>
    <cellStyle name="Normal 19 2" xfId="5096"/>
    <cellStyle name="Normal 19 2 2" xfId="5097"/>
    <cellStyle name="Normal 19 3" xfId="5098"/>
    <cellStyle name="Normal 19 4" xfId="5099"/>
    <cellStyle name="Normal 19 5" xfId="5100"/>
    <cellStyle name="Normal 190" xfId="5101"/>
    <cellStyle name="Normal 190 2" xfId="5102"/>
    <cellStyle name="Normal 190 3" xfId="5103"/>
    <cellStyle name="Normal 190 4" xfId="5104"/>
    <cellStyle name="Normal 191" xfId="5105"/>
    <cellStyle name="Normal 191 2" xfId="5106"/>
    <cellStyle name="Normal 191 3" xfId="5107"/>
    <cellStyle name="Normal 191 4" xfId="5108"/>
    <cellStyle name="Normal 192" xfId="5109"/>
    <cellStyle name="Normal 192 2" xfId="5110"/>
    <cellStyle name="Normal 192 3" xfId="5111"/>
    <cellStyle name="Normal 192 4" xfId="5112"/>
    <cellStyle name="Normal 193" xfId="5113"/>
    <cellStyle name="Normal 193 2" xfId="5114"/>
    <cellStyle name="Normal 193 3" xfId="5115"/>
    <cellStyle name="Normal 193 4" xfId="5116"/>
    <cellStyle name="Normal 194" xfId="5117"/>
    <cellStyle name="Normal 194 2" xfId="5118"/>
    <cellStyle name="Normal 194 3" xfId="5119"/>
    <cellStyle name="Normal 194 4" xfId="5120"/>
    <cellStyle name="Normal 195" xfId="5121"/>
    <cellStyle name="Normal 195 2" xfId="5122"/>
    <cellStyle name="Normal 195 3" xfId="5123"/>
    <cellStyle name="Normal 195 4" xfId="5124"/>
    <cellStyle name="Normal 196" xfId="5125"/>
    <cellStyle name="Normal 196 2" xfId="5126"/>
    <cellStyle name="Normal 196 3" xfId="5127"/>
    <cellStyle name="Normal 196 4" xfId="5128"/>
    <cellStyle name="Normal 197" xfId="5129"/>
    <cellStyle name="Normal 197 2" xfId="5130"/>
    <cellStyle name="Normal 197 3" xfId="5131"/>
    <cellStyle name="Normal 197 4" xfId="5132"/>
    <cellStyle name="Normal 198" xfId="5133"/>
    <cellStyle name="Normal 198 2" xfId="5134"/>
    <cellStyle name="Normal 198 3" xfId="5135"/>
    <cellStyle name="Normal 198 4" xfId="5136"/>
    <cellStyle name="Normal 199" xfId="5137"/>
    <cellStyle name="Normal 199 2" xfId="5138"/>
    <cellStyle name="Normal 199 3" xfId="5139"/>
    <cellStyle name="Normal 199 4" xfId="5140"/>
    <cellStyle name="Normal 2" xfId="5141"/>
    <cellStyle name="Normal 2 2" xfId="5142"/>
    <cellStyle name="Normal 20" xfId="5143"/>
    <cellStyle name="Normal 20 2" xfId="5144"/>
    <cellStyle name="Normal 20 2 2" xfId="5145"/>
    <cellStyle name="Normal 20 3" xfId="5146"/>
    <cellStyle name="Normal 20 4" xfId="5147"/>
    <cellStyle name="Normal 20 5" xfId="5148"/>
    <cellStyle name="Normal 200" xfId="5149"/>
    <cellStyle name="Normal 200 2" xfId="5150"/>
    <cellStyle name="Normal 200 3" xfId="5151"/>
    <cellStyle name="Normal 200 4" xfId="5152"/>
    <cellStyle name="Normal 201" xfId="5153"/>
    <cellStyle name="Normal 201 2" xfId="5154"/>
    <cellStyle name="Normal 201 3" xfId="5155"/>
    <cellStyle name="Normal 201 4" xfId="5156"/>
    <cellStyle name="Normal 202" xfId="5157"/>
    <cellStyle name="Normal 202 2" xfId="5158"/>
    <cellStyle name="Normal 203" xfId="5159"/>
    <cellStyle name="Normal 203 2" xfId="5160"/>
    <cellStyle name="Normal 204" xfId="5161"/>
    <cellStyle name="Normal 204 2" xfId="5162"/>
    <cellStyle name="Normal 204 3" xfId="5163"/>
    <cellStyle name="Normal 204 4" xfId="5164"/>
    <cellStyle name="Normal 205" xfId="5165"/>
    <cellStyle name="Normal 205 2" xfId="5166"/>
    <cellStyle name="Normal 205 3" xfId="5167"/>
    <cellStyle name="Normal 205 4" xfId="5168"/>
    <cellStyle name="Normal 206" xfId="5169"/>
    <cellStyle name="Normal 206 2" xfId="5170"/>
    <cellStyle name="Normal 206 3" xfId="5171"/>
    <cellStyle name="Normal 206 4" xfId="5172"/>
    <cellStyle name="Normal 207" xfId="5173"/>
    <cellStyle name="Normal 207 2" xfId="5174"/>
    <cellStyle name="Normal 207 3" xfId="5175"/>
    <cellStyle name="Normal 207 4" xfId="5176"/>
    <cellStyle name="Normal 208" xfId="5177"/>
    <cellStyle name="Normal 209" xfId="5178"/>
    <cellStyle name="Normal 21" xfId="5179"/>
    <cellStyle name="Normal 21 2" xfId="5180"/>
    <cellStyle name="Normal 21 2 2" xfId="5181"/>
    <cellStyle name="Normal 21 3" xfId="5182"/>
    <cellStyle name="Normal 21 4" xfId="5183"/>
    <cellStyle name="Normal 21 5" xfId="5184"/>
    <cellStyle name="Normal 210" xfId="5185"/>
    <cellStyle name="Normal 210 2" xfId="5186"/>
    <cellStyle name="Normal 210 3" xfId="5187"/>
    <cellStyle name="Normal 210 4" xfId="5188"/>
    <cellStyle name="Normal 211" xfId="5189"/>
    <cellStyle name="Normal 211 2" xfId="5190"/>
    <cellStyle name="Normal 211 3" xfId="5191"/>
    <cellStyle name="Normal 211 4" xfId="5192"/>
    <cellStyle name="Normal 212" xfId="5193"/>
    <cellStyle name="Normal 213" xfId="5194"/>
    <cellStyle name="Normal 213 2" xfId="5195"/>
    <cellStyle name="Normal 213 3" xfId="5196"/>
    <cellStyle name="Normal 213 4" xfId="5197"/>
    <cellStyle name="Normal 214" xfId="5198"/>
    <cellStyle name="Normal 214 2" xfId="5199"/>
    <cellStyle name="Normal 214 3" xfId="5200"/>
    <cellStyle name="Normal 214 4" xfId="5201"/>
    <cellStyle name="Normal 215" xfId="5202"/>
    <cellStyle name="Normal 215 2" xfId="5203"/>
    <cellStyle name="Normal 215 3" xfId="5204"/>
    <cellStyle name="Normal 215 4" xfId="5205"/>
    <cellStyle name="Normal 216" xfId="5206"/>
    <cellStyle name="Normal 216 2" xfId="5207"/>
    <cellStyle name="Normal 216 3" xfId="5208"/>
    <cellStyle name="Normal 216 4" xfId="5209"/>
    <cellStyle name="Normal 217" xfId="5210"/>
    <cellStyle name="Normal 217 2" xfId="5211"/>
    <cellStyle name="Normal 217 3" xfId="5212"/>
    <cellStyle name="Normal 217 4" xfId="5213"/>
    <cellStyle name="Normal 218" xfId="5214"/>
    <cellStyle name="Normal 218 2" xfId="5215"/>
    <cellStyle name="Normal 218 3" xfId="5216"/>
    <cellStyle name="Normal 218 4" xfId="5217"/>
    <cellStyle name="Normal 219" xfId="5218"/>
    <cellStyle name="Normal 219 2" xfId="5219"/>
    <cellStyle name="Normal 219 3" xfId="5220"/>
    <cellStyle name="Normal 219 4" xfId="5221"/>
    <cellStyle name="Normal 22" xfId="5222"/>
    <cellStyle name="Normal 22 2" xfId="5223"/>
    <cellStyle name="Normal 22 2 2" xfId="5224"/>
    <cellStyle name="Normal 22 3" xfId="5225"/>
    <cellStyle name="Normal 22 4" xfId="5226"/>
    <cellStyle name="Normal 22 5" xfId="5227"/>
    <cellStyle name="Normal 220" xfId="5228"/>
    <cellStyle name="Normal 220 2" xfId="5229"/>
    <cellStyle name="Normal 220 3" xfId="5230"/>
    <cellStyle name="Normal 220 4" xfId="5231"/>
    <cellStyle name="Normal 221" xfId="5232"/>
    <cellStyle name="Normal 221 2" xfId="5233"/>
    <cellStyle name="Normal 221 3" xfId="5234"/>
    <cellStyle name="Normal 221 4" xfId="5235"/>
    <cellStyle name="Normal 222" xfId="5236"/>
    <cellStyle name="Normal 222 2" xfId="5237"/>
    <cellStyle name="Normal 222 3" xfId="5238"/>
    <cellStyle name="Normal 222 4" xfId="5239"/>
    <cellStyle name="Normal 223" xfId="5240"/>
    <cellStyle name="Normal 223 2" xfId="5241"/>
    <cellStyle name="Normal 223 3" xfId="5242"/>
    <cellStyle name="Normal 223 4" xfId="5243"/>
    <cellStyle name="Normal 224" xfId="5244"/>
    <cellStyle name="Normal 224 2" xfId="5245"/>
    <cellStyle name="Normal 224 3" xfId="5246"/>
    <cellStyle name="Normal 224 4" xfId="5247"/>
    <cellStyle name="Normal 225" xfId="5248"/>
    <cellStyle name="Normal 225 2" xfId="5249"/>
    <cellStyle name="Normal 225 3" xfId="5250"/>
    <cellStyle name="Normal 225 4" xfId="5251"/>
    <cellStyle name="Normal 226" xfId="5252"/>
    <cellStyle name="Normal 226 2" xfId="5253"/>
    <cellStyle name="Normal 226 3" xfId="5254"/>
    <cellStyle name="Normal 226 4" xfId="5255"/>
    <cellStyle name="Normal 227" xfId="5256"/>
    <cellStyle name="Normal 227 2" xfId="5257"/>
    <cellStyle name="Normal 227 3" xfId="5258"/>
    <cellStyle name="Normal 227 4" xfId="5259"/>
    <cellStyle name="Normal 228" xfId="5260"/>
    <cellStyle name="Normal 228 2" xfId="5261"/>
    <cellStyle name="Normal 228 3" xfId="5262"/>
    <cellStyle name="Normal 228 4" xfId="5263"/>
    <cellStyle name="Normal 229" xfId="5264"/>
    <cellStyle name="Normal 229 2" xfId="5265"/>
    <cellStyle name="Normal 229 3" xfId="5266"/>
    <cellStyle name="Normal 229 4" xfId="5267"/>
    <cellStyle name="Normal 23" xfId="5268"/>
    <cellStyle name="Normal 23 2" xfId="5269"/>
    <cellStyle name="Normal 23 2 2" xfId="5270"/>
    <cellStyle name="Normal 23 3" xfId="5271"/>
    <cellStyle name="Normal 23 4" xfId="5272"/>
    <cellStyle name="Normal 23 5" xfId="5273"/>
    <cellStyle name="Normal 230" xfId="5274"/>
    <cellStyle name="Normal 230 2" xfId="5275"/>
    <cellStyle name="Normal 230 3" xfId="5276"/>
    <cellStyle name="Normal 230 4" xfId="5277"/>
    <cellStyle name="Normal 231" xfId="5278"/>
    <cellStyle name="Normal 231 2" xfId="5279"/>
    <cellStyle name="Normal 231 3" xfId="5280"/>
    <cellStyle name="Normal 231 4" xfId="5281"/>
    <cellStyle name="Normal 232" xfId="5282"/>
    <cellStyle name="Normal 232 2" xfId="5283"/>
    <cellStyle name="Normal 232 3" xfId="5284"/>
    <cellStyle name="Normal 232 4" xfId="5285"/>
    <cellStyle name="Normal 233" xfId="5286"/>
    <cellStyle name="Normal 233 2" xfId="5287"/>
    <cellStyle name="Normal 233 3" xfId="5288"/>
    <cellStyle name="Normal 233 4" xfId="5289"/>
    <cellStyle name="Normal 234" xfId="5290"/>
    <cellStyle name="Normal 234 2" xfId="5291"/>
    <cellStyle name="Normal 234 3" xfId="5292"/>
    <cellStyle name="Normal 234 4" xfId="5293"/>
    <cellStyle name="Normal 235" xfId="5294"/>
    <cellStyle name="Normal 235 2" xfId="5295"/>
    <cellStyle name="Normal 235 3" xfId="5296"/>
    <cellStyle name="Normal 235 4" xfId="5297"/>
    <cellStyle name="Normal 236" xfId="5298"/>
    <cellStyle name="Normal 236 2" xfId="5299"/>
    <cellStyle name="Normal 236 3" xfId="5300"/>
    <cellStyle name="Normal 236 4" xfId="5301"/>
    <cellStyle name="Normal 237" xfId="5302"/>
    <cellStyle name="Normal 237 2" xfId="5303"/>
    <cellStyle name="Normal 237 3" xfId="5304"/>
    <cellStyle name="Normal 237 4" xfId="5305"/>
    <cellStyle name="Normal 238" xfId="5306"/>
    <cellStyle name="Normal 238 2" xfId="5307"/>
    <cellStyle name="Normal 238 3" xfId="5308"/>
    <cellStyle name="Normal 238 4" xfId="5309"/>
    <cellStyle name="Normal 239" xfId="5310"/>
    <cellStyle name="Normal 239 2" xfId="5311"/>
    <cellStyle name="Normal 239 3" xfId="5312"/>
    <cellStyle name="Normal 239 4" xfId="5313"/>
    <cellStyle name="Normal 24" xfId="5314"/>
    <cellStyle name="Normal 24 2" xfId="5315"/>
    <cellStyle name="Normal 24 2 2" xfId="5316"/>
    <cellStyle name="Normal 24 3" xfId="5317"/>
    <cellStyle name="Normal 24 4" xfId="5318"/>
    <cellStyle name="Normal 24 5" xfId="5319"/>
    <cellStyle name="Normal 240" xfId="5320"/>
    <cellStyle name="Normal 240 2" xfId="5321"/>
    <cellStyle name="Normal 240 3" xfId="5322"/>
    <cellStyle name="Normal 240 4" xfId="5323"/>
    <cellStyle name="Normal 25" xfId="5324"/>
    <cellStyle name="Normal 25 2" xfId="5325"/>
    <cellStyle name="Normal 25 2 2" xfId="5326"/>
    <cellStyle name="Normal 25 3" xfId="5327"/>
    <cellStyle name="Normal 25 4" xfId="5328"/>
    <cellStyle name="Normal 25 5" xfId="5329"/>
    <cellStyle name="Normal 26" xfId="5330"/>
    <cellStyle name="Normal 26 2" xfId="5331"/>
    <cellStyle name="Normal 26 2 2" xfId="5332"/>
    <cellStyle name="Normal 26 3" xfId="5333"/>
    <cellStyle name="Normal 26 4" xfId="5334"/>
    <cellStyle name="Normal 26 5" xfId="5335"/>
    <cellStyle name="Normal 27" xfId="5336"/>
    <cellStyle name="Normal 27 2" xfId="5337"/>
    <cellStyle name="Normal 27 2 2" xfId="5338"/>
    <cellStyle name="Normal 27 3" xfId="5339"/>
    <cellStyle name="Normal 27 4" xfId="5340"/>
    <cellStyle name="Normal 27 5" xfId="5341"/>
    <cellStyle name="Normal 28" xfId="5342"/>
    <cellStyle name="Normal 28 2" xfId="5343"/>
    <cellStyle name="Normal 28 2 2" xfId="5344"/>
    <cellStyle name="Normal 28 3" xfId="5345"/>
    <cellStyle name="Normal 28 4" xfId="5346"/>
    <cellStyle name="Normal 28 5" xfId="5347"/>
    <cellStyle name="Normal 29" xfId="5348"/>
    <cellStyle name="Normal 29 2" xfId="5349"/>
    <cellStyle name="Normal 29 2 2" xfId="5350"/>
    <cellStyle name="Normal 29 3" xfId="5351"/>
    <cellStyle name="Normal 29 4" xfId="5352"/>
    <cellStyle name="Normal 29 5" xfId="5353"/>
    <cellStyle name="Normal 3" xfId="5354"/>
    <cellStyle name="Normal 3 2" xfId="5355"/>
    <cellStyle name="Normal 3 2 2" xfId="5356"/>
    <cellStyle name="Normal 3 3" xfId="5357"/>
    <cellStyle name="Normal 3 4" xfId="5358"/>
    <cellStyle name="Normal 3 5" xfId="5359"/>
    <cellStyle name="Normal 30" xfId="5360"/>
    <cellStyle name="Normal 30 2" xfId="5361"/>
    <cellStyle name="Normal 30 2 2" xfId="5362"/>
    <cellStyle name="Normal 30 3" xfId="5363"/>
    <cellStyle name="Normal 30 4" xfId="5364"/>
    <cellStyle name="Normal 30 5" xfId="5365"/>
    <cellStyle name="Normal 31" xfId="5366"/>
    <cellStyle name="Normal 31 2" xfId="5367"/>
    <cellStyle name="Normal 31 2 2" xfId="5368"/>
    <cellStyle name="Normal 31 3" xfId="5369"/>
    <cellStyle name="Normal 31 4" xfId="5370"/>
    <cellStyle name="Normal 31 5" xfId="5371"/>
    <cellStyle name="Normal 32" xfId="5372"/>
    <cellStyle name="Normal 32 2" xfId="5373"/>
    <cellStyle name="Normal 32 2 2" xfId="5374"/>
    <cellStyle name="Normal 32 3" xfId="5375"/>
    <cellStyle name="Normal 32 4" xfId="5376"/>
    <cellStyle name="Normal 32 5" xfId="5377"/>
    <cellStyle name="Normal 33" xfId="5378"/>
    <cellStyle name="Normal 33 2" xfId="5379"/>
    <cellStyle name="Normal 33 2 2" xfId="5380"/>
    <cellStyle name="Normal 33 3" xfId="5381"/>
    <cellStyle name="Normal 33 4" xfId="5382"/>
    <cellStyle name="Normal 33 5" xfId="5383"/>
    <cellStyle name="Normal 34" xfId="5384"/>
    <cellStyle name="Normal 34 2" xfId="5385"/>
    <cellStyle name="Normal 34 2 2" xfId="5386"/>
    <cellStyle name="Normal 34 3" xfId="5387"/>
    <cellStyle name="Normal 34 4" xfId="5388"/>
    <cellStyle name="Normal 34 5" xfId="5389"/>
    <cellStyle name="Normal 35" xfId="5390"/>
    <cellStyle name="Normal 35 2" xfId="5391"/>
    <cellStyle name="Normal 35 2 2" xfId="5392"/>
    <cellStyle name="Normal 35 3" xfId="5393"/>
    <cellStyle name="Normal 35 4" xfId="5394"/>
    <cellStyle name="Normal 35 5" xfId="5395"/>
    <cellStyle name="Normal 36" xfId="5396"/>
    <cellStyle name="Normal 36 2" xfId="5397"/>
    <cellStyle name="Normal 36 2 2" xfId="5398"/>
    <cellStyle name="Normal 36 3" xfId="5399"/>
    <cellStyle name="Normal 36 4" xfId="5400"/>
    <cellStyle name="Normal 36 5" xfId="5401"/>
    <cellStyle name="Normal 37" xfId="5402"/>
    <cellStyle name="Normal 37 2" xfId="5403"/>
    <cellStyle name="Normal 37 2 2" xfId="5404"/>
    <cellStyle name="Normal 37 3" xfId="5405"/>
    <cellStyle name="Normal 37 4" xfId="5406"/>
    <cellStyle name="Normal 37 5" xfId="5407"/>
    <cellStyle name="Normal 38" xfId="5408"/>
    <cellStyle name="Normal 38 2" xfId="5409"/>
    <cellStyle name="Normal 38 2 2" xfId="5410"/>
    <cellStyle name="Normal 38 3" xfId="5411"/>
    <cellStyle name="Normal 38 4" xfId="5412"/>
    <cellStyle name="Normal 38 5" xfId="5413"/>
    <cellStyle name="Normal 39" xfId="5414"/>
    <cellStyle name="Normal 39 2" xfId="5415"/>
    <cellStyle name="Normal 39 2 2" xfId="5416"/>
    <cellStyle name="Normal 39 3" xfId="5417"/>
    <cellStyle name="Normal 39 4" xfId="5418"/>
    <cellStyle name="Normal 39 5" xfId="5419"/>
    <cellStyle name="Normal 4" xfId="5420"/>
    <cellStyle name="Normal 4 2" xfId="5421"/>
    <cellStyle name="Normal 4 2 2" xfId="5422"/>
    <cellStyle name="Normal 4 3" xfId="5423"/>
    <cellStyle name="Normal 4 4" xfId="5424"/>
    <cellStyle name="Normal 4 5" xfId="5425"/>
    <cellStyle name="Normal 40" xfId="5426"/>
    <cellStyle name="Normal 40 2" xfId="5427"/>
    <cellStyle name="Normal 40 2 2" xfId="5428"/>
    <cellStyle name="Normal 40 3" xfId="5429"/>
    <cellStyle name="Normal 40 4" xfId="5430"/>
    <cellStyle name="Normal 40 5" xfId="5431"/>
    <cellStyle name="Normal 41" xfId="5432"/>
    <cellStyle name="Normal 41 2" xfId="5433"/>
    <cellStyle name="Normal 41 2 2" xfId="5434"/>
    <cellStyle name="Normal 41 3" xfId="5435"/>
    <cellStyle name="Normal 41 4" xfId="5436"/>
    <cellStyle name="Normal 41 5" xfId="5437"/>
    <cellStyle name="Normal 42" xfId="5438"/>
    <cellStyle name="Normal 42 2" xfId="5439"/>
    <cellStyle name="Normal 42 2 2" xfId="5440"/>
    <cellStyle name="Normal 42 3" xfId="5441"/>
    <cellStyle name="Normal 42 4" xfId="5442"/>
    <cellStyle name="Normal 42 5" xfId="5443"/>
    <cellStyle name="Normal 43" xfId="5444"/>
    <cellStyle name="Normal 43 2" xfId="5445"/>
    <cellStyle name="Normal 43 2 2" xfId="5446"/>
    <cellStyle name="Normal 43 3" xfId="5447"/>
    <cellStyle name="Normal 44" xfId="5448"/>
    <cellStyle name="Normal 44 2" xfId="5449"/>
    <cellStyle name="Normal 44 2 2" xfId="5450"/>
    <cellStyle name="Normal 44 3" xfId="5451"/>
    <cellStyle name="Normal 44 4" xfId="5452"/>
    <cellStyle name="Normal 44 5" xfId="5453"/>
    <cellStyle name="Normal 45" xfId="5454"/>
    <cellStyle name="Normal 45 2" xfId="5455"/>
    <cellStyle name="Normal 45 2 2" xfId="5456"/>
    <cellStyle name="Normal 45 3" xfId="5457"/>
    <cellStyle name="Normal 46" xfId="5458"/>
    <cellStyle name="Normal 46 2" xfId="5459"/>
    <cellStyle name="Normal 46 2 2" xfId="5460"/>
    <cellStyle name="Normal 46 3" xfId="5461"/>
    <cellStyle name="Normal 46 4" xfId="5462"/>
    <cellStyle name="Normal 46 5" xfId="5463"/>
    <cellStyle name="Normal 47" xfId="5464"/>
    <cellStyle name="Normal 47 2" xfId="5465"/>
    <cellStyle name="Normal 47 2 2" xfId="5466"/>
    <cellStyle name="Normal 47 3" xfId="5467"/>
    <cellStyle name="Normal 48" xfId="5468"/>
    <cellStyle name="Normal 48 2" xfId="5469"/>
    <cellStyle name="Normal 48 2 2" xfId="5470"/>
    <cellStyle name="Normal 48 3" xfId="5471"/>
    <cellStyle name="Normal 49" xfId="5472"/>
    <cellStyle name="Normal 49 2" xfId="5473"/>
    <cellStyle name="Normal 49 2 2" xfId="5474"/>
    <cellStyle name="Normal 49 3" xfId="5475"/>
    <cellStyle name="Normal 5" xfId="5476"/>
    <cellStyle name="Normal 5 2" xfId="5477"/>
    <cellStyle name="Normal 5 2 2" xfId="5478"/>
    <cellStyle name="Normal 5 3" xfId="5479"/>
    <cellStyle name="Normal 5 4" xfId="5480"/>
    <cellStyle name="Normal 5 5" xfId="5481"/>
    <cellStyle name="Normal 50" xfId="5482"/>
    <cellStyle name="Normal 50 2" xfId="5483"/>
    <cellStyle name="Normal 50 2 2" xfId="5484"/>
    <cellStyle name="Normal 50 3" xfId="5485"/>
    <cellStyle name="Normal 51" xfId="5486"/>
    <cellStyle name="Normal 51 2" xfId="5487"/>
    <cellStyle name="Normal 51 2 2" xfId="5488"/>
    <cellStyle name="Normal 51 3" xfId="5489"/>
    <cellStyle name="Normal 52" xfId="5490"/>
    <cellStyle name="Normal 52 2" xfId="5491"/>
    <cellStyle name="Normal 52 2 2" xfId="5492"/>
    <cellStyle name="Normal 52 3" xfId="5493"/>
    <cellStyle name="Normal 53" xfId="5494"/>
    <cellStyle name="Normal 53 2" xfId="5495"/>
    <cellStyle name="Normal 53 2 2" xfId="5496"/>
    <cellStyle name="Normal 53 3" xfId="5497"/>
    <cellStyle name="Normal 54" xfId="5498"/>
    <cellStyle name="Normal 54 2" xfId="5499"/>
    <cellStyle name="Normal 54 2 2" xfId="5500"/>
    <cellStyle name="Normal 54 3" xfId="5501"/>
    <cellStyle name="Normal 55" xfId="5502"/>
    <cellStyle name="Normal 55 2" xfId="5503"/>
    <cellStyle name="Normal 55 2 2" xfId="5504"/>
    <cellStyle name="Normal 55 3" xfId="5505"/>
    <cellStyle name="Normal 56" xfId="5506"/>
    <cellStyle name="Normal 56 2" xfId="5507"/>
    <cellStyle name="Normal 56 2 2" xfId="5508"/>
    <cellStyle name="Normal 56 3" xfId="5509"/>
    <cellStyle name="Normal 57" xfId="5510"/>
    <cellStyle name="Normal 57 2" xfId="5511"/>
    <cellStyle name="Normal 57 2 2" xfId="5512"/>
    <cellStyle name="Normal 57 3" xfId="5513"/>
    <cellStyle name="Normal 58" xfId="5514"/>
    <cellStyle name="Normal 58 2" xfId="5515"/>
    <cellStyle name="Normal 58 2 2" xfId="5516"/>
    <cellStyle name="Normal 58 3" xfId="5517"/>
    <cellStyle name="Normal 59" xfId="5518"/>
    <cellStyle name="Normal 59 2" xfId="5519"/>
    <cellStyle name="Normal 59 2 2" xfId="5520"/>
    <cellStyle name="Normal 59 3" xfId="5521"/>
    <cellStyle name="Normal 6" xfId="5522"/>
    <cellStyle name="Normal 6 2" xfId="5523"/>
    <cellStyle name="Normal 6 2 2" xfId="5524"/>
    <cellStyle name="Normal 6 3" xfId="5525"/>
    <cellStyle name="Normal 6 4" xfId="5526"/>
    <cellStyle name="Normal 6 5" xfId="5527"/>
    <cellStyle name="Normal 60" xfId="5528"/>
    <cellStyle name="Normal 60 2" xfId="5529"/>
    <cellStyle name="Normal 60 2 2" xfId="5530"/>
    <cellStyle name="Normal 60 3" xfId="5531"/>
    <cellStyle name="Normal 61" xfId="5532"/>
    <cellStyle name="Normal 61 2" xfId="5533"/>
    <cellStyle name="Normal 61 2 2" xfId="5534"/>
    <cellStyle name="Normal 61 3" xfId="5535"/>
    <cellStyle name="Normal 62" xfId="5536"/>
    <cellStyle name="Normal 62 2" xfId="5537"/>
    <cellStyle name="Normal 62 2 2" xfId="5538"/>
    <cellStyle name="Normal 62 3" xfId="5539"/>
    <cellStyle name="Normal 63" xfId="5540"/>
    <cellStyle name="Normal 63 2" xfId="5541"/>
    <cellStyle name="Normal 63 2 2" xfId="5542"/>
    <cellStyle name="Normal 63 3" xfId="5543"/>
    <cellStyle name="Normal 64" xfId="5544"/>
    <cellStyle name="Normal 64 2" xfId="5545"/>
    <cellStyle name="Normal 64 2 2" xfId="5546"/>
    <cellStyle name="Normal 64 3" xfId="5547"/>
    <cellStyle name="Normal 65" xfId="5548"/>
    <cellStyle name="Normal 65 2" xfId="5549"/>
    <cellStyle name="Normal 65 2 2" xfId="5550"/>
    <cellStyle name="Normal 65 3" xfId="5551"/>
    <cellStyle name="Normal 65 4" xfId="5552"/>
    <cellStyle name="Normal 65 5" xfId="5553"/>
    <cellStyle name="Normal 66" xfId="5554"/>
    <cellStyle name="Normal 66 2" xfId="5555"/>
    <cellStyle name="Normal 66 2 2" xfId="5556"/>
    <cellStyle name="Normal 66 3" xfId="5557"/>
    <cellStyle name="Normal 66 4" xfId="5558"/>
    <cellStyle name="Normal 66 5" xfId="5559"/>
    <cellStyle name="Normal 67" xfId="5560"/>
    <cellStyle name="Normal 67 2" xfId="5561"/>
    <cellStyle name="Normal 67 2 2" xfId="5562"/>
    <cellStyle name="Normal 67 3" xfId="5563"/>
    <cellStyle name="Normal 68" xfId="5564"/>
    <cellStyle name="Normal 68 2" xfId="5565"/>
    <cellStyle name="Normal 68 2 2" xfId="5566"/>
    <cellStyle name="Normal 68 3" xfId="5567"/>
    <cellStyle name="Normal 69" xfId="5568"/>
    <cellStyle name="Normal 69 2" xfId="5569"/>
    <cellStyle name="Normal 69 2 2" xfId="5570"/>
    <cellStyle name="Normal 69 3" xfId="5571"/>
    <cellStyle name="Normal 7" xfId="5572"/>
    <cellStyle name="Normal 7 2" xfId="5573"/>
    <cellStyle name="Normal 7 2 2" xfId="5574"/>
    <cellStyle name="Normal 7 3" xfId="5575"/>
    <cellStyle name="Normal 7 4" xfId="5576"/>
    <cellStyle name="Normal 7 5" xfId="5577"/>
    <cellStyle name="Normal 70" xfId="5578"/>
    <cellStyle name="Normal 70 2" xfId="5579"/>
    <cellStyle name="Normal 71" xfId="5580"/>
    <cellStyle name="Normal 71 2" xfId="5581"/>
    <cellStyle name="Normal 72" xfId="5582"/>
    <cellStyle name="Normal 72 2" xfId="5583"/>
    <cellStyle name="Normal 73" xfId="5584"/>
    <cellStyle name="Normal 73 2" xfId="5585"/>
    <cellStyle name="Normal 74" xfId="5586"/>
    <cellStyle name="Normal 74 2" xfId="5587"/>
    <cellStyle name="Normal 75" xfId="5588"/>
    <cellStyle name="Normal 75 2" xfId="5589"/>
    <cellStyle name="Normal 75 3" xfId="5590"/>
    <cellStyle name="Normal 75 4" xfId="5591"/>
    <cellStyle name="Normal 76" xfId="5592"/>
    <cellStyle name="Normal 76 2" xfId="5593"/>
    <cellStyle name="Normal 76 3" xfId="5594"/>
    <cellStyle name="Normal 76 4" xfId="5595"/>
    <cellStyle name="Normal 77" xfId="5596"/>
    <cellStyle name="Normal 77 2" xfId="5597"/>
    <cellStyle name="Normal 78" xfId="5598"/>
    <cellStyle name="Normal 78 2" xfId="5599"/>
    <cellStyle name="Normal 78 3" xfId="5600"/>
    <cellStyle name="Normal 78 4" xfId="5601"/>
    <cellStyle name="Normal 79" xfId="5602"/>
    <cellStyle name="Normal 79 2" xfId="5603"/>
    <cellStyle name="Normal 79 3" xfId="5604"/>
    <cellStyle name="Normal 79 4" xfId="5605"/>
    <cellStyle name="Normal 8" xfId="5606"/>
    <cellStyle name="Normal 8 2" xfId="5607"/>
    <cellStyle name="Normal 8 2 2" xfId="5608"/>
    <cellStyle name="Normal 8 3" xfId="5609"/>
    <cellStyle name="Normal 8 4" xfId="5610"/>
    <cellStyle name="Normal 8 5" xfId="5611"/>
    <cellStyle name="Normal 80" xfId="5612"/>
    <cellStyle name="Normal 80 2" xfId="5613"/>
    <cellStyle name="Normal 80 3" xfId="5614"/>
    <cellStyle name="Normal 80 4" xfId="5615"/>
    <cellStyle name="Normal 81" xfId="5616"/>
    <cellStyle name="Normal 81 2" xfId="5617"/>
    <cellStyle name="Normal 81 3" xfId="5618"/>
    <cellStyle name="Normal 81 4" xfId="5619"/>
    <cellStyle name="Normal 82" xfId="5620"/>
    <cellStyle name="Normal 82 2" xfId="5621"/>
    <cellStyle name="Normal 83" xfId="5622"/>
    <cellStyle name="Normal 83 2" xfId="5623"/>
    <cellStyle name="Normal 84" xfId="5624"/>
    <cellStyle name="Normal 84 2" xfId="5625"/>
    <cellStyle name="Normal 85" xfId="5626"/>
    <cellStyle name="Normal 85 2" xfId="5627"/>
    <cellStyle name="Normal 86" xfId="5628"/>
    <cellStyle name="Normal 86 2" xfId="5629"/>
    <cellStyle name="Normal 87" xfId="5630"/>
    <cellStyle name="Normal 87 2" xfId="5631"/>
    <cellStyle name="Normal 88" xfId="5632"/>
    <cellStyle name="Normal 88 2" xfId="5633"/>
    <cellStyle name="Normal 88 3" xfId="5634"/>
    <cellStyle name="Normal 88 4" xfId="5635"/>
    <cellStyle name="Normal 89" xfId="5636"/>
    <cellStyle name="Normal 89 2" xfId="5637"/>
    <cellStyle name="Normal 9" xfId="5638"/>
    <cellStyle name="Normal 9 10" xfId="5639"/>
    <cellStyle name="Normal 9 11" xfId="5640"/>
    <cellStyle name="Normal 9 2" xfId="5641"/>
    <cellStyle name="Normal 9 2 2" xfId="5642"/>
    <cellStyle name="Normal 9 2 3" xfId="5643"/>
    <cellStyle name="Normal 9 2 4" xfId="5644"/>
    <cellStyle name="Normal 9 2 5" xfId="5645"/>
    <cellStyle name="Normal 9 2 6" xfId="5646"/>
    <cellStyle name="Normal 9 3" xfId="5647"/>
    <cellStyle name="Normal 9 3 2" xfId="5648"/>
    <cellStyle name="Normal 9 4" xfId="5649"/>
    <cellStyle name="Normal 9 4 2" xfId="5650"/>
    <cellStyle name="Normal 9 5" xfId="5651"/>
    <cellStyle name="Normal 9 5 2" xfId="5652"/>
    <cellStyle name="Normal 9 6" xfId="5653"/>
    <cellStyle name="Normal 9 7" xfId="5654"/>
    <cellStyle name="Normal 9 8" xfId="5655"/>
    <cellStyle name="Normal 9 9" xfId="5656"/>
    <cellStyle name="Normal 90" xfId="5657"/>
    <cellStyle name="Normal 90 2" xfId="5658"/>
    <cellStyle name="Normal 91" xfId="5659"/>
    <cellStyle name="Normal 91 2" xfId="5660"/>
    <cellStyle name="Normal 92" xfId="5661"/>
    <cellStyle name="Normal 92 2" xfId="5662"/>
    <cellStyle name="Normal 93" xfId="5663"/>
    <cellStyle name="Normal 93 2" xfId="5664"/>
    <cellStyle name="Normal 94" xfId="5665"/>
    <cellStyle name="Normal 94 2" xfId="5666"/>
    <cellStyle name="Normal 95" xfId="5667"/>
    <cellStyle name="Normal 95 2" xfId="5668"/>
    <cellStyle name="Normal 96" xfId="5669"/>
    <cellStyle name="Normal 96 2" xfId="5670"/>
    <cellStyle name="Normal 97" xfId="5671"/>
    <cellStyle name="Normal 97 2" xfId="5672"/>
    <cellStyle name="Normal 98" xfId="5673"/>
    <cellStyle name="Normal 98 2" xfId="5674"/>
    <cellStyle name="Normal 99" xfId="5675"/>
    <cellStyle name="Normal 99 2" xfId="5676"/>
    <cellStyle name="Nota 10" xfId="5677"/>
    <cellStyle name="Nota 10 2" xfId="5678"/>
    <cellStyle name="Nota 10 2 2" xfId="5679"/>
    <cellStyle name="Nota 10 3" xfId="5680"/>
    <cellStyle name="Nota 10 4" xfId="5681"/>
    <cellStyle name="Nota 10 5" xfId="5682"/>
    <cellStyle name="Nota 100" xfId="5683"/>
    <cellStyle name="Nota 100 2" xfId="5684"/>
    <cellStyle name="Nota 101" xfId="5685"/>
    <cellStyle name="Nota 101 2" xfId="5686"/>
    <cellStyle name="Nota 102" xfId="5687"/>
    <cellStyle name="Nota 102 2" xfId="5688"/>
    <cellStyle name="Nota 103" xfId="5689"/>
    <cellStyle name="Nota 103 2" xfId="5690"/>
    <cellStyle name="Nota 104" xfId="5691"/>
    <cellStyle name="Nota 104 2" xfId="5692"/>
    <cellStyle name="Nota 105" xfId="5693"/>
    <cellStyle name="Nota 105 2" xfId="5694"/>
    <cellStyle name="Nota 106" xfId="5695"/>
    <cellStyle name="Nota 106 2" xfId="5696"/>
    <cellStyle name="Nota 107" xfId="5697"/>
    <cellStyle name="Nota 107 2" xfId="5698"/>
    <cellStyle name="Nota 108" xfId="5699"/>
    <cellStyle name="Nota 108 2" xfId="5700"/>
    <cellStyle name="Nota 109" xfId="5701"/>
    <cellStyle name="Nota 109 2" xfId="5702"/>
    <cellStyle name="Nota 11" xfId="5703"/>
    <cellStyle name="Nota 11 2" xfId="5704"/>
    <cellStyle name="Nota 11 2 2" xfId="5705"/>
    <cellStyle name="Nota 11 3" xfId="5706"/>
    <cellStyle name="Nota 11 4" xfId="5707"/>
    <cellStyle name="Nota 11 5" xfId="5708"/>
    <cellStyle name="Nota 110" xfId="5709"/>
    <cellStyle name="Nota 110 2" xfId="5710"/>
    <cellStyle name="Nota 111" xfId="5711"/>
    <cellStyle name="Nota 111 2" xfId="5712"/>
    <cellStyle name="Nota 112" xfId="5713"/>
    <cellStyle name="Nota 112 2" xfId="5714"/>
    <cellStyle name="Nota 113" xfId="5715"/>
    <cellStyle name="Nota 113 2" xfId="5716"/>
    <cellStyle name="Nota 114" xfId="5717"/>
    <cellStyle name="Nota 114 2" xfId="5718"/>
    <cellStyle name="Nota 115" xfId="5719"/>
    <cellStyle name="Nota 115 2" xfId="5720"/>
    <cellStyle name="Nota 116" xfId="5721"/>
    <cellStyle name="Nota 116 2" xfId="5722"/>
    <cellStyle name="Nota 117" xfId="5723"/>
    <cellStyle name="Nota 117 2" xfId="5724"/>
    <cellStyle name="Nota 118" xfId="5725"/>
    <cellStyle name="Nota 118 2" xfId="5726"/>
    <cellStyle name="Nota 119" xfId="5727"/>
    <cellStyle name="Nota 119 2" xfId="5728"/>
    <cellStyle name="Nota 12" xfId="5729"/>
    <cellStyle name="Nota 12 2" xfId="5730"/>
    <cellStyle name="Nota 12 2 2" xfId="5731"/>
    <cellStyle name="Nota 12 3" xfId="5732"/>
    <cellStyle name="Nota 12 4" xfId="5733"/>
    <cellStyle name="Nota 12 5" xfId="5734"/>
    <cellStyle name="Nota 120" xfId="5735"/>
    <cellStyle name="Nota 120 2" xfId="5736"/>
    <cellStyle name="Nota 121" xfId="5737"/>
    <cellStyle name="Nota 121 2" xfId="5738"/>
    <cellStyle name="Nota 122" xfId="5739"/>
    <cellStyle name="Nota 122 2" xfId="5740"/>
    <cellStyle name="Nota 123" xfId="5741"/>
    <cellStyle name="Nota 123 2" xfId="5742"/>
    <cellStyle name="Nota 124" xfId="5743"/>
    <cellStyle name="Nota 124 2" xfId="5744"/>
    <cellStyle name="Nota 125" xfId="5745"/>
    <cellStyle name="Nota 125 2" xfId="5746"/>
    <cellStyle name="Nota 126" xfId="5747"/>
    <cellStyle name="Nota 126 2" xfId="5748"/>
    <cellStyle name="Nota 127" xfId="5749"/>
    <cellStyle name="Nota 127 2" xfId="5750"/>
    <cellStyle name="Nota 128" xfId="5751"/>
    <cellStyle name="Nota 128 2" xfId="5752"/>
    <cellStyle name="Nota 129" xfId="5753"/>
    <cellStyle name="Nota 129 2" xfId="5754"/>
    <cellStyle name="Nota 13" xfId="5755"/>
    <cellStyle name="Nota 13 2" xfId="5756"/>
    <cellStyle name="Nota 13 2 2" xfId="5757"/>
    <cellStyle name="Nota 13 3" xfId="5758"/>
    <cellStyle name="Nota 13 4" xfId="5759"/>
    <cellStyle name="Nota 13 5" xfId="5760"/>
    <cellStyle name="Nota 130" xfId="5761"/>
    <cellStyle name="Nota 130 2" xfId="5762"/>
    <cellStyle name="Nota 131" xfId="5763"/>
    <cellStyle name="Nota 131 2" xfId="5764"/>
    <cellStyle name="Nota 132" xfId="5765"/>
    <cellStyle name="Nota 132 2" xfId="5766"/>
    <cellStyle name="Nota 133" xfId="5767"/>
    <cellStyle name="Nota 133 2" xfId="5768"/>
    <cellStyle name="Nota 134" xfId="5769"/>
    <cellStyle name="Nota 134 2" xfId="5770"/>
    <cellStyle name="Nota 135" xfId="5771"/>
    <cellStyle name="Nota 135 2" xfId="5772"/>
    <cellStyle name="Nota 136" xfId="5773"/>
    <cellStyle name="Nota 136 2" xfId="5774"/>
    <cellStyle name="Nota 137" xfId="5775"/>
    <cellStyle name="Nota 137 2" xfId="5776"/>
    <cellStyle name="Nota 138" xfId="5777"/>
    <cellStyle name="Nota 138 2" xfId="5778"/>
    <cellStyle name="Nota 139" xfId="5779"/>
    <cellStyle name="Nota 139 2" xfId="5780"/>
    <cellStyle name="Nota 14" xfId="5781"/>
    <cellStyle name="Nota 14 2" xfId="5782"/>
    <cellStyle name="Nota 14 2 2" xfId="5783"/>
    <cellStyle name="Nota 14 3" xfId="5784"/>
    <cellStyle name="Nota 14 4" xfId="5785"/>
    <cellStyle name="Nota 14 5" xfId="5786"/>
    <cellStyle name="Nota 140" xfId="5787"/>
    <cellStyle name="Nota 140 2" xfId="5788"/>
    <cellStyle name="Nota 141" xfId="5789"/>
    <cellStyle name="Nota 141 2" xfId="5790"/>
    <cellStyle name="Nota 142" xfId="5791"/>
    <cellStyle name="Nota 142 2" xfId="5792"/>
    <cellStyle name="Nota 143" xfId="5793"/>
    <cellStyle name="Nota 143 2" xfId="5794"/>
    <cellStyle name="Nota 144" xfId="5795"/>
    <cellStyle name="Nota 144 2" xfId="5796"/>
    <cellStyle name="Nota 145" xfId="5797"/>
    <cellStyle name="Nota 145 2" xfId="5798"/>
    <cellStyle name="Nota 146" xfId="5799"/>
    <cellStyle name="Nota 146 2" xfId="5800"/>
    <cellStyle name="Nota 147" xfId="5801"/>
    <cellStyle name="Nota 147 2" xfId="5802"/>
    <cellStyle name="Nota 148" xfId="5803"/>
    <cellStyle name="Nota 148 2" xfId="5804"/>
    <cellStyle name="Nota 149" xfId="5805"/>
    <cellStyle name="Nota 149 2" xfId="5806"/>
    <cellStyle name="Nota 15" xfId="5807"/>
    <cellStyle name="Nota 15 2" xfId="5808"/>
    <cellStyle name="Nota 15 2 2" xfId="5809"/>
    <cellStyle name="Nota 15 3" xfId="5810"/>
    <cellStyle name="Nota 15 4" xfId="5811"/>
    <cellStyle name="Nota 15 5" xfId="5812"/>
    <cellStyle name="Nota 150" xfId="5813"/>
    <cellStyle name="Nota 150 2" xfId="5814"/>
    <cellStyle name="Nota 151" xfId="5815"/>
    <cellStyle name="Nota 151 2" xfId="5816"/>
    <cellStyle name="Nota 152" xfId="5817"/>
    <cellStyle name="Nota 152 2" xfId="5818"/>
    <cellStyle name="Nota 153" xfId="5819"/>
    <cellStyle name="Nota 153 2" xfId="5820"/>
    <cellStyle name="Nota 154" xfId="5821"/>
    <cellStyle name="Nota 154 2" xfId="5822"/>
    <cellStyle name="Nota 155" xfId="5823"/>
    <cellStyle name="Nota 155 2" xfId="5824"/>
    <cellStyle name="Nota 156" xfId="5825"/>
    <cellStyle name="Nota 156 2" xfId="5826"/>
    <cellStyle name="Nota 157" xfId="5827"/>
    <cellStyle name="Nota 157 2" xfId="5828"/>
    <cellStyle name="Nota 158" xfId="5829"/>
    <cellStyle name="Nota 158 2" xfId="5830"/>
    <cellStyle name="Nota 159" xfId="5831"/>
    <cellStyle name="Nota 159 2" xfId="5832"/>
    <cellStyle name="Nota 16" xfId="5833"/>
    <cellStyle name="Nota 16 2" xfId="5834"/>
    <cellStyle name="Nota 16 2 2" xfId="5835"/>
    <cellStyle name="Nota 16 3" xfId="5836"/>
    <cellStyle name="Nota 16 4" xfId="5837"/>
    <cellStyle name="Nota 16 5" xfId="5838"/>
    <cellStyle name="Nota 160" xfId="5839"/>
    <cellStyle name="Nota 160 2" xfId="5840"/>
    <cellStyle name="Nota 161" xfId="5841"/>
    <cellStyle name="Nota 161 2" xfId="5842"/>
    <cellStyle name="Nota 162" xfId="5843"/>
    <cellStyle name="Nota 162 2" xfId="5844"/>
    <cellStyle name="Nota 163" xfId="5845"/>
    <cellStyle name="Nota 163 2" xfId="5846"/>
    <cellStyle name="Nota 164" xfId="5847"/>
    <cellStyle name="Nota 164 2" xfId="5848"/>
    <cellStyle name="Nota 165" xfId="5849"/>
    <cellStyle name="Nota 165 2" xfId="5850"/>
    <cellStyle name="Nota 166" xfId="5851"/>
    <cellStyle name="Nota 166 2" xfId="5852"/>
    <cellStyle name="Nota 167" xfId="5853"/>
    <cellStyle name="Nota 167 2" xfId="5854"/>
    <cellStyle name="Nota 168" xfId="5855"/>
    <cellStyle name="Nota 168 2" xfId="5856"/>
    <cellStyle name="Nota 169" xfId="5857"/>
    <cellStyle name="Nota 169 2" xfId="5858"/>
    <cellStyle name="Nota 17" xfId="5859"/>
    <cellStyle name="Nota 17 2" xfId="5860"/>
    <cellStyle name="Nota 17 2 2" xfId="5861"/>
    <cellStyle name="Nota 17 3" xfId="5862"/>
    <cellStyle name="Nota 17 4" xfId="5863"/>
    <cellStyle name="Nota 17 5" xfId="5864"/>
    <cellStyle name="Nota 170" xfId="5865"/>
    <cellStyle name="Nota 170 2" xfId="5866"/>
    <cellStyle name="Nota 171" xfId="5867"/>
    <cellStyle name="Nota 171 2" xfId="5868"/>
    <cellStyle name="Nota 172" xfId="5869"/>
    <cellStyle name="Nota 172 2" xfId="5870"/>
    <cellStyle name="Nota 173" xfId="5871"/>
    <cellStyle name="Nota 173 2" xfId="5872"/>
    <cellStyle name="Nota 174" xfId="5873"/>
    <cellStyle name="Nota 174 2" xfId="5874"/>
    <cellStyle name="Nota 175" xfId="5875"/>
    <cellStyle name="Nota 175 2" xfId="5876"/>
    <cellStyle name="Nota 176" xfId="5877"/>
    <cellStyle name="Nota 176 2" xfId="5878"/>
    <cellStyle name="Nota 177" xfId="5879"/>
    <cellStyle name="Nota 177 2" xfId="5880"/>
    <cellStyle name="Nota 178" xfId="5881"/>
    <cellStyle name="Nota 178 2" xfId="5882"/>
    <cellStyle name="Nota 179" xfId="5883"/>
    <cellStyle name="Nota 179 2" xfId="5884"/>
    <cellStyle name="Nota 18" xfId="5885"/>
    <cellStyle name="Nota 18 2" xfId="5886"/>
    <cellStyle name="Nota 18 2 2" xfId="5887"/>
    <cellStyle name="Nota 18 3" xfId="5888"/>
    <cellStyle name="Nota 18 4" xfId="5889"/>
    <cellStyle name="Nota 18 5" xfId="5890"/>
    <cellStyle name="Nota 180" xfId="5891"/>
    <cellStyle name="Nota 180 2" xfId="5892"/>
    <cellStyle name="Nota 181" xfId="5893"/>
    <cellStyle name="Nota 181 2" xfId="5894"/>
    <cellStyle name="Nota 182" xfId="5895"/>
    <cellStyle name="Nota 182 2" xfId="5896"/>
    <cellStyle name="Nota 183" xfId="5897"/>
    <cellStyle name="Nota 183 2" xfId="5898"/>
    <cellStyle name="Nota 184" xfId="5899"/>
    <cellStyle name="Nota 184 2" xfId="5900"/>
    <cellStyle name="Nota 185" xfId="5901"/>
    <cellStyle name="Nota 185 2" xfId="5902"/>
    <cellStyle name="Nota 186" xfId="5903"/>
    <cellStyle name="Nota 186 2" xfId="5904"/>
    <cellStyle name="Nota 187" xfId="5905"/>
    <cellStyle name="Nota 187 2" xfId="5906"/>
    <cellStyle name="Nota 188" xfId="5907"/>
    <cellStyle name="Nota 188 2" xfId="5908"/>
    <cellStyle name="Nota 189" xfId="5909"/>
    <cellStyle name="Nota 189 2" xfId="5910"/>
    <cellStyle name="Nota 19" xfId="5911"/>
    <cellStyle name="Nota 19 2" xfId="5912"/>
    <cellStyle name="Nota 19 2 2" xfId="5913"/>
    <cellStyle name="Nota 19 3" xfId="5914"/>
    <cellStyle name="Nota 19 4" xfId="5915"/>
    <cellStyle name="Nota 19 5" xfId="5916"/>
    <cellStyle name="Nota 190" xfId="5917"/>
    <cellStyle name="Nota 190 2" xfId="5918"/>
    <cellStyle name="Nota 191" xfId="5919"/>
    <cellStyle name="Nota 191 2" xfId="5920"/>
    <cellStyle name="Nota 192" xfId="5921"/>
    <cellStyle name="Nota 192 2" xfId="5922"/>
    <cellStyle name="Nota 193" xfId="5923"/>
    <cellStyle name="Nota 193 2" xfId="5924"/>
    <cellStyle name="Nota 194" xfId="5925"/>
    <cellStyle name="Nota 194 2" xfId="5926"/>
    <cellStyle name="Nota 195" xfId="5927"/>
    <cellStyle name="Nota 195 2" xfId="5928"/>
    <cellStyle name="Nota 196" xfId="5929"/>
    <cellStyle name="Nota 196 2" xfId="5930"/>
    <cellStyle name="Nota 197" xfId="5931"/>
    <cellStyle name="Nota 197 2" xfId="5932"/>
    <cellStyle name="Nota 198" xfId="5933"/>
    <cellStyle name="Nota 198 2" xfId="5934"/>
    <cellStyle name="Nota 199" xfId="5935"/>
    <cellStyle name="Nota 199 2" xfId="5936"/>
    <cellStyle name="Nota 2" xfId="5937"/>
    <cellStyle name="Nota 2 2" xfId="5938"/>
    <cellStyle name="Nota 2 2 2" xfId="5939"/>
    <cellStyle name="Nota 2 3" xfId="5940"/>
    <cellStyle name="Nota 2 4" xfId="5941"/>
    <cellStyle name="Nota 2 5" xfId="5942"/>
    <cellStyle name="Nota 20" xfId="5943"/>
    <cellStyle name="Nota 20 2" xfId="5944"/>
    <cellStyle name="Nota 20 2 2" xfId="5945"/>
    <cellStyle name="Nota 20 3" xfId="5946"/>
    <cellStyle name="Nota 20 4" xfId="5947"/>
    <cellStyle name="Nota 20 5" xfId="5948"/>
    <cellStyle name="Nota 200" xfId="5949"/>
    <cellStyle name="Nota 200 2" xfId="5950"/>
    <cellStyle name="Nota 201" xfId="5951"/>
    <cellStyle name="Nota 201 2" xfId="5952"/>
    <cellStyle name="Nota 202" xfId="5953"/>
    <cellStyle name="Nota 202 2" xfId="5954"/>
    <cellStyle name="Nota 203" xfId="5955"/>
    <cellStyle name="Nota 203 2" xfId="5956"/>
    <cellStyle name="Nota 204" xfId="5957"/>
    <cellStyle name="Nota 204 2" xfId="5958"/>
    <cellStyle name="Nota 205" xfId="5959"/>
    <cellStyle name="Nota 205 2" xfId="5960"/>
    <cellStyle name="Nota 206" xfId="5961"/>
    <cellStyle name="Nota 207" xfId="5962"/>
    <cellStyle name="Nota 208" xfId="5963"/>
    <cellStyle name="Nota 209" xfId="5964"/>
    <cellStyle name="Nota 21" xfId="5965"/>
    <cellStyle name="Nota 21 2" xfId="5966"/>
    <cellStyle name="Nota 21 2 2" xfId="5967"/>
    <cellStyle name="Nota 21 3" xfId="5968"/>
    <cellStyle name="Nota 21 4" xfId="5969"/>
    <cellStyle name="Nota 21 5" xfId="5970"/>
    <cellStyle name="Nota 210" xfId="5971"/>
    <cellStyle name="Nota 211" xfId="5972"/>
    <cellStyle name="Nota 212" xfId="5973"/>
    <cellStyle name="Nota 213" xfId="5974"/>
    <cellStyle name="Nota 214" xfId="5975"/>
    <cellStyle name="Nota 215" xfId="5976"/>
    <cellStyle name="Nota 216" xfId="5977"/>
    <cellStyle name="Nota 217" xfId="5978"/>
    <cellStyle name="Nota 218" xfId="5979"/>
    <cellStyle name="Nota 219" xfId="5980"/>
    <cellStyle name="Nota 22" xfId="5981"/>
    <cellStyle name="Nota 22 2" xfId="5982"/>
    <cellStyle name="Nota 22 3" xfId="5983"/>
    <cellStyle name="Nota 22 4" xfId="5984"/>
    <cellStyle name="Nota 220" xfId="5985"/>
    <cellStyle name="Nota 221" xfId="5986"/>
    <cellStyle name="Nota 222" xfId="5987"/>
    <cellStyle name="Nota 223" xfId="5988"/>
    <cellStyle name="Nota 224" xfId="5989"/>
    <cellStyle name="Nota 225" xfId="5990"/>
    <cellStyle name="Nota 226" xfId="5991"/>
    <cellStyle name="Nota 227" xfId="5992"/>
    <cellStyle name="Nota 228" xfId="5993"/>
    <cellStyle name="Nota 229" xfId="5994"/>
    <cellStyle name="Nota 23" xfId="5995"/>
    <cellStyle name="Nota 23 2" xfId="5996"/>
    <cellStyle name="Nota 23 3" xfId="5997"/>
    <cellStyle name="Nota 23 4" xfId="5998"/>
    <cellStyle name="Nota 230" xfId="5999"/>
    <cellStyle name="Nota 231" xfId="6000"/>
    <cellStyle name="Nota 232" xfId="6001"/>
    <cellStyle name="Nota 233" xfId="6002"/>
    <cellStyle name="Nota 234" xfId="6003"/>
    <cellStyle name="Nota 235" xfId="6004"/>
    <cellStyle name="Nota 236" xfId="6005"/>
    <cellStyle name="Nota 237" xfId="6006"/>
    <cellStyle name="Nota 238" xfId="6007"/>
    <cellStyle name="Nota 239" xfId="6008"/>
    <cellStyle name="Nota 24" xfId="6009"/>
    <cellStyle name="Nota 24 2" xfId="6010"/>
    <cellStyle name="Nota 24 3" xfId="6011"/>
    <cellStyle name="Nota 24 4" xfId="6012"/>
    <cellStyle name="Nota 240" xfId="6013"/>
    <cellStyle name="Nota 241" xfId="6014"/>
    <cellStyle name="Nota 242" xfId="6015"/>
    <cellStyle name="Nota 243" xfId="6016"/>
    <cellStyle name="Nota 25" xfId="6017"/>
    <cellStyle name="Nota 25 2" xfId="6018"/>
    <cellStyle name="Nota 26" xfId="6019"/>
    <cellStyle name="Nota 26 2" xfId="6020"/>
    <cellStyle name="Nota 27" xfId="6021"/>
    <cellStyle name="Nota 27 2" xfId="6022"/>
    <cellStyle name="Nota 28" xfId="6023"/>
    <cellStyle name="Nota 28 2" xfId="6024"/>
    <cellStyle name="Nota 29" xfId="6025"/>
    <cellStyle name="Nota 29 2" xfId="6026"/>
    <cellStyle name="Nota 3" xfId="6027"/>
    <cellStyle name="Nota 3 2" xfId="6028"/>
    <cellStyle name="Nota 3 2 2" xfId="6029"/>
    <cellStyle name="Nota 3 3" xfId="6030"/>
    <cellStyle name="Nota 3 4" xfId="6031"/>
    <cellStyle name="Nota 3 5" xfId="6032"/>
    <cellStyle name="Nota 30" xfId="6033"/>
    <cellStyle name="Nota 30 2" xfId="6034"/>
    <cellStyle name="Nota 31" xfId="6035"/>
    <cellStyle name="Nota 31 2" xfId="6036"/>
    <cellStyle name="Nota 32" xfId="6037"/>
    <cellStyle name="Nota 32 2" xfId="6038"/>
    <cellStyle name="Nota 33" xfId="6039"/>
    <cellStyle name="Nota 33 2" xfId="6040"/>
    <cellStyle name="Nota 34" xfId="6041"/>
    <cellStyle name="Nota 34 2" xfId="6042"/>
    <cellStyle name="Nota 35" xfId="6043"/>
    <cellStyle name="Nota 35 2" xfId="6044"/>
    <cellStyle name="Nota 36" xfId="6045"/>
    <cellStyle name="Nota 36 2" xfId="6046"/>
    <cellStyle name="Nota 37" xfId="6047"/>
    <cellStyle name="Nota 37 2" xfId="6048"/>
    <cellStyle name="Nota 38" xfId="6049"/>
    <cellStyle name="Nota 38 2" xfId="6050"/>
    <cellStyle name="Nota 39" xfId="6051"/>
    <cellStyle name="Nota 39 2" xfId="6052"/>
    <cellStyle name="Nota 4" xfId="6053"/>
    <cellStyle name="Nota 4 2" xfId="6054"/>
    <cellStyle name="Nota 4 2 2" xfId="6055"/>
    <cellStyle name="Nota 4 3" xfId="6056"/>
    <cellStyle name="Nota 4 4" xfId="6057"/>
    <cellStyle name="Nota 4 5" xfId="6058"/>
    <cellStyle name="Nota 40" xfId="6059"/>
    <cellStyle name="Nota 40 2" xfId="6060"/>
    <cellStyle name="Nota 41" xfId="6061"/>
    <cellStyle name="Nota 41 2" xfId="6062"/>
    <cellStyle name="Nota 42" xfId="6063"/>
    <cellStyle name="Nota 42 2" xfId="6064"/>
    <cellStyle name="Nota 43" xfId="6065"/>
    <cellStyle name="Nota 43 2" xfId="6066"/>
    <cellStyle name="Nota 44" xfId="6067"/>
    <cellStyle name="Nota 44 2" xfId="6068"/>
    <cellStyle name="Nota 45" xfId="6069"/>
    <cellStyle name="Nota 45 2" xfId="6070"/>
    <cellStyle name="Nota 46" xfId="6071"/>
    <cellStyle name="Nota 46 2" xfId="6072"/>
    <cellStyle name="Nota 47" xfId="6073"/>
    <cellStyle name="Nota 47 2" xfId="6074"/>
    <cellStyle name="Nota 48" xfId="6075"/>
    <cellStyle name="Nota 48 2" xfId="6076"/>
    <cellStyle name="Nota 49" xfId="6077"/>
    <cellStyle name="Nota 49 2" xfId="6078"/>
    <cellStyle name="Nota 5" xfId="6079"/>
    <cellStyle name="Nota 5 2" xfId="6080"/>
    <cellStyle name="Nota 5 2 2" xfId="6081"/>
    <cellStyle name="Nota 5 3" xfId="6082"/>
    <cellStyle name="Nota 5 4" xfId="6083"/>
    <cellStyle name="Nota 5 5" xfId="6084"/>
    <cellStyle name="Nota 50" xfId="6085"/>
    <cellStyle name="Nota 50 2" xfId="6086"/>
    <cellStyle name="Nota 51" xfId="6087"/>
    <cellStyle name="Nota 51 2" xfId="6088"/>
    <cellStyle name="Nota 52" xfId="6089"/>
    <cellStyle name="Nota 52 2" xfId="6090"/>
    <cellStyle name="Nota 53" xfId="6091"/>
    <cellStyle name="Nota 53 2" xfId="6092"/>
    <cellStyle name="Nota 54" xfId="6093"/>
    <cellStyle name="Nota 54 2" xfId="6094"/>
    <cellStyle name="Nota 55" xfId="6095"/>
    <cellStyle name="Nota 55 2" xfId="6096"/>
    <cellStyle name="Nota 56" xfId="6097"/>
    <cellStyle name="Nota 56 2" xfId="6098"/>
    <cellStyle name="Nota 57" xfId="6099"/>
    <cellStyle name="Nota 57 2" xfId="6100"/>
    <cellStyle name="Nota 58" xfId="6101"/>
    <cellStyle name="Nota 58 2" xfId="6102"/>
    <cellStyle name="Nota 59" xfId="6103"/>
    <cellStyle name="Nota 59 2" xfId="6104"/>
    <cellStyle name="Nota 6" xfId="6105"/>
    <cellStyle name="Nota 6 2" xfId="6106"/>
    <cellStyle name="Nota 6 2 2" xfId="6107"/>
    <cellStyle name="Nota 6 3" xfId="6108"/>
    <cellStyle name="Nota 6 4" xfId="6109"/>
    <cellStyle name="Nota 6 5" xfId="6110"/>
    <cellStyle name="Nota 60" xfId="6111"/>
    <cellStyle name="Nota 60 2" xfId="6112"/>
    <cellStyle name="Nota 61" xfId="6113"/>
    <cellStyle name="Nota 61 2" xfId="6114"/>
    <cellStyle name="Nota 62" xfId="6115"/>
    <cellStyle name="Nota 62 2" xfId="6116"/>
    <cellStyle name="Nota 63" xfId="6117"/>
    <cellStyle name="Nota 63 2" xfId="6118"/>
    <cellStyle name="Nota 64" xfId="6119"/>
    <cellStyle name="Nota 64 2" xfId="6120"/>
    <cellStyle name="Nota 65" xfId="6121"/>
    <cellStyle name="Nota 65 2" xfId="6122"/>
    <cellStyle name="Nota 66" xfId="6123"/>
    <cellStyle name="Nota 66 2" xfId="6124"/>
    <cellStyle name="Nota 67" xfId="6125"/>
    <cellStyle name="Nota 67 2" xfId="6126"/>
    <cellStyle name="Nota 68" xfId="6127"/>
    <cellStyle name="Nota 68 2" xfId="6128"/>
    <cellStyle name="Nota 69" xfId="6129"/>
    <cellStyle name="Nota 69 2" xfId="6130"/>
    <cellStyle name="Nota 7" xfId="6131"/>
    <cellStyle name="Nota 7 2" xfId="6132"/>
    <cellStyle name="Nota 7 2 2" xfId="6133"/>
    <cellStyle name="Nota 7 3" xfId="6134"/>
    <cellStyle name="Nota 7 4" xfId="6135"/>
    <cellStyle name="Nota 7 5" xfId="6136"/>
    <cellStyle name="Nota 70" xfId="6137"/>
    <cellStyle name="Nota 70 2" xfId="6138"/>
    <cellStyle name="Nota 71" xfId="6139"/>
    <cellStyle name="Nota 71 2" xfId="6140"/>
    <cellStyle name="Nota 72" xfId="6141"/>
    <cellStyle name="Nota 72 2" xfId="6142"/>
    <cellStyle name="Nota 73" xfId="6143"/>
    <cellStyle name="Nota 73 2" xfId="6144"/>
    <cellStyle name="Nota 74" xfId="6145"/>
    <cellStyle name="Nota 74 2" xfId="6146"/>
    <cellStyle name="Nota 75" xfId="6147"/>
    <cellStyle name="Nota 75 2" xfId="6148"/>
    <cellStyle name="Nota 76" xfId="6149"/>
    <cellStyle name="Nota 76 2" xfId="6150"/>
    <cellStyle name="Nota 77" xfId="6151"/>
    <cellStyle name="Nota 77 2" xfId="6152"/>
    <cellStyle name="Nota 78" xfId="6153"/>
    <cellStyle name="Nota 78 2" xfId="6154"/>
    <cellStyle name="Nota 79" xfId="6155"/>
    <cellStyle name="Nota 79 2" xfId="6156"/>
    <cellStyle name="Nota 8" xfId="6157"/>
    <cellStyle name="Nota 8 2" xfId="6158"/>
    <cellStyle name="Nota 8 2 2" xfId="6159"/>
    <cellStyle name="Nota 8 3" xfId="6160"/>
    <cellStyle name="Nota 8 4" xfId="6161"/>
    <cellStyle name="Nota 8 5" xfId="6162"/>
    <cellStyle name="Nota 80" xfId="6163"/>
    <cellStyle name="Nota 80 2" xfId="6164"/>
    <cellStyle name="Nota 81" xfId="6165"/>
    <cellStyle name="Nota 81 2" xfId="6166"/>
    <cellStyle name="Nota 82" xfId="6167"/>
    <cellStyle name="Nota 82 2" xfId="6168"/>
    <cellStyle name="Nota 83" xfId="6169"/>
    <cellStyle name="Nota 83 2" xfId="6170"/>
    <cellStyle name="Nota 84" xfId="6171"/>
    <cellStyle name="Nota 84 2" xfId="6172"/>
    <cellStyle name="Nota 85" xfId="6173"/>
    <cellStyle name="Nota 85 2" xfId="6174"/>
    <cellStyle name="Nota 86" xfId="6175"/>
    <cellStyle name="Nota 86 2" xfId="6176"/>
    <cellStyle name="Nota 87" xfId="6177"/>
    <cellStyle name="Nota 87 2" xfId="6178"/>
    <cellStyle name="Nota 88" xfId="6179"/>
    <cellStyle name="Nota 88 2" xfId="6180"/>
    <cellStyle name="Nota 89" xfId="6181"/>
    <cellStyle name="Nota 89 2" xfId="6182"/>
    <cellStyle name="Nota 9" xfId="6183"/>
    <cellStyle name="Nota 9 2" xfId="6184"/>
    <cellStyle name="Nota 9 2 2" xfId="6185"/>
    <cellStyle name="Nota 9 3" xfId="6186"/>
    <cellStyle name="Nota 9 4" xfId="6187"/>
    <cellStyle name="Nota 9 5" xfId="6188"/>
    <cellStyle name="Nota 90" xfId="6189"/>
    <cellStyle name="Nota 90 2" xfId="6190"/>
    <cellStyle name="Nota 91" xfId="6191"/>
    <cellStyle name="Nota 91 2" xfId="6192"/>
    <cellStyle name="Nota 92" xfId="6193"/>
    <cellStyle name="Nota 92 2" xfId="6194"/>
    <cellStyle name="Nota 93" xfId="6195"/>
    <cellStyle name="Nota 93 2" xfId="6196"/>
    <cellStyle name="Nota 94" xfId="6197"/>
    <cellStyle name="Nota 94 2" xfId="6198"/>
    <cellStyle name="Nota 95" xfId="6199"/>
    <cellStyle name="Nota 95 2" xfId="6200"/>
    <cellStyle name="Nota 96" xfId="6201"/>
    <cellStyle name="Nota 96 2" xfId="6202"/>
    <cellStyle name="Nota 97" xfId="6203"/>
    <cellStyle name="Nota 97 2" xfId="6204"/>
    <cellStyle name="Nota 98" xfId="6205"/>
    <cellStyle name="Nota 98 2" xfId="6206"/>
    <cellStyle name="Nota 99" xfId="6207"/>
    <cellStyle name="Nota 99 2" xfId="6208"/>
    <cellStyle name="Note" xfId="6209"/>
    <cellStyle name="Output" xfId="6210"/>
    <cellStyle name="Separador de milhares 2" xfId="6211"/>
    <cellStyle name="Texto Explicativo 2" xfId="6212"/>
    <cellStyle name="Title" xfId="6213"/>
    <cellStyle name="Vírgula" xfId="1" builtinId="3"/>
    <cellStyle name="Warning Text" xfId="621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izannega/Desktop/PCF%20NOVEMBRO%202020%20-%20UPA%20CARUARU%20-%20SES/13.2%20PCF%2011%202020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 CARUARU</v>
          </cell>
          <cell r="E12" t="str">
            <v>ADENIR JOSE DOS SANTOS</v>
          </cell>
          <cell r="F12" t="str">
            <v>3 - Administrativo</v>
          </cell>
          <cell r="G12">
            <v>411010</v>
          </cell>
          <cell r="H12">
            <v>44136</v>
          </cell>
          <cell r="J12">
            <v>87.78</v>
          </cell>
          <cell r="L12">
            <v>111.4</v>
          </cell>
          <cell r="M12">
            <v>20.9</v>
          </cell>
          <cell r="O12">
            <v>1.1599999999999999</v>
          </cell>
          <cell r="R12">
            <v>150</v>
          </cell>
          <cell r="S12">
            <v>62.7</v>
          </cell>
          <cell r="U12">
            <v>0</v>
          </cell>
        </row>
        <row r="13">
          <cell r="C13" t="str">
            <v>UPA CARUARU</v>
          </cell>
          <cell r="E13" t="str">
            <v>ADJA LUCIVANIA DA SILVA</v>
          </cell>
          <cell r="F13" t="str">
            <v>2 - Outros Profissionais da Saúde</v>
          </cell>
          <cell r="G13">
            <v>223405</v>
          </cell>
          <cell r="H13">
            <v>44136</v>
          </cell>
          <cell r="J13">
            <v>288.404</v>
          </cell>
          <cell r="L13">
            <v>111.4</v>
          </cell>
          <cell r="M13">
            <v>0</v>
          </cell>
          <cell r="O13">
            <v>1.1599999999999999</v>
          </cell>
          <cell r="S13">
            <v>0</v>
          </cell>
          <cell r="U13">
            <v>0</v>
          </cell>
        </row>
        <row r="14">
          <cell r="C14" t="str">
            <v>UPA CARUARU</v>
          </cell>
          <cell r="E14" t="str">
            <v>ADONIAS ANTONIO DA SILVA AMARAL</v>
          </cell>
          <cell r="F14" t="str">
            <v>3 - Administrativo</v>
          </cell>
          <cell r="G14">
            <v>317210</v>
          </cell>
          <cell r="H14">
            <v>44136</v>
          </cell>
          <cell r="J14">
            <v>155.1688</v>
          </cell>
          <cell r="L14">
            <v>111.4</v>
          </cell>
          <cell r="M14">
            <v>33.67</v>
          </cell>
          <cell r="O14">
            <v>1.1599999999999999</v>
          </cell>
          <cell r="S14">
            <v>0</v>
          </cell>
          <cell r="U14">
            <v>0</v>
          </cell>
        </row>
        <row r="15">
          <cell r="C15" t="str">
            <v>UPA CARUARU</v>
          </cell>
          <cell r="E15" t="str">
            <v>AEDJA MARIA DA SILVA</v>
          </cell>
          <cell r="F15" t="str">
            <v>2 - Outros Profissionais da Saúde</v>
          </cell>
          <cell r="G15">
            <v>322205</v>
          </cell>
          <cell r="H15">
            <v>44136</v>
          </cell>
          <cell r="J15">
            <v>116.0064</v>
          </cell>
          <cell r="L15">
            <v>111.4</v>
          </cell>
          <cell r="M15">
            <v>20.9</v>
          </cell>
          <cell r="O15">
            <v>1.1599999999999999</v>
          </cell>
          <cell r="R15">
            <v>198</v>
          </cell>
          <cell r="S15">
            <v>62.7</v>
          </cell>
          <cell r="U15">
            <v>0</v>
          </cell>
        </row>
        <row r="16">
          <cell r="C16" t="str">
            <v>UPA CARUARU</v>
          </cell>
          <cell r="E16" t="str">
            <v>AGUEDA MARIA RAFAEL ARAUJO</v>
          </cell>
          <cell r="F16" t="str">
            <v>2 - Outros Profissionais da Saúde</v>
          </cell>
          <cell r="G16">
            <v>322205</v>
          </cell>
          <cell r="H16">
            <v>44136</v>
          </cell>
          <cell r="J16">
            <v>110.3344</v>
          </cell>
          <cell r="L16">
            <v>111.4</v>
          </cell>
          <cell r="M16">
            <v>20.9</v>
          </cell>
          <cell r="O16">
            <v>1.1599999999999999</v>
          </cell>
          <cell r="R16">
            <v>198</v>
          </cell>
          <cell r="S16">
            <v>62.7</v>
          </cell>
          <cell r="U16">
            <v>0</v>
          </cell>
        </row>
        <row r="17">
          <cell r="C17" t="str">
            <v>UPA CARUARU</v>
          </cell>
          <cell r="E17" t="str">
            <v>ALEF EDEILDO DA SILVA</v>
          </cell>
          <cell r="F17" t="str">
            <v>3 - Administrativo</v>
          </cell>
          <cell r="G17">
            <v>411010</v>
          </cell>
          <cell r="H17">
            <v>44136</v>
          </cell>
          <cell r="J17">
            <v>132.86880000000002</v>
          </cell>
          <cell r="L17">
            <v>111.4</v>
          </cell>
          <cell r="M17">
            <v>20.9</v>
          </cell>
          <cell r="O17">
            <v>1.1599999999999999</v>
          </cell>
          <cell r="R17">
            <v>198</v>
          </cell>
          <cell r="S17">
            <v>62.7</v>
          </cell>
          <cell r="U17">
            <v>0</v>
          </cell>
        </row>
        <row r="18">
          <cell r="C18" t="str">
            <v>UPA CARUARU</v>
          </cell>
          <cell r="E18" t="str">
            <v>ALINE ALVES AMORIM</v>
          </cell>
          <cell r="F18" t="str">
            <v>2 - Outros Profissionais da Saúde</v>
          </cell>
          <cell r="G18">
            <v>322205</v>
          </cell>
          <cell r="H18">
            <v>44136</v>
          </cell>
          <cell r="J18">
            <v>124.43520000000001</v>
          </cell>
          <cell r="L18">
            <v>111.4</v>
          </cell>
          <cell r="M18">
            <v>20.9</v>
          </cell>
          <cell r="O18">
            <v>1.1599999999999999</v>
          </cell>
          <cell r="R18">
            <v>198</v>
          </cell>
          <cell r="S18">
            <v>62.7</v>
          </cell>
          <cell r="U18">
            <v>0</v>
          </cell>
        </row>
        <row r="19">
          <cell r="C19" t="str">
            <v>UPA CARUARU</v>
          </cell>
          <cell r="E19" t="str">
            <v>ALLEF ANDERSON TIMOTEO DA SILVA</v>
          </cell>
          <cell r="F19" t="str">
            <v>3 - Administrativo</v>
          </cell>
          <cell r="G19">
            <v>411010</v>
          </cell>
          <cell r="H19">
            <v>44136</v>
          </cell>
          <cell r="J19">
            <v>83.720799999999997</v>
          </cell>
          <cell r="L19">
            <v>111.4</v>
          </cell>
          <cell r="M19">
            <v>20.9</v>
          </cell>
          <cell r="O19">
            <v>1.1599999999999999</v>
          </cell>
          <cell r="S19">
            <v>0</v>
          </cell>
          <cell r="U19">
            <v>0</v>
          </cell>
        </row>
        <row r="20">
          <cell r="C20" t="str">
            <v>UPA CARUARU</v>
          </cell>
          <cell r="E20" t="str">
            <v>AMANDA FERREIRA DOS SANTOS</v>
          </cell>
          <cell r="F20" t="str">
            <v>2 - Outros Profissionais da Saúde</v>
          </cell>
          <cell r="G20">
            <v>223405</v>
          </cell>
          <cell r="H20">
            <v>44136</v>
          </cell>
          <cell r="J20">
            <v>353.34720000000004</v>
          </cell>
          <cell r="L20">
            <v>111.4</v>
          </cell>
          <cell r="M20">
            <v>0</v>
          </cell>
          <cell r="O20">
            <v>1.1599999999999999</v>
          </cell>
          <cell r="S20">
            <v>0</v>
          </cell>
          <cell r="U20">
            <v>0</v>
          </cell>
        </row>
        <row r="21">
          <cell r="C21" t="str">
            <v>UPA CARUARU</v>
          </cell>
          <cell r="E21" t="str">
            <v>AMANDA RAFAELLY DE MORAIS SILVA</v>
          </cell>
          <cell r="F21" t="str">
            <v>2 - Outros Profissionais da Saúde</v>
          </cell>
          <cell r="G21">
            <v>322205</v>
          </cell>
          <cell r="H21">
            <v>44136</v>
          </cell>
          <cell r="J21">
            <v>104.43440000000001</v>
          </cell>
          <cell r="L21">
            <v>111.4</v>
          </cell>
          <cell r="M21">
            <v>20.9</v>
          </cell>
          <cell r="O21">
            <v>1.1599999999999999</v>
          </cell>
          <cell r="S21">
            <v>0</v>
          </cell>
          <cell r="U21">
            <v>0</v>
          </cell>
        </row>
        <row r="22">
          <cell r="C22" t="str">
            <v>UPA CARUARU</v>
          </cell>
          <cell r="E22" t="str">
            <v>ANA ELEUZINA TEIXEIRA MARTINS CAVALCANTI</v>
          </cell>
          <cell r="F22" t="str">
            <v>1 - Médico</v>
          </cell>
          <cell r="G22">
            <v>225124</v>
          </cell>
          <cell r="H22">
            <v>44136</v>
          </cell>
          <cell r="J22">
            <v>415.26800000000003</v>
          </cell>
          <cell r="L22">
            <v>111.4</v>
          </cell>
          <cell r="M22">
            <v>1.58</v>
          </cell>
          <cell r="O22">
            <v>9.2799999999999994</v>
          </cell>
          <cell r="S22">
            <v>0</v>
          </cell>
          <cell r="U22">
            <v>0</v>
          </cell>
        </row>
        <row r="23">
          <cell r="C23" t="str">
            <v>UPA CARUARU</v>
          </cell>
          <cell r="E23" t="str">
            <v>ANA ROBERTA DE MELO COSTA</v>
          </cell>
          <cell r="F23" t="str">
            <v>3 - Administrativo</v>
          </cell>
          <cell r="G23">
            <v>513430</v>
          </cell>
          <cell r="H23">
            <v>44136</v>
          </cell>
          <cell r="J23">
            <v>125.58400000000002</v>
          </cell>
          <cell r="L23">
            <v>111.4</v>
          </cell>
          <cell r="M23">
            <v>20.9</v>
          </cell>
          <cell r="O23">
            <v>1.1599999999999999</v>
          </cell>
          <cell r="S23">
            <v>0</v>
          </cell>
          <cell r="U23">
            <v>0</v>
          </cell>
        </row>
        <row r="24">
          <cell r="C24" t="str">
            <v>UPA CARUARU</v>
          </cell>
          <cell r="E24" t="str">
            <v>ANDERSON ARY DIAS DE OLIVEIRA SILVA</v>
          </cell>
          <cell r="F24" t="str">
            <v>1 - Médico</v>
          </cell>
          <cell r="G24">
            <v>225270</v>
          </cell>
          <cell r="H24">
            <v>44136</v>
          </cell>
          <cell r="J24">
            <v>524.87760000000003</v>
          </cell>
          <cell r="L24">
            <v>111.4</v>
          </cell>
          <cell r="M24">
            <v>6.34</v>
          </cell>
          <cell r="O24">
            <v>9.2799999999999994</v>
          </cell>
          <cell r="S24">
            <v>0</v>
          </cell>
          <cell r="U24">
            <v>0</v>
          </cell>
        </row>
        <row r="25">
          <cell r="C25" t="str">
            <v>UPA CARUARU</v>
          </cell>
          <cell r="E25" t="str">
            <v>ANDERSON BEZERRA DE LIMA</v>
          </cell>
          <cell r="F25" t="str">
            <v>3 - Administrativo</v>
          </cell>
          <cell r="G25">
            <v>517410</v>
          </cell>
          <cell r="H25">
            <v>44136</v>
          </cell>
          <cell r="J25">
            <v>124.65599999999999</v>
          </cell>
          <cell r="L25">
            <v>111.4</v>
          </cell>
          <cell r="M25">
            <v>20.9</v>
          </cell>
          <cell r="O25">
            <v>1.1599999999999999</v>
          </cell>
          <cell r="S25">
            <v>0</v>
          </cell>
          <cell r="U25">
            <v>0</v>
          </cell>
        </row>
        <row r="26">
          <cell r="C26" t="str">
            <v>UPA CARUARU</v>
          </cell>
          <cell r="E26" t="str">
            <v>ANDRE DOS SANTOS LIMA</v>
          </cell>
          <cell r="F26" t="str">
            <v>1 - Médico</v>
          </cell>
          <cell r="G26">
            <v>225125</v>
          </cell>
          <cell r="H26">
            <v>44136</v>
          </cell>
          <cell r="J26">
            <v>355.3664</v>
          </cell>
          <cell r="L26">
            <v>111.4</v>
          </cell>
          <cell r="M26">
            <v>0</v>
          </cell>
          <cell r="O26">
            <v>9.2799999999999994</v>
          </cell>
          <cell r="S26">
            <v>0</v>
          </cell>
          <cell r="U26">
            <v>0</v>
          </cell>
        </row>
        <row r="27">
          <cell r="C27" t="str">
            <v>UPA CARUARU</v>
          </cell>
          <cell r="E27" t="str">
            <v>ANDRESSA BRASILINO BARROS DE ARAUJO ALVES</v>
          </cell>
          <cell r="F27" t="str">
            <v>1 - Médico</v>
          </cell>
          <cell r="G27">
            <v>225124</v>
          </cell>
          <cell r="H27">
            <v>44136</v>
          </cell>
          <cell r="J27">
            <v>324.58879999999999</v>
          </cell>
          <cell r="L27">
            <v>111.4</v>
          </cell>
          <cell r="M27">
            <v>6.34</v>
          </cell>
          <cell r="O27">
            <v>9.2799999999999994</v>
          </cell>
          <cell r="S27">
            <v>0</v>
          </cell>
          <cell r="U27">
            <v>0</v>
          </cell>
        </row>
        <row r="28">
          <cell r="C28" t="str">
            <v>UPA CARUARU</v>
          </cell>
          <cell r="E28" t="str">
            <v>ANGELA MARIA PEREIRA</v>
          </cell>
          <cell r="F28" t="str">
            <v>2 - Outros Profissionais da Saúde</v>
          </cell>
          <cell r="G28">
            <v>322205</v>
          </cell>
          <cell r="H28">
            <v>44136</v>
          </cell>
          <cell r="J28">
            <v>130.68959999999998</v>
          </cell>
          <cell r="L28">
            <v>111.4</v>
          </cell>
          <cell r="M28">
            <v>20.9</v>
          </cell>
          <cell r="O28">
            <v>1.1599999999999999</v>
          </cell>
          <cell r="S28">
            <v>0</v>
          </cell>
          <cell r="U28">
            <v>0</v>
          </cell>
        </row>
        <row r="29">
          <cell r="C29" t="str">
            <v>UPA CARUARU</v>
          </cell>
          <cell r="E29" t="str">
            <v>ANNE CAROLLINE CORDEIRO MELO NUNES</v>
          </cell>
          <cell r="F29" t="str">
            <v>2 - Outros Profissionais da Saúde</v>
          </cell>
          <cell r="G29">
            <v>223505</v>
          </cell>
          <cell r="H29">
            <v>44136</v>
          </cell>
          <cell r="J29">
            <v>270.29040000000003</v>
          </cell>
          <cell r="L29">
            <v>111.4</v>
          </cell>
          <cell r="M29">
            <v>3.08</v>
          </cell>
          <cell r="O29">
            <v>2.44</v>
          </cell>
          <cell r="S29">
            <v>0</v>
          </cell>
          <cell r="U29">
            <v>103.28</v>
          </cell>
          <cell r="X29" t="str">
            <v>AUXILIO CRECHE</v>
          </cell>
        </row>
        <row r="30">
          <cell r="C30" t="str">
            <v>UPA CARUARU</v>
          </cell>
          <cell r="E30" t="str">
            <v>ANNE PRISCILLA LINS NAZARE</v>
          </cell>
          <cell r="F30" t="str">
            <v>1 - Médico</v>
          </cell>
          <cell r="G30">
            <v>225125</v>
          </cell>
          <cell r="H30">
            <v>44136</v>
          </cell>
          <cell r="J30">
            <v>775.49759999999992</v>
          </cell>
          <cell r="L30">
            <v>111.4</v>
          </cell>
          <cell r="M30">
            <v>0</v>
          </cell>
          <cell r="O30">
            <v>9.2799999999999994</v>
          </cell>
          <cell r="S30">
            <v>0</v>
          </cell>
          <cell r="U30">
            <v>0</v>
          </cell>
        </row>
        <row r="31">
          <cell r="C31" t="str">
            <v>UPA CARUARU</v>
          </cell>
          <cell r="E31" t="str">
            <v>ANTONIO ROMAO LEAO DE DEUS</v>
          </cell>
          <cell r="F31" t="str">
            <v>1 - Médico</v>
          </cell>
          <cell r="G31">
            <v>225125</v>
          </cell>
          <cell r="H31">
            <v>44136</v>
          </cell>
          <cell r="J31">
            <v>312.36160000000001</v>
          </cell>
          <cell r="L31">
            <v>111.4</v>
          </cell>
          <cell r="M31">
            <v>0</v>
          </cell>
          <cell r="O31">
            <v>9.2799999999999994</v>
          </cell>
          <cell r="S31">
            <v>0</v>
          </cell>
          <cell r="U31">
            <v>0</v>
          </cell>
        </row>
        <row r="32">
          <cell r="C32" t="str">
            <v>UPA CARUARU</v>
          </cell>
          <cell r="E32" t="str">
            <v>AUDENICE GALDINO DA CONCEICAO</v>
          </cell>
          <cell r="F32" t="str">
            <v>2 - Outros Profissionais da Saúde</v>
          </cell>
          <cell r="G32">
            <v>324115</v>
          </cell>
          <cell r="H32">
            <v>44136</v>
          </cell>
          <cell r="J32">
            <v>237.44</v>
          </cell>
          <cell r="L32">
            <v>111.4</v>
          </cell>
          <cell r="M32">
            <v>0</v>
          </cell>
          <cell r="O32">
            <v>1.1599999999999999</v>
          </cell>
          <cell r="S32">
            <v>0</v>
          </cell>
          <cell r="U32">
            <v>0</v>
          </cell>
        </row>
        <row r="33">
          <cell r="C33" t="str">
            <v>UPA CARUARU</v>
          </cell>
          <cell r="E33" t="str">
            <v>BRUNO DE OLIVEIRA SANTOS</v>
          </cell>
          <cell r="F33" t="str">
            <v>2 - Outros Profissionais da Saúde</v>
          </cell>
          <cell r="G33">
            <v>223505</v>
          </cell>
          <cell r="H33">
            <v>44136</v>
          </cell>
          <cell r="J33">
            <v>368.64480000000003</v>
          </cell>
          <cell r="L33">
            <v>111.4</v>
          </cell>
          <cell r="M33">
            <v>3.08</v>
          </cell>
          <cell r="O33">
            <v>2.44</v>
          </cell>
          <cell r="S33">
            <v>0</v>
          </cell>
          <cell r="U33">
            <v>0</v>
          </cell>
        </row>
        <row r="34">
          <cell r="C34" t="str">
            <v>UPA CARUARU</v>
          </cell>
          <cell r="E34" t="str">
            <v>BRUNO LEANDRO SANTIAGO</v>
          </cell>
          <cell r="F34" t="str">
            <v>3 - Administrativo</v>
          </cell>
          <cell r="G34">
            <v>517410</v>
          </cell>
          <cell r="H34">
            <v>44136</v>
          </cell>
          <cell r="J34">
            <v>99.713600000000014</v>
          </cell>
          <cell r="L34">
            <v>111.4</v>
          </cell>
          <cell r="M34">
            <v>20.9</v>
          </cell>
          <cell r="O34">
            <v>1.1599999999999999</v>
          </cell>
          <cell r="R34">
            <v>92.4</v>
          </cell>
          <cell r="S34">
            <v>62.7</v>
          </cell>
          <cell r="U34">
            <v>0</v>
          </cell>
        </row>
        <row r="35">
          <cell r="C35" t="str">
            <v>UPA CARUARU</v>
          </cell>
          <cell r="E35" t="str">
            <v>CARLA WANESSA ROUXINOL DE ANDRADE</v>
          </cell>
          <cell r="F35" t="str">
            <v>2 - Outros Profissionais da Saúde</v>
          </cell>
          <cell r="G35">
            <v>223505</v>
          </cell>
          <cell r="H35">
            <v>44136</v>
          </cell>
          <cell r="J35">
            <v>319.78640000000001</v>
          </cell>
          <cell r="L35">
            <v>111.4</v>
          </cell>
          <cell r="M35">
            <v>41.12</v>
          </cell>
          <cell r="O35">
            <v>2.44</v>
          </cell>
          <cell r="S35">
            <v>0</v>
          </cell>
          <cell r="U35">
            <v>92.95</v>
          </cell>
          <cell r="X35" t="str">
            <v>AUXILIO CRECHE</v>
          </cell>
        </row>
        <row r="36">
          <cell r="C36" t="str">
            <v>UPA CARUARU</v>
          </cell>
          <cell r="E36" t="str">
            <v>CARLOS ANTONIO RODRIGUES CAETANO</v>
          </cell>
          <cell r="F36" t="str">
            <v>2 - Outros Profissionais da Saúde</v>
          </cell>
          <cell r="G36">
            <v>322205</v>
          </cell>
          <cell r="H36">
            <v>44136</v>
          </cell>
          <cell r="J36">
            <v>104.99360000000001</v>
          </cell>
          <cell r="L36">
            <v>111.4</v>
          </cell>
          <cell r="M36">
            <v>20.9</v>
          </cell>
          <cell r="O36">
            <v>1.1599999999999999</v>
          </cell>
          <cell r="R36">
            <v>165</v>
          </cell>
          <cell r="S36">
            <v>52.2</v>
          </cell>
          <cell r="U36">
            <v>0</v>
          </cell>
        </row>
        <row r="37">
          <cell r="C37" t="str">
            <v>UPA CARUARU</v>
          </cell>
          <cell r="E37" t="str">
            <v>CARLOS DIOMEDES ROSENDO DE LIMA</v>
          </cell>
          <cell r="F37" t="str">
            <v>3 - Administrativo</v>
          </cell>
          <cell r="G37">
            <v>414105</v>
          </cell>
          <cell r="H37">
            <v>44136</v>
          </cell>
          <cell r="J37">
            <v>122.59039999999999</v>
          </cell>
          <cell r="L37">
            <v>111.4</v>
          </cell>
          <cell r="M37">
            <v>22.06</v>
          </cell>
          <cell r="O37">
            <v>1.1599999999999999</v>
          </cell>
          <cell r="S37">
            <v>0</v>
          </cell>
          <cell r="U37">
            <v>0</v>
          </cell>
        </row>
        <row r="38">
          <cell r="C38" t="str">
            <v>UPA CARUARU</v>
          </cell>
          <cell r="E38" t="str">
            <v>CARLOS LINDENBERG ALVES DA SILVA</v>
          </cell>
          <cell r="F38" t="str">
            <v>3 - Administrativo</v>
          </cell>
          <cell r="G38">
            <v>411010</v>
          </cell>
          <cell r="H38">
            <v>44136</v>
          </cell>
          <cell r="J38">
            <v>98.503199999999993</v>
          </cell>
          <cell r="L38">
            <v>111.4</v>
          </cell>
          <cell r="M38">
            <v>20.9</v>
          </cell>
          <cell r="O38">
            <v>1.1599999999999999</v>
          </cell>
          <cell r="S38">
            <v>0</v>
          </cell>
          <cell r="U38">
            <v>0</v>
          </cell>
        </row>
        <row r="39">
          <cell r="C39" t="str">
            <v>UPA CARUARU</v>
          </cell>
          <cell r="E39" t="str">
            <v>CARLOS ROBERTO GALVAO</v>
          </cell>
          <cell r="F39" t="str">
            <v>3 - Administrativo</v>
          </cell>
          <cell r="G39">
            <v>351605</v>
          </cell>
          <cell r="H39">
            <v>44136</v>
          </cell>
          <cell r="J39">
            <v>139.3792</v>
          </cell>
          <cell r="L39">
            <v>111.4</v>
          </cell>
          <cell r="M39">
            <v>29.88</v>
          </cell>
          <cell r="O39">
            <v>1.1599999999999999</v>
          </cell>
          <cell r="R39">
            <v>264</v>
          </cell>
          <cell r="S39">
            <v>89.63</v>
          </cell>
          <cell r="U39">
            <v>0</v>
          </cell>
        </row>
        <row r="40">
          <cell r="C40" t="str">
            <v>UPA CARUARU</v>
          </cell>
          <cell r="E40" t="str">
            <v>CARMEN DOLORES MONTEIRO DOS SANTOS</v>
          </cell>
          <cell r="F40" t="str">
            <v>2 - Outros Profissionais da Saúde</v>
          </cell>
          <cell r="G40">
            <v>515205</v>
          </cell>
          <cell r="H40">
            <v>44136</v>
          </cell>
          <cell r="J40">
            <v>168.76559999999998</v>
          </cell>
          <cell r="L40">
            <v>111.4</v>
          </cell>
          <cell r="M40">
            <v>21.6</v>
          </cell>
          <cell r="O40">
            <v>1.1599999999999999</v>
          </cell>
          <cell r="R40">
            <v>198</v>
          </cell>
          <cell r="S40">
            <v>64.8</v>
          </cell>
          <cell r="U40">
            <v>0</v>
          </cell>
        </row>
        <row r="41">
          <cell r="C41" t="str">
            <v>UPA CARUARU</v>
          </cell>
          <cell r="E41" t="str">
            <v>CARMEN LUCIA TAVARES DE OLIVEIRA MACHADO</v>
          </cell>
          <cell r="F41" t="str">
            <v>1 - Médico</v>
          </cell>
          <cell r="G41">
            <v>225125</v>
          </cell>
          <cell r="H41">
            <v>44136</v>
          </cell>
          <cell r="J41">
            <v>1200.8624</v>
          </cell>
          <cell r="L41">
            <v>111.4</v>
          </cell>
          <cell r="M41">
            <v>6.34</v>
          </cell>
          <cell r="O41">
            <v>9.2799999999999994</v>
          </cell>
          <cell r="S41">
            <v>0</v>
          </cell>
          <cell r="U41">
            <v>0</v>
          </cell>
        </row>
        <row r="42">
          <cell r="C42" t="str">
            <v>UPA CARUARU</v>
          </cell>
          <cell r="E42" t="str">
            <v>CAROLINE FEITOSA MONTEIRO CHAGAS DE ANDRADE</v>
          </cell>
          <cell r="F42" t="str">
            <v>1 - Médico</v>
          </cell>
          <cell r="G42">
            <v>225124</v>
          </cell>
          <cell r="H42">
            <v>44136</v>
          </cell>
          <cell r="J42">
            <v>392.05360000000002</v>
          </cell>
          <cell r="L42">
            <v>111.4</v>
          </cell>
          <cell r="M42">
            <v>6.34</v>
          </cell>
          <cell r="O42">
            <v>9.2799999999999994</v>
          </cell>
          <cell r="S42">
            <v>0</v>
          </cell>
          <cell r="U42">
            <v>0</v>
          </cell>
        </row>
        <row r="43">
          <cell r="C43" t="str">
            <v>UPA CARUARU</v>
          </cell>
          <cell r="E43" t="str">
            <v>CESAR RAMON BEZERRA</v>
          </cell>
          <cell r="F43" t="str">
            <v>2 - Outros Profissionais da Saúde</v>
          </cell>
          <cell r="G43">
            <v>521130</v>
          </cell>
          <cell r="H43">
            <v>44136</v>
          </cell>
          <cell r="J43">
            <v>149</v>
          </cell>
          <cell r="L43">
            <v>111.4</v>
          </cell>
          <cell r="M43">
            <v>20.9</v>
          </cell>
          <cell r="O43">
            <v>1.1599999999999999</v>
          </cell>
          <cell r="R43">
            <v>150</v>
          </cell>
          <cell r="S43">
            <v>62.7</v>
          </cell>
          <cell r="U43">
            <v>0</v>
          </cell>
        </row>
        <row r="44">
          <cell r="C44" t="str">
            <v>UPA CARUARU</v>
          </cell>
          <cell r="E44" t="str">
            <v>CLAUDIO JOSE GOMES PIRES RAPOSO</v>
          </cell>
          <cell r="F44" t="str">
            <v>1 - Médico</v>
          </cell>
          <cell r="G44">
            <v>225270</v>
          </cell>
          <cell r="H44">
            <v>44136</v>
          </cell>
          <cell r="J44">
            <v>560.06000000000006</v>
          </cell>
          <cell r="L44">
            <v>111.4</v>
          </cell>
          <cell r="M44">
            <v>3.17</v>
          </cell>
          <cell r="O44">
            <v>9.2799999999999994</v>
          </cell>
          <cell r="S44">
            <v>0</v>
          </cell>
          <cell r="U44">
            <v>0</v>
          </cell>
        </row>
        <row r="45">
          <cell r="C45" t="str">
            <v>UPA CARUARU</v>
          </cell>
          <cell r="E45" t="str">
            <v>CLEITON DOS ANJOS OLIVEIRA</v>
          </cell>
          <cell r="F45" t="str">
            <v>1 - Médico</v>
          </cell>
          <cell r="G45">
            <v>225125</v>
          </cell>
          <cell r="H45">
            <v>44136</v>
          </cell>
          <cell r="J45">
            <v>1032.6208000000001</v>
          </cell>
          <cell r="L45">
            <v>111.4</v>
          </cell>
          <cell r="M45">
            <v>12.67</v>
          </cell>
          <cell r="O45">
            <v>9.2799999999999994</v>
          </cell>
          <cell r="S45">
            <v>0</v>
          </cell>
          <cell r="U45">
            <v>0</v>
          </cell>
        </row>
        <row r="46">
          <cell r="C46" t="str">
            <v>UPA CARUARU</v>
          </cell>
          <cell r="E46" t="str">
            <v>CYNARA KAROLINA RODRIGUES DA CRUZ</v>
          </cell>
          <cell r="F46" t="str">
            <v>1 - Médico</v>
          </cell>
          <cell r="G46">
            <v>225124</v>
          </cell>
          <cell r="H46">
            <v>44136</v>
          </cell>
          <cell r="J46">
            <v>342.34479999999996</v>
          </cell>
          <cell r="L46">
            <v>111.4</v>
          </cell>
          <cell r="M46">
            <v>6.34</v>
          </cell>
          <cell r="O46">
            <v>9.2799999999999994</v>
          </cell>
          <cell r="S46">
            <v>0</v>
          </cell>
          <cell r="U46">
            <v>0</v>
          </cell>
        </row>
        <row r="47">
          <cell r="C47" t="str">
            <v>UPA CARUARU</v>
          </cell>
          <cell r="E47" t="str">
            <v>DANIELA MARIA FERREIRA CABRAL</v>
          </cell>
          <cell r="F47" t="str">
            <v>2 - Outros Profissionais da Saúde</v>
          </cell>
          <cell r="G47">
            <v>322205</v>
          </cell>
          <cell r="H47">
            <v>44136</v>
          </cell>
          <cell r="J47">
            <v>254.66720000000001</v>
          </cell>
          <cell r="K47">
            <v>2366.42</v>
          </cell>
          <cell r="L47">
            <v>111.4</v>
          </cell>
          <cell r="M47">
            <v>20.9</v>
          </cell>
          <cell r="O47">
            <v>1.1599999999999999</v>
          </cell>
          <cell r="S47">
            <v>0</v>
          </cell>
          <cell r="U47">
            <v>0</v>
          </cell>
        </row>
        <row r="48">
          <cell r="C48" t="str">
            <v>UPA CARUARU</v>
          </cell>
          <cell r="E48" t="str">
            <v>DANILLO LUENDEO BEZERRA DA SILVA</v>
          </cell>
          <cell r="F48" t="str">
            <v>3 - Administrativo</v>
          </cell>
          <cell r="G48">
            <v>411010</v>
          </cell>
          <cell r="H48">
            <v>44136</v>
          </cell>
          <cell r="J48">
            <v>98.764799999999994</v>
          </cell>
          <cell r="L48">
            <v>111.4</v>
          </cell>
          <cell r="M48">
            <v>20.9</v>
          </cell>
          <cell r="O48">
            <v>1.1599999999999999</v>
          </cell>
          <cell r="S48">
            <v>0</v>
          </cell>
          <cell r="U48">
            <v>0</v>
          </cell>
        </row>
        <row r="49">
          <cell r="C49" t="str">
            <v>UPA CARUARU</v>
          </cell>
          <cell r="E49" t="str">
            <v>DEBORA REGIS BARBOSA</v>
          </cell>
          <cell r="F49" t="str">
            <v>3 - Administrativo</v>
          </cell>
          <cell r="G49">
            <v>411010</v>
          </cell>
          <cell r="H49">
            <v>44136</v>
          </cell>
          <cell r="J49">
            <v>182.38400000000001</v>
          </cell>
          <cell r="L49">
            <v>111.4</v>
          </cell>
          <cell r="M49">
            <v>29.88</v>
          </cell>
          <cell r="O49">
            <v>1.1599999999999999</v>
          </cell>
          <cell r="S49">
            <v>0</v>
          </cell>
          <cell r="U49">
            <v>0</v>
          </cell>
        </row>
        <row r="50">
          <cell r="C50" t="str">
            <v>UPA CARUARU</v>
          </cell>
          <cell r="E50" t="str">
            <v>DEBORAH CAROLINE AMANCIO DA SILVA</v>
          </cell>
          <cell r="F50" t="str">
            <v>1 - Médico</v>
          </cell>
          <cell r="G50">
            <v>225125</v>
          </cell>
          <cell r="H50">
            <v>44136</v>
          </cell>
          <cell r="J50">
            <v>650.55600000000004</v>
          </cell>
          <cell r="L50">
            <v>111.4</v>
          </cell>
          <cell r="M50">
            <v>12.67</v>
          </cell>
          <cell r="O50">
            <v>9.2799999999999994</v>
          </cell>
          <cell r="S50">
            <v>0</v>
          </cell>
          <cell r="U50">
            <v>0</v>
          </cell>
        </row>
        <row r="51">
          <cell r="C51" t="str">
            <v>UPA CARUARU</v>
          </cell>
          <cell r="E51" t="str">
            <v>DIEGO ARAUJO DE CASTRO SANTANA</v>
          </cell>
          <cell r="F51" t="str">
            <v>1 - Médico</v>
          </cell>
          <cell r="G51">
            <v>225270</v>
          </cell>
          <cell r="H51">
            <v>44136</v>
          </cell>
          <cell r="J51">
            <v>442.94959999999998</v>
          </cell>
          <cell r="L51">
            <v>111.4</v>
          </cell>
          <cell r="M51">
            <v>6.34</v>
          </cell>
          <cell r="O51">
            <v>9.2799999999999994</v>
          </cell>
          <cell r="S51">
            <v>0</v>
          </cell>
          <cell r="U51">
            <v>0</v>
          </cell>
        </row>
        <row r="52">
          <cell r="C52" t="str">
            <v>UPA CARUARU</v>
          </cell>
          <cell r="E52" t="str">
            <v>DIEGO FARIAS SOARES</v>
          </cell>
          <cell r="F52" t="str">
            <v>1 - Médico</v>
          </cell>
          <cell r="G52">
            <v>225125</v>
          </cell>
          <cell r="H52">
            <v>44136</v>
          </cell>
          <cell r="J52">
            <v>395.11279999999999</v>
          </cell>
          <cell r="L52">
            <v>111.4</v>
          </cell>
          <cell r="M52">
            <v>0</v>
          </cell>
          <cell r="O52">
            <v>9.2799999999999994</v>
          </cell>
          <cell r="S52">
            <v>0</v>
          </cell>
          <cell r="U52">
            <v>0</v>
          </cell>
        </row>
        <row r="53">
          <cell r="C53" t="str">
            <v>UPA CARUARU</v>
          </cell>
          <cell r="E53" t="str">
            <v>DIOMEDES BARBOSA LEAL NETO</v>
          </cell>
          <cell r="F53" t="str">
            <v>3 - Administrativo</v>
          </cell>
          <cell r="G53">
            <v>411010</v>
          </cell>
          <cell r="H53">
            <v>44136</v>
          </cell>
          <cell r="J53">
            <v>0</v>
          </cell>
          <cell r="L53">
            <v>111.4</v>
          </cell>
          <cell r="M53">
            <v>0</v>
          </cell>
          <cell r="O53">
            <v>1.1599999999999999</v>
          </cell>
          <cell r="S53">
            <v>0</v>
          </cell>
          <cell r="U53">
            <v>0</v>
          </cell>
        </row>
        <row r="54">
          <cell r="C54" t="str">
            <v>UPA CARUARU</v>
          </cell>
          <cell r="E54" t="str">
            <v>DOMINGOS DANIEL RESQUIN DA SILVA</v>
          </cell>
          <cell r="F54" t="str">
            <v>1 - Médico</v>
          </cell>
          <cell r="G54">
            <v>225125</v>
          </cell>
          <cell r="H54">
            <v>44136</v>
          </cell>
          <cell r="J54">
            <v>372.56959999999998</v>
          </cell>
          <cell r="L54">
            <v>111.4</v>
          </cell>
          <cell r="M54">
            <v>0</v>
          </cell>
          <cell r="O54">
            <v>9.2799999999999994</v>
          </cell>
          <cell r="S54">
            <v>0</v>
          </cell>
          <cell r="U54">
            <v>0</v>
          </cell>
        </row>
        <row r="55">
          <cell r="C55" t="str">
            <v>UPA CARUARU</v>
          </cell>
          <cell r="E55" t="str">
            <v>EDECIO GONCALVES DA SILVA</v>
          </cell>
          <cell r="F55" t="str">
            <v>2 - Outros Profissionais da Saúde</v>
          </cell>
          <cell r="G55">
            <v>223505</v>
          </cell>
          <cell r="H55">
            <v>44136</v>
          </cell>
          <cell r="J55">
            <v>289.90960000000001</v>
          </cell>
          <cell r="L55">
            <v>111.4</v>
          </cell>
          <cell r="M55">
            <v>3.08</v>
          </cell>
          <cell r="O55">
            <v>2.44</v>
          </cell>
          <cell r="S55">
            <v>0</v>
          </cell>
          <cell r="U55">
            <v>0</v>
          </cell>
        </row>
        <row r="56">
          <cell r="C56" t="str">
            <v>UPA CARUARU</v>
          </cell>
          <cell r="E56" t="str">
            <v>EDILENE MARIA DOS SANTOS</v>
          </cell>
          <cell r="F56" t="str">
            <v>2 - Outros Profissionais da Saúde</v>
          </cell>
          <cell r="G56">
            <v>322205</v>
          </cell>
          <cell r="H56">
            <v>44136</v>
          </cell>
          <cell r="J56">
            <v>116.33040000000001</v>
          </cell>
          <cell r="L56">
            <v>111.4</v>
          </cell>
          <cell r="M56">
            <v>20.9</v>
          </cell>
          <cell r="O56">
            <v>1.1599999999999999</v>
          </cell>
          <cell r="R56">
            <v>198</v>
          </cell>
          <cell r="S56">
            <v>58.94</v>
          </cell>
          <cell r="U56">
            <v>0</v>
          </cell>
        </row>
        <row r="57">
          <cell r="C57" t="str">
            <v>UPA CARUARU</v>
          </cell>
          <cell r="E57" t="str">
            <v>EDMILSON HENAUTH</v>
          </cell>
          <cell r="F57" t="str">
            <v>3 - Administrativo</v>
          </cell>
          <cell r="G57">
            <v>131205</v>
          </cell>
          <cell r="H57">
            <v>44136</v>
          </cell>
          <cell r="J57">
            <v>486.02</v>
          </cell>
          <cell r="L57">
            <v>111.4</v>
          </cell>
          <cell r="M57">
            <v>0</v>
          </cell>
          <cell r="O57">
            <v>1.1599999999999999</v>
          </cell>
          <cell r="S57">
            <v>0</v>
          </cell>
          <cell r="U57">
            <v>0</v>
          </cell>
        </row>
        <row r="58">
          <cell r="C58" t="str">
            <v>UPA CARUARU</v>
          </cell>
          <cell r="E58" t="str">
            <v>EDSON DA SILVA</v>
          </cell>
          <cell r="F58" t="str">
            <v>3 - Administrativo</v>
          </cell>
          <cell r="G58">
            <v>782320</v>
          </cell>
          <cell r="H58">
            <v>44136</v>
          </cell>
          <cell r="J58">
            <v>169.97919999999999</v>
          </cell>
          <cell r="L58">
            <v>111.4</v>
          </cell>
          <cell r="M58">
            <v>0</v>
          </cell>
          <cell r="O58">
            <v>1.1599999999999999</v>
          </cell>
          <cell r="S58">
            <v>0</v>
          </cell>
          <cell r="U58">
            <v>0</v>
          </cell>
        </row>
        <row r="59">
          <cell r="C59" t="str">
            <v>UPA CARUARU</v>
          </cell>
          <cell r="E59" t="str">
            <v>EDUARDA PALACIO RAMOS GAYAO</v>
          </cell>
          <cell r="F59" t="str">
            <v>1 - Médico</v>
          </cell>
          <cell r="G59">
            <v>225124</v>
          </cell>
          <cell r="H59">
            <v>44136</v>
          </cell>
          <cell r="J59">
            <v>782.36480000000017</v>
          </cell>
          <cell r="L59">
            <v>111.4</v>
          </cell>
          <cell r="M59">
            <v>0</v>
          </cell>
          <cell r="O59">
            <v>9.2799999999999994</v>
          </cell>
          <cell r="S59">
            <v>0</v>
          </cell>
          <cell r="U59">
            <v>0</v>
          </cell>
        </row>
        <row r="60">
          <cell r="C60" t="str">
            <v>UPA CARUARU</v>
          </cell>
          <cell r="E60" t="str">
            <v>EDUARDO ANTONIO BUSTOS VILLABON</v>
          </cell>
          <cell r="F60" t="str">
            <v>1 - Médico</v>
          </cell>
          <cell r="G60">
            <v>225125</v>
          </cell>
          <cell r="H60">
            <v>44136</v>
          </cell>
          <cell r="J60">
            <v>365.77359999999999</v>
          </cell>
          <cell r="L60">
            <v>111.4</v>
          </cell>
          <cell r="M60">
            <v>0</v>
          </cell>
          <cell r="O60">
            <v>9.2799999999999994</v>
          </cell>
          <cell r="S60">
            <v>0</v>
          </cell>
          <cell r="U60">
            <v>0</v>
          </cell>
        </row>
        <row r="61">
          <cell r="C61" t="str">
            <v>UPA CARUARU</v>
          </cell>
          <cell r="E61" t="str">
            <v>EDVANIA BEZERRA DA SILVA</v>
          </cell>
          <cell r="F61" t="str">
            <v>2 - Outros Profissionais da Saúde</v>
          </cell>
          <cell r="G61">
            <v>515205</v>
          </cell>
          <cell r="H61">
            <v>44136</v>
          </cell>
          <cell r="J61">
            <v>103.16799999999999</v>
          </cell>
          <cell r="L61">
            <v>111.4</v>
          </cell>
          <cell r="M61">
            <v>0</v>
          </cell>
          <cell r="O61">
            <v>1.1599999999999999</v>
          </cell>
          <cell r="S61">
            <v>0</v>
          </cell>
          <cell r="U61">
            <v>0</v>
          </cell>
        </row>
        <row r="62">
          <cell r="C62" t="str">
            <v>UPA CARUARU</v>
          </cell>
          <cell r="E62" t="str">
            <v>EFIGENIA VAZ DE MEDEIROS FONSECA</v>
          </cell>
          <cell r="F62" t="str">
            <v>2 - Outros Profissionais da Saúde</v>
          </cell>
          <cell r="G62">
            <v>324115</v>
          </cell>
          <cell r="H62">
            <v>44136</v>
          </cell>
          <cell r="J62">
            <v>426.89920000000001</v>
          </cell>
          <cell r="L62">
            <v>111.4</v>
          </cell>
          <cell r="M62">
            <v>8.14</v>
          </cell>
          <cell r="O62">
            <v>1.1599999999999999</v>
          </cell>
          <cell r="S62">
            <v>0</v>
          </cell>
          <cell r="U62">
            <v>0</v>
          </cell>
        </row>
        <row r="63">
          <cell r="C63" t="str">
            <v>UPA CARUARU</v>
          </cell>
          <cell r="E63" t="str">
            <v>ELAINE CANDIDO DA SILVA</v>
          </cell>
          <cell r="F63" t="str">
            <v>2 - Outros Profissionais da Saúde</v>
          </cell>
          <cell r="G63">
            <v>322205</v>
          </cell>
          <cell r="H63">
            <v>44136</v>
          </cell>
          <cell r="J63">
            <v>192.66080000000002</v>
          </cell>
          <cell r="L63">
            <v>111.4</v>
          </cell>
          <cell r="M63">
            <v>20.9</v>
          </cell>
          <cell r="O63">
            <v>1.1599999999999999</v>
          </cell>
          <cell r="R63">
            <v>198</v>
          </cell>
          <cell r="S63">
            <v>62.7</v>
          </cell>
          <cell r="U63">
            <v>0</v>
          </cell>
        </row>
        <row r="64">
          <cell r="C64" t="str">
            <v>UPA CARUARU</v>
          </cell>
          <cell r="E64" t="str">
            <v>ELIDA VELOSO DE CARVALHO</v>
          </cell>
          <cell r="F64" t="str">
            <v>2 - Outros Profissionais da Saúde</v>
          </cell>
          <cell r="G64">
            <v>322205</v>
          </cell>
          <cell r="H64">
            <v>44136</v>
          </cell>
          <cell r="J64">
            <v>121.47040000000001</v>
          </cell>
          <cell r="L64">
            <v>111.4</v>
          </cell>
          <cell r="M64">
            <v>20.9</v>
          </cell>
          <cell r="O64">
            <v>1.1599999999999999</v>
          </cell>
          <cell r="R64">
            <v>184</v>
          </cell>
          <cell r="S64">
            <v>62.7</v>
          </cell>
          <cell r="U64">
            <v>0</v>
          </cell>
        </row>
        <row r="65">
          <cell r="C65" t="str">
            <v>UPA CARUARU</v>
          </cell>
          <cell r="E65" t="str">
            <v>ELIDIA SERAFIM DA SILVA</v>
          </cell>
          <cell r="F65" t="str">
            <v>2 - Outros Profissionais da Saúde</v>
          </cell>
          <cell r="G65">
            <v>515205</v>
          </cell>
          <cell r="H65">
            <v>44136</v>
          </cell>
          <cell r="J65">
            <v>109.1016</v>
          </cell>
          <cell r="L65">
            <v>111.4</v>
          </cell>
          <cell r="M65">
            <v>21.6</v>
          </cell>
          <cell r="O65">
            <v>1.1599999999999999</v>
          </cell>
          <cell r="S65">
            <v>0</v>
          </cell>
          <cell r="U65">
            <v>0</v>
          </cell>
        </row>
        <row r="66">
          <cell r="C66" t="str">
            <v>UPA CARUARU</v>
          </cell>
          <cell r="E66" t="str">
            <v>ELIEZIO DE OLIVEIRA MAIA JUNIOR</v>
          </cell>
          <cell r="F66" t="str">
            <v>1 - Médico</v>
          </cell>
          <cell r="G66">
            <v>225125</v>
          </cell>
          <cell r="H66">
            <v>44136</v>
          </cell>
          <cell r="J66">
            <v>454.00080000000003</v>
          </cell>
          <cell r="L66">
            <v>111.4</v>
          </cell>
          <cell r="M66">
            <v>1.58</v>
          </cell>
          <cell r="O66">
            <v>9.2799999999999994</v>
          </cell>
          <cell r="S66">
            <v>0</v>
          </cell>
          <cell r="U66">
            <v>0</v>
          </cell>
        </row>
        <row r="67">
          <cell r="C67" t="str">
            <v>UPA CARUARU</v>
          </cell>
          <cell r="E67" t="str">
            <v>ELIMAGNO PAULO DA SILVA</v>
          </cell>
          <cell r="F67" t="str">
            <v>2 - Outros Profissionais da Saúde</v>
          </cell>
          <cell r="G67">
            <v>322205</v>
          </cell>
          <cell r="H67">
            <v>44136</v>
          </cell>
          <cell r="J67">
            <v>157.3432</v>
          </cell>
          <cell r="L67">
            <v>111.4</v>
          </cell>
          <cell r="M67">
            <v>20.9</v>
          </cell>
          <cell r="O67">
            <v>1.1599999999999999</v>
          </cell>
          <cell r="R67">
            <v>198</v>
          </cell>
          <cell r="S67">
            <v>58.78</v>
          </cell>
          <cell r="U67">
            <v>0</v>
          </cell>
        </row>
        <row r="68">
          <cell r="C68" t="str">
            <v>UPA CARUARU</v>
          </cell>
          <cell r="E68" t="str">
            <v>ELISAMA MENDES DE LIMA OLIVEIRA</v>
          </cell>
          <cell r="F68" t="str">
            <v>2 - Outros Profissionais da Saúde</v>
          </cell>
          <cell r="G68">
            <v>322205</v>
          </cell>
          <cell r="H68">
            <v>44136</v>
          </cell>
          <cell r="J68">
            <v>111.78959999999999</v>
          </cell>
          <cell r="L68">
            <v>111.4</v>
          </cell>
          <cell r="M68">
            <v>20.9</v>
          </cell>
          <cell r="O68">
            <v>1.1599999999999999</v>
          </cell>
          <cell r="R68">
            <v>132</v>
          </cell>
          <cell r="S68">
            <v>62.7</v>
          </cell>
          <cell r="U68">
            <v>0</v>
          </cell>
        </row>
        <row r="69">
          <cell r="C69" t="str">
            <v>UPA CARUARU</v>
          </cell>
          <cell r="E69" t="str">
            <v>ELISANGELA MARIA DE MACEDO</v>
          </cell>
          <cell r="F69" t="str">
            <v>2 - Outros Profissionais da Saúde</v>
          </cell>
          <cell r="G69">
            <v>521130</v>
          </cell>
          <cell r="H69">
            <v>44136</v>
          </cell>
          <cell r="J69">
            <v>88.441599999999994</v>
          </cell>
          <cell r="L69">
            <v>111.4</v>
          </cell>
          <cell r="M69">
            <v>0</v>
          </cell>
          <cell r="O69">
            <v>1.1599999999999999</v>
          </cell>
          <cell r="R69">
            <v>130</v>
          </cell>
          <cell r="S69">
            <v>54</v>
          </cell>
          <cell r="U69">
            <v>0</v>
          </cell>
        </row>
        <row r="70">
          <cell r="C70" t="str">
            <v>UPA CARUARU</v>
          </cell>
          <cell r="E70" t="str">
            <v>ELISANGELA QUEIROZ LEONARDO</v>
          </cell>
          <cell r="F70" t="str">
            <v>1 - Médico</v>
          </cell>
          <cell r="G70">
            <v>225125</v>
          </cell>
          <cell r="H70">
            <v>44136</v>
          </cell>
          <cell r="J70">
            <v>997.79280000000006</v>
          </cell>
          <cell r="L70">
            <v>111.4</v>
          </cell>
          <cell r="M70">
            <v>6.34</v>
          </cell>
          <cell r="O70">
            <v>9.2799999999999994</v>
          </cell>
          <cell r="S70">
            <v>0</v>
          </cell>
          <cell r="U70">
            <v>0</v>
          </cell>
        </row>
        <row r="71">
          <cell r="C71" t="str">
            <v>UPA CARUARU</v>
          </cell>
          <cell r="E71" t="str">
            <v>ELIZABETE MARINA DA SILVA</v>
          </cell>
          <cell r="F71" t="str">
            <v>2 - Outros Profissionais da Saúde</v>
          </cell>
          <cell r="G71">
            <v>515205</v>
          </cell>
          <cell r="H71">
            <v>44136</v>
          </cell>
          <cell r="J71">
            <v>119.5248</v>
          </cell>
          <cell r="L71">
            <v>111.4</v>
          </cell>
          <cell r="M71">
            <v>21.6</v>
          </cell>
          <cell r="O71">
            <v>1.1599999999999999</v>
          </cell>
          <cell r="R71">
            <v>168</v>
          </cell>
          <cell r="S71">
            <v>64.8</v>
          </cell>
          <cell r="U71">
            <v>0</v>
          </cell>
        </row>
        <row r="72">
          <cell r="C72" t="str">
            <v>UPA CARUARU</v>
          </cell>
          <cell r="E72" t="str">
            <v>EMANUEL YTALLO DOS SANTOS CANDIDO</v>
          </cell>
          <cell r="F72" t="str">
            <v>2 - Outros Profissionais da Saúde</v>
          </cell>
          <cell r="G72">
            <v>521130</v>
          </cell>
          <cell r="H72">
            <v>44136</v>
          </cell>
          <cell r="J72">
            <v>87.257600000000011</v>
          </cell>
          <cell r="L72">
            <v>111.4</v>
          </cell>
          <cell r="M72">
            <v>0</v>
          </cell>
          <cell r="O72">
            <v>1.1599999999999999</v>
          </cell>
          <cell r="S72">
            <v>0</v>
          </cell>
          <cell r="U72">
            <v>0</v>
          </cell>
        </row>
        <row r="73">
          <cell r="C73" t="str">
            <v>UPA CARUARU</v>
          </cell>
          <cell r="E73" t="str">
            <v>EMERSON GOMES DA SILVA</v>
          </cell>
          <cell r="F73" t="str">
            <v>3 - Administrativo</v>
          </cell>
          <cell r="G73">
            <v>411010</v>
          </cell>
          <cell r="H73">
            <v>44136</v>
          </cell>
          <cell r="J73">
            <v>115.6472</v>
          </cell>
          <cell r="L73">
            <v>111.4</v>
          </cell>
          <cell r="M73">
            <v>20.9</v>
          </cell>
          <cell r="O73">
            <v>1.1599999999999999</v>
          </cell>
          <cell r="S73">
            <v>0</v>
          </cell>
          <cell r="U73">
            <v>0</v>
          </cell>
        </row>
        <row r="74">
          <cell r="C74" t="str">
            <v>UPA CARUARU</v>
          </cell>
          <cell r="E74" t="str">
            <v>ENIO HERMANO DE OLIVEIRA</v>
          </cell>
          <cell r="F74" t="str">
            <v>2 - Outros Profissionais da Saúde</v>
          </cell>
          <cell r="G74">
            <v>324115</v>
          </cell>
          <cell r="H74">
            <v>44136</v>
          </cell>
          <cell r="J74">
            <v>284.89839999999998</v>
          </cell>
          <cell r="L74">
            <v>111.4</v>
          </cell>
          <cell r="M74">
            <v>10.85</v>
          </cell>
          <cell r="O74">
            <v>1.1599999999999999</v>
          </cell>
          <cell r="S74">
            <v>0</v>
          </cell>
          <cell r="U74">
            <v>0</v>
          </cell>
        </row>
        <row r="75">
          <cell r="C75" t="str">
            <v>UPA CARUARU</v>
          </cell>
          <cell r="E75" t="str">
            <v>ERIKA FERNANDA DE ASSIS SANTOS</v>
          </cell>
          <cell r="F75" t="str">
            <v>2 - Outros Profissionais da Saúde</v>
          </cell>
          <cell r="G75">
            <v>322205</v>
          </cell>
          <cell r="H75">
            <v>44136</v>
          </cell>
          <cell r="J75">
            <v>144.56559999999999</v>
          </cell>
          <cell r="L75">
            <v>111.4</v>
          </cell>
          <cell r="M75">
            <v>20.9</v>
          </cell>
          <cell r="O75">
            <v>1.1599999999999999</v>
          </cell>
          <cell r="S75">
            <v>0</v>
          </cell>
          <cell r="U75">
            <v>0</v>
          </cell>
        </row>
        <row r="76">
          <cell r="C76" t="str">
            <v>UPA CARUARU</v>
          </cell>
          <cell r="E76" t="str">
            <v>ERSON HIAGO FERREIRA DE MELO</v>
          </cell>
          <cell r="F76" t="str">
            <v>3 - Administrativo</v>
          </cell>
          <cell r="G76">
            <v>514225</v>
          </cell>
          <cell r="H76">
            <v>44136</v>
          </cell>
          <cell r="J76">
            <v>148.0872</v>
          </cell>
          <cell r="L76">
            <v>111.4</v>
          </cell>
          <cell r="M76">
            <v>20.9</v>
          </cell>
          <cell r="O76">
            <v>1.1599999999999999</v>
          </cell>
          <cell r="R76">
            <v>198</v>
          </cell>
          <cell r="S76">
            <v>62.7</v>
          </cell>
          <cell r="U76">
            <v>0</v>
          </cell>
        </row>
        <row r="77">
          <cell r="C77" t="str">
            <v>UPA CARUARU</v>
          </cell>
          <cell r="E77" t="str">
            <v>EVERALDO DA SILVA MACEDO</v>
          </cell>
          <cell r="F77" t="str">
            <v>3 - Administrativo</v>
          </cell>
          <cell r="G77">
            <v>411010</v>
          </cell>
          <cell r="H77">
            <v>44136</v>
          </cell>
          <cell r="J77">
            <v>134.93360000000001</v>
          </cell>
          <cell r="L77">
            <v>111.4</v>
          </cell>
          <cell r="M77">
            <v>20.9</v>
          </cell>
          <cell r="O77">
            <v>1.1599999999999999</v>
          </cell>
          <cell r="S77">
            <v>0</v>
          </cell>
          <cell r="U77">
            <v>0</v>
          </cell>
        </row>
        <row r="78">
          <cell r="C78" t="str">
            <v>UPA CARUARU</v>
          </cell>
          <cell r="E78" t="str">
            <v>EWERTON SALVINO ALVES DA SILVA</v>
          </cell>
          <cell r="F78" t="str">
            <v>3 - Administrativo</v>
          </cell>
          <cell r="G78">
            <v>411010</v>
          </cell>
          <cell r="H78">
            <v>44136</v>
          </cell>
          <cell r="J78">
            <v>180.68</v>
          </cell>
          <cell r="L78">
            <v>111.4</v>
          </cell>
          <cell r="M78">
            <v>20.9</v>
          </cell>
          <cell r="O78">
            <v>1.1599999999999999</v>
          </cell>
          <cell r="S78">
            <v>0</v>
          </cell>
          <cell r="U78">
            <v>0</v>
          </cell>
        </row>
        <row r="79">
          <cell r="C79" t="str">
            <v>UPA CARUARU</v>
          </cell>
          <cell r="E79" t="str">
            <v>FABIANA MARIA DE MELO GUEDES</v>
          </cell>
          <cell r="F79" t="str">
            <v>2 - Outros Profissionais da Saúde</v>
          </cell>
          <cell r="G79">
            <v>223505</v>
          </cell>
          <cell r="H79">
            <v>44136</v>
          </cell>
          <cell r="J79">
            <v>294.61759999999998</v>
          </cell>
          <cell r="L79">
            <v>111.4</v>
          </cell>
          <cell r="M79">
            <v>0</v>
          </cell>
          <cell r="O79">
            <v>2.44</v>
          </cell>
          <cell r="S79">
            <v>0</v>
          </cell>
          <cell r="U79">
            <v>0</v>
          </cell>
        </row>
        <row r="80">
          <cell r="C80" t="str">
            <v>UPA CARUARU</v>
          </cell>
          <cell r="E80" t="str">
            <v>FABIANO KLEBER DA SILVA ALVES</v>
          </cell>
          <cell r="F80" t="str">
            <v>3 - Administrativo</v>
          </cell>
          <cell r="G80">
            <v>782320</v>
          </cell>
          <cell r="H80">
            <v>44136</v>
          </cell>
          <cell r="J80">
            <v>144.03919999999999</v>
          </cell>
          <cell r="L80">
            <v>111.4</v>
          </cell>
          <cell r="M80">
            <v>28.48</v>
          </cell>
          <cell r="O80">
            <v>1.1599999999999999</v>
          </cell>
          <cell r="S80">
            <v>0</v>
          </cell>
          <cell r="U80">
            <v>0</v>
          </cell>
        </row>
        <row r="81">
          <cell r="C81" t="str">
            <v>UPA CARUARU</v>
          </cell>
          <cell r="E81" t="str">
            <v>FABIO AUGUSTO DE MELO BARREIROS</v>
          </cell>
          <cell r="F81" t="str">
            <v>2 - Outros Profissionais da Saúde</v>
          </cell>
          <cell r="G81">
            <v>223505</v>
          </cell>
          <cell r="H81">
            <v>44136</v>
          </cell>
          <cell r="J81">
            <v>279.36400000000003</v>
          </cell>
          <cell r="L81">
            <v>111.4</v>
          </cell>
          <cell r="M81">
            <v>3.08</v>
          </cell>
          <cell r="O81">
            <v>2.44</v>
          </cell>
          <cell r="S81">
            <v>0</v>
          </cell>
          <cell r="U81">
            <v>0</v>
          </cell>
        </row>
        <row r="82">
          <cell r="C82" t="str">
            <v>UPA CARUARU</v>
          </cell>
          <cell r="E82" t="str">
            <v>FRANCIANE APARECIDA ALVES</v>
          </cell>
          <cell r="F82" t="str">
            <v>2 - Outros Profissionais da Saúde</v>
          </cell>
          <cell r="G82">
            <v>223505</v>
          </cell>
          <cell r="H82">
            <v>44136</v>
          </cell>
          <cell r="J82">
            <v>275.17840000000001</v>
          </cell>
          <cell r="L82">
            <v>111.4</v>
          </cell>
          <cell r="M82">
            <v>3.08</v>
          </cell>
          <cell r="O82">
            <v>2.44</v>
          </cell>
          <cell r="S82">
            <v>0</v>
          </cell>
          <cell r="U82">
            <v>0</v>
          </cell>
        </row>
        <row r="83">
          <cell r="C83" t="str">
            <v>UPA CARUARU</v>
          </cell>
          <cell r="E83" t="str">
            <v>FRANCISCA ROBERVANIA SANTOS DA SILVA</v>
          </cell>
          <cell r="F83" t="str">
            <v>2 - Outros Profissionais da Saúde</v>
          </cell>
          <cell r="G83">
            <v>223505</v>
          </cell>
          <cell r="H83">
            <v>44136</v>
          </cell>
          <cell r="J83">
            <v>307.66559999999998</v>
          </cell>
          <cell r="L83">
            <v>111.4</v>
          </cell>
          <cell r="M83">
            <v>0</v>
          </cell>
          <cell r="O83">
            <v>2.44</v>
          </cell>
          <cell r="S83">
            <v>0</v>
          </cell>
          <cell r="U83">
            <v>0</v>
          </cell>
        </row>
        <row r="84">
          <cell r="C84" t="str">
            <v>UPA CARUARU</v>
          </cell>
          <cell r="E84" t="str">
            <v>FRANCISCO DE ASSIS DA SILVA</v>
          </cell>
          <cell r="F84" t="str">
            <v>3 - Administrativo</v>
          </cell>
          <cell r="G84">
            <v>782320</v>
          </cell>
          <cell r="H84">
            <v>44136</v>
          </cell>
          <cell r="J84">
            <v>180.3184</v>
          </cell>
          <cell r="L84">
            <v>111.4</v>
          </cell>
          <cell r="M84">
            <v>28.48</v>
          </cell>
          <cell r="O84">
            <v>1.1599999999999999</v>
          </cell>
          <cell r="S84">
            <v>0</v>
          </cell>
          <cell r="U84">
            <v>0</v>
          </cell>
        </row>
        <row r="85">
          <cell r="C85" t="str">
            <v>UPA CARUARU</v>
          </cell>
          <cell r="E85" t="str">
            <v>FRANCISCO DIEGO DE LUNA</v>
          </cell>
          <cell r="F85" t="str">
            <v>3 - Administrativo</v>
          </cell>
          <cell r="G85">
            <v>782320</v>
          </cell>
          <cell r="H85">
            <v>44136</v>
          </cell>
          <cell r="J85">
            <v>188.80080000000001</v>
          </cell>
          <cell r="L85">
            <v>111.4</v>
          </cell>
          <cell r="M85">
            <v>0</v>
          </cell>
          <cell r="O85">
            <v>1.1599999999999999</v>
          </cell>
          <cell r="S85">
            <v>0</v>
          </cell>
          <cell r="U85">
            <v>0</v>
          </cell>
        </row>
        <row r="86">
          <cell r="C86" t="str">
            <v>UPA CARUARU</v>
          </cell>
          <cell r="E86" t="str">
            <v>GABRIEL GONDIM RIBEIRO</v>
          </cell>
          <cell r="F86" t="str">
            <v>1 - Médico</v>
          </cell>
          <cell r="G86">
            <v>225125</v>
          </cell>
          <cell r="H86">
            <v>44136</v>
          </cell>
          <cell r="J86">
            <v>803.49360000000001</v>
          </cell>
          <cell r="L86">
            <v>111.4</v>
          </cell>
          <cell r="M86">
            <v>0</v>
          </cell>
          <cell r="O86">
            <v>9.2799999999999994</v>
          </cell>
          <cell r="S86">
            <v>0</v>
          </cell>
          <cell r="U86">
            <v>0</v>
          </cell>
        </row>
        <row r="87">
          <cell r="C87" t="str">
            <v>UPA CARUARU</v>
          </cell>
          <cell r="E87" t="str">
            <v>GABRIELA ALENCAR FALCAO FARIAS</v>
          </cell>
          <cell r="F87" t="str">
            <v>1 - Médico</v>
          </cell>
          <cell r="G87">
            <v>225125</v>
          </cell>
          <cell r="H87">
            <v>44136</v>
          </cell>
          <cell r="J87">
            <v>381.56080000000003</v>
          </cell>
          <cell r="L87">
            <v>111.4</v>
          </cell>
          <cell r="M87">
            <v>0</v>
          </cell>
          <cell r="O87">
            <v>9.2799999999999994</v>
          </cell>
          <cell r="S87">
            <v>0</v>
          </cell>
          <cell r="U87">
            <v>0</v>
          </cell>
        </row>
        <row r="88">
          <cell r="C88" t="str">
            <v>UPA CARUARU</v>
          </cell>
          <cell r="E88" t="str">
            <v>GIDRIANA MARIA VILAR</v>
          </cell>
          <cell r="F88" t="str">
            <v>2 - Outros Profissionais da Saúde</v>
          </cell>
          <cell r="G88">
            <v>322205</v>
          </cell>
          <cell r="H88">
            <v>44136</v>
          </cell>
          <cell r="J88">
            <v>104.8408</v>
          </cell>
          <cell r="L88">
            <v>111.4</v>
          </cell>
          <cell r="M88">
            <v>20.9</v>
          </cell>
          <cell r="O88">
            <v>1.1599999999999999</v>
          </cell>
          <cell r="S88">
            <v>0</v>
          </cell>
          <cell r="U88">
            <v>0</v>
          </cell>
        </row>
        <row r="89">
          <cell r="C89" t="str">
            <v>UPA CARUARU</v>
          </cell>
          <cell r="E89" t="str">
            <v>GILMARA TORRES FERREIRA</v>
          </cell>
          <cell r="F89" t="str">
            <v>2 - Outros Profissionais da Saúde</v>
          </cell>
          <cell r="G89">
            <v>322205</v>
          </cell>
          <cell r="H89">
            <v>44136</v>
          </cell>
          <cell r="J89">
            <v>131.38079999999999</v>
          </cell>
          <cell r="L89">
            <v>111.4</v>
          </cell>
          <cell r="M89">
            <v>0</v>
          </cell>
          <cell r="O89">
            <v>1.1599999999999999</v>
          </cell>
          <cell r="R89">
            <v>198</v>
          </cell>
          <cell r="S89">
            <v>54</v>
          </cell>
          <cell r="U89">
            <v>0</v>
          </cell>
        </row>
        <row r="90">
          <cell r="C90" t="str">
            <v>UPA CARUARU</v>
          </cell>
          <cell r="E90" t="str">
            <v>GIOVANNA PATRICIA VIEIRA DE MEDEIROS MOURA</v>
          </cell>
          <cell r="F90" t="str">
            <v>1 - Médico</v>
          </cell>
          <cell r="G90">
            <v>225125</v>
          </cell>
          <cell r="H90">
            <v>44136</v>
          </cell>
          <cell r="J90">
            <v>825.88080000000002</v>
          </cell>
          <cell r="L90">
            <v>111.4</v>
          </cell>
          <cell r="M90">
            <v>12.67</v>
          </cell>
          <cell r="O90">
            <v>9.2799999999999994</v>
          </cell>
          <cell r="S90">
            <v>0</v>
          </cell>
          <cell r="U90">
            <v>0</v>
          </cell>
        </row>
        <row r="91">
          <cell r="C91" t="str">
            <v>UPA CARUARU</v>
          </cell>
          <cell r="E91" t="str">
            <v>GLAUCIA APARECIDA DE OLIVEIRA</v>
          </cell>
          <cell r="F91" t="str">
            <v>2 - Outros Profissionais da Saúde</v>
          </cell>
          <cell r="G91">
            <v>322205</v>
          </cell>
          <cell r="H91">
            <v>44136</v>
          </cell>
          <cell r="J91">
            <v>115.3056</v>
          </cell>
          <cell r="L91">
            <v>111.4</v>
          </cell>
          <cell r="M91">
            <v>20.9</v>
          </cell>
          <cell r="O91">
            <v>1.1599999999999999</v>
          </cell>
          <cell r="R91">
            <v>198</v>
          </cell>
          <cell r="S91">
            <v>62.7</v>
          </cell>
          <cell r="U91">
            <v>0</v>
          </cell>
        </row>
        <row r="92">
          <cell r="C92" t="str">
            <v>UPA CARUARU</v>
          </cell>
          <cell r="E92" t="str">
            <v>GUSTAVO LIBORIO SANTOS DE ALMEIDA</v>
          </cell>
          <cell r="F92" t="str">
            <v>1 - Médico</v>
          </cell>
          <cell r="G92">
            <v>225125</v>
          </cell>
          <cell r="H92">
            <v>44136</v>
          </cell>
          <cell r="J92">
            <v>442.16320000000002</v>
          </cell>
          <cell r="L92">
            <v>111.4</v>
          </cell>
          <cell r="M92">
            <v>6.34</v>
          </cell>
          <cell r="O92">
            <v>9.2799999999999994</v>
          </cell>
          <cell r="S92">
            <v>0</v>
          </cell>
          <cell r="U92">
            <v>0</v>
          </cell>
        </row>
        <row r="93">
          <cell r="C93" t="str">
            <v>UPA CARUARU</v>
          </cell>
          <cell r="E93" t="str">
            <v>GUSTAVO PEREIRA DE MELO</v>
          </cell>
          <cell r="F93" t="str">
            <v>2 - Outros Profissionais da Saúde</v>
          </cell>
          <cell r="G93">
            <v>322205</v>
          </cell>
          <cell r="H93">
            <v>44136</v>
          </cell>
          <cell r="J93">
            <v>162.28719999999998</v>
          </cell>
          <cell r="L93">
            <v>111.4</v>
          </cell>
          <cell r="M93">
            <v>20.9</v>
          </cell>
          <cell r="O93">
            <v>1.1599999999999999</v>
          </cell>
          <cell r="R93">
            <v>198</v>
          </cell>
          <cell r="S93">
            <v>58.94</v>
          </cell>
          <cell r="U93">
            <v>0</v>
          </cell>
        </row>
        <row r="94">
          <cell r="C94" t="str">
            <v>UPA CARUARU</v>
          </cell>
          <cell r="E94" t="str">
            <v>HELENA MARIA DA SILVA</v>
          </cell>
          <cell r="F94" t="str">
            <v>3 - Administrativo</v>
          </cell>
          <cell r="G94">
            <v>516345</v>
          </cell>
          <cell r="H94">
            <v>44136</v>
          </cell>
          <cell r="J94">
            <v>114.1712</v>
          </cell>
          <cell r="L94">
            <v>111.4</v>
          </cell>
          <cell r="M94">
            <v>20.9</v>
          </cell>
          <cell r="O94">
            <v>1.1599999999999999</v>
          </cell>
          <cell r="S94">
            <v>0</v>
          </cell>
          <cell r="U94">
            <v>0</v>
          </cell>
        </row>
        <row r="95">
          <cell r="C95" t="str">
            <v>UPA CARUARU</v>
          </cell>
          <cell r="E95" t="str">
            <v>HENRIQUE DA SILVA LINS</v>
          </cell>
          <cell r="F95" t="str">
            <v>3 - Administrativo</v>
          </cell>
          <cell r="G95">
            <v>414105</v>
          </cell>
          <cell r="H95">
            <v>44136</v>
          </cell>
          <cell r="J95">
            <v>116.6336</v>
          </cell>
          <cell r="L95">
            <v>111.4</v>
          </cell>
          <cell r="M95">
            <v>0</v>
          </cell>
          <cell r="O95">
            <v>1.1599999999999999</v>
          </cell>
          <cell r="R95">
            <v>198</v>
          </cell>
          <cell r="S95">
            <v>54</v>
          </cell>
          <cell r="U95">
            <v>0</v>
          </cell>
        </row>
        <row r="96">
          <cell r="C96" t="str">
            <v>UPA CARUARU</v>
          </cell>
          <cell r="E96" t="str">
            <v>HUGO ATILA ALVES DA COSTA</v>
          </cell>
          <cell r="F96" t="str">
            <v>1 - Médico</v>
          </cell>
          <cell r="G96">
            <v>225270</v>
          </cell>
          <cell r="H96">
            <v>44136</v>
          </cell>
          <cell r="J96">
            <v>552.59760000000006</v>
          </cell>
          <cell r="L96">
            <v>111.4</v>
          </cell>
          <cell r="M96">
            <v>6.34</v>
          </cell>
          <cell r="O96">
            <v>9.2799999999999994</v>
          </cell>
          <cell r="S96">
            <v>0</v>
          </cell>
          <cell r="U96">
            <v>0</v>
          </cell>
        </row>
        <row r="97">
          <cell r="C97" t="str">
            <v>UPA CARUARU</v>
          </cell>
          <cell r="E97" t="str">
            <v>INGRID TAIZA VIEIRA BEZERRA</v>
          </cell>
          <cell r="F97" t="str">
            <v>3 - Administrativo</v>
          </cell>
          <cell r="G97">
            <v>513430</v>
          </cell>
          <cell r="H97">
            <v>44136</v>
          </cell>
          <cell r="J97">
            <v>83.422399999999996</v>
          </cell>
          <cell r="L97">
            <v>111.4</v>
          </cell>
          <cell r="M97">
            <v>20.9</v>
          </cell>
          <cell r="O97">
            <v>1.1599999999999999</v>
          </cell>
          <cell r="R97">
            <v>198</v>
          </cell>
          <cell r="S97">
            <v>62.7</v>
          </cell>
          <cell r="U97">
            <v>0</v>
          </cell>
        </row>
        <row r="98">
          <cell r="C98" t="str">
            <v>UPA CARUARU</v>
          </cell>
          <cell r="E98" t="str">
            <v>INGRIDY RAIANY DE SA GONCALVES</v>
          </cell>
          <cell r="F98" t="str">
            <v>1 - Médico</v>
          </cell>
          <cell r="G98">
            <v>225125</v>
          </cell>
          <cell r="H98">
            <v>44136</v>
          </cell>
          <cell r="J98">
            <v>509.90000000000003</v>
          </cell>
          <cell r="L98">
            <v>111.4</v>
          </cell>
          <cell r="M98">
            <v>0</v>
          </cell>
          <cell r="O98">
            <v>9.2799999999999994</v>
          </cell>
          <cell r="S98">
            <v>0</v>
          </cell>
          <cell r="U98">
            <v>0</v>
          </cell>
        </row>
        <row r="99">
          <cell r="C99" t="str">
            <v>UPA CARUARU</v>
          </cell>
          <cell r="E99" t="str">
            <v>ISABELA DA SILVA BARBOSA</v>
          </cell>
          <cell r="F99" t="str">
            <v>2 - Outros Profissionais da Saúde</v>
          </cell>
          <cell r="G99">
            <v>251605</v>
          </cell>
          <cell r="H99">
            <v>44136</v>
          </cell>
          <cell r="J99">
            <v>491.90160000000003</v>
          </cell>
          <cell r="K99">
            <v>1073.55</v>
          </cell>
          <cell r="L99">
            <v>111.4</v>
          </cell>
          <cell r="M99">
            <v>0</v>
          </cell>
          <cell r="O99">
            <v>1.1599999999999999</v>
          </cell>
          <cell r="S99">
            <v>0</v>
          </cell>
          <cell r="U99">
            <v>0</v>
          </cell>
        </row>
        <row r="100">
          <cell r="C100" t="str">
            <v>UPA CARUARU</v>
          </cell>
          <cell r="E100" t="str">
            <v>ISABELA DA SILVA BARBOSA</v>
          </cell>
          <cell r="F100" t="str">
            <v>2 - Outros Profissionais da Saúde</v>
          </cell>
          <cell r="G100">
            <v>251605</v>
          </cell>
          <cell r="H100">
            <v>44136</v>
          </cell>
          <cell r="J100">
            <v>72.626400000000004</v>
          </cell>
          <cell r="L100">
            <v>111.4</v>
          </cell>
          <cell r="M100">
            <v>0</v>
          </cell>
          <cell r="O100">
            <v>2.44</v>
          </cell>
          <cell r="S100">
            <v>0</v>
          </cell>
          <cell r="U100">
            <v>0</v>
          </cell>
        </row>
        <row r="101">
          <cell r="C101" t="str">
            <v>UPA CARUARU</v>
          </cell>
          <cell r="E101" t="str">
            <v>ISABELA MAGDALLA MONTEIRO DE AZEVEDO</v>
          </cell>
          <cell r="F101" t="str">
            <v>2 - Outros Profissionais da Saúde</v>
          </cell>
          <cell r="G101">
            <v>223505</v>
          </cell>
          <cell r="H101">
            <v>44136</v>
          </cell>
          <cell r="J101">
            <v>256.464</v>
          </cell>
          <cell r="L101">
            <v>111.4</v>
          </cell>
          <cell r="M101">
            <v>38.159999999999997</v>
          </cell>
          <cell r="O101">
            <v>9.2799999999999994</v>
          </cell>
          <cell r="S101">
            <v>0</v>
          </cell>
          <cell r="U101">
            <v>0</v>
          </cell>
        </row>
        <row r="102">
          <cell r="C102" t="str">
            <v>UPA CARUARU</v>
          </cell>
          <cell r="E102" t="str">
            <v>ISABELLE TENORIO CAVALCANTE</v>
          </cell>
          <cell r="F102" t="str">
            <v>1 - Médico</v>
          </cell>
          <cell r="G102">
            <v>225124</v>
          </cell>
          <cell r="H102">
            <v>44136</v>
          </cell>
          <cell r="J102">
            <v>396.45600000000002</v>
          </cell>
          <cell r="L102">
            <v>111.4</v>
          </cell>
          <cell r="M102">
            <v>0</v>
          </cell>
          <cell r="O102">
            <v>1.1599999999999999</v>
          </cell>
          <cell r="S102">
            <v>0</v>
          </cell>
          <cell r="U102">
            <v>0</v>
          </cell>
        </row>
        <row r="103">
          <cell r="C103" t="str">
            <v>UPA CARUARU</v>
          </cell>
          <cell r="E103" t="str">
            <v>JACIANE MICHELINE DE MENDONCA NOGUEIRA</v>
          </cell>
          <cell r="F103" t="str">
            <v>2 - Outros Profissionais da Saúde</v>
          </cell>
          <cell r="G103">
            <v>521130</v>
          </cell>
          <cell r="H103">
            <v>44136</v>
          </cell>
          <cell r="J103">
            <v>83.447999999999993</v>
          </cell>
          <cell r="L103">
            <v>111.4</v>
          </cell>
          <cell r="M103">
            <v>20.9</v>
          </cell>
          <cell r="O103">
            <v>9.2799999999999994</v>
          </cell>
          <cell r="S103">
            <v>0</v>
          </cell>
          <cell r="U103">
            <v>0</v>
          </cell>
        </row>
        <row r="104">
          <cell r="C104" t="str">
            <v>UPA CARUARU</v>
          </cell>
          <cell r="E104" t="str">
            <v>JACKSON JOSE FLORENCIO JUNIOR</v>
          </cell>
          <cell r="F104" t="str">
            <v>1 - Médico</v>
          </cell>
          <cell r="G104">
            <v>225125</v>
          </cell>
          <cell r="H104">
            <v>44136</v>
          </cell>
          <cell r="J104">
            <v>404.99839999999995</v>
          </cell>
          <cell r="L104">
            <v>111.4</v>
          </cell>
          <cell r="M104">
            <v>0</v>
          </cell>
          <cell r="O104">
            <v>9.2799999999999994</v>
          </cell>
          <cell r="S104">
            <v>0</v>
          </cell>
          <cell r="U104">
            <v>0</v>
          </cell>
        </row>
        <row r="105">
          <cell r="C105" t="str">
            <v>UPA CARUARU</v>
          </cell>
          <cell r="E105" t="str">
            <v>JACKSON MICHEL FONSECA DA COSTA</v>
          </cell>
          <cell r="F105" t="str">
            <v>1 - Médico</v>
          </cell>
          <cell r="G105">
            <v>225125</v>
          </cell>
          <cell r="H105">
            <v>44136</v>
          </cell>
          <cell r="J105">
            <v>432.99519999999995</v>
          </cell>
          <cell r="L105">
            <v>111.4</v>
          </cell>
          <cell r="M105">
            <v>0</v>
          </cell>
          <cell r="O105">
            <v>2.44</v>
          </cell>
          <cell r="S105">
            <v>0</v>
          </cell>
          <cell r="U105">
            <v>0</v>
          </cell>
        </row>
        <row r="106">
          <cell r="C106" t="str">
            <v>UPA CARUARU</v>
          </cell>
          <cell r="E106" t="str">
            <v>JAILMA FRANCISCA DA SILVA</v>
          </cell>
          <cell r="F106" t="str">
            <v>2 - Outros Profissionais da Saúde</v>
          </cell>
          <cell r="G106">
            <v>223505</v>
          </cell>
          <cell r="H106">
            <v>44136</v>
          </cell>
          <cell r="J106">
            <v>312.93920000000003</v>
          </cell>
          <cell r="L106">
            <v>111.4</v>
          </cell>
          <cell r="M106">
            <v>41.12</v>
          </cell>
          <cell r="O106">
            <v>1.1599999999999999</v>
          </cell>
          <cell r="S106">
            <v>0</v>
          </cell>
          <cell r="U106">
            <v>0</v>
          </cell>
        </row>
        <row r="107">
          <cell r="C107" t="str">
            <v>UPA CARUARU</v>
          </cell>
          <cell r="E107" t="str">
            <v>JAILSON LUIZ DA SILVA</v>
          </cell>
          <cell r="F107" t="str">
            <v>3 - Administrativo</v>
          </cell>
          <cell r="G107">
            <v>313115</v>
          </cell>
          <cell r="H107">
            <v>44136</v>
          </cell>
          <cell r="J107">
            <v>159.14080000000001</v>
          </cell>
          <cell r="L107">
            <v>111.4</v>
          </cell>
          <cell r="M107">
            <v>0</v>
          </cell>
          <cell r="O107">
            <v>1.1599999999999999</v>
          </cell>
          <cell r="S107">
            <v>0</v>
          </cell>
          <cell r="U107">
            <v>0</v>
          </cell>
        </row>
        <row r="108">
          <cell r="C108" t="str">
            <v>UPA CARUARU</v>
          </cell>
          <cell r="E108" t="str">
            <v>JAIRO BRASIL DA SILVA</v>
          </cell>
          <cell r="F108" t="str">
            <v>3 - Administrativo</v>
          </cell>
          <cell r="G108">
            <v>411010</v>
          </cell>
          <cell r="H108">
            <v>44136</v>
          </cell>
          <cell r="J108">
            <v>200.81279999999998</v>
          </cell>
          <cell r="L108">
            <v>111.4</v>
          </cell>
          <cell r="M108">
            <v>29.88</v>
          </cell>
          <cell r="O108">
            <v>1.1599999999999999</v>
          </cell>
          <cell r="R108">
            <v>120</v>
          </cell>
          <cell r="S108">
            <v>62.74</v>
          </cell>
          <cell r="U108">
            <v>0</v>
          </cell>
        </row>
        <row r="109">
          <cell r="C109" t="str">
            <v>UPA CARUARU</v>
          </cell>
          <cell r="E109" t="str">
            <v>JAMERSON VIEIRA BEZERRA</v>
          </cell>
          <cell r="F109" t="str">
            <v>2 - Outros Profissionais da Saúde</v>
          </cell>
          <cell r="G109">
            <v>515110</v>
          </cell>
          <cell r="H109">
            <v>44136</v>
          </cell>
          <cell r="J109">
            <v>100.37440000000001</v>
          </cell>
          <cell r="L109">
            <v>111.4</v>
          </cell>
          <cell r="M109">
            <v>20.9</v>
          </cell>
          <cell r="O109">
            <v>2.44</v>
          </cell>
          <cell r="R109">
            <v>198</v>
          </cell>
          <cell r="S109">
            <v>62.7</v>
          </cell>
          <cell r="U109">
            <v>0</v>
          </cell>
        </row>
        <row r="110">
          <cell r="C110" t="str">
            <v>UPA CARUARU</v>
          </cell>
          <cell r="E110" t="str">
            <v>JANAINA VIANA DE SOUZA DOS SANTOS</v>
          </cell>
          <cell r="F110" t="str">
            <v>2 - Outros Profissionais da Saúde</v>
          </cell>
          <cell r="G110">
            <v>223505</v>
          </cell>
          <cell r="H110">
            <v>44136</v>
          </cell>
          <cell r="J110">
            <v>320.60559999999998</v>
          </cell>
          <cell r="L110">
            <v>111.4</v>
          </cell>
          <cell r="M110">
            <v>0</v>
          </cell>
          <cell r="O110">
            <v>1.1599999999999999</v>
          </cell>
          <cell r="S110">
            <v>0</v>
          </cell>
          <cell r="U110">
            <v>0</v>
          </cell>
        </row>
        <row r="111">
          <cell r="C111" t="str">
            <v>UPA CARUARU</v>
          </cell>
          <cell r="E111" t="str">
            <v>JAQUELINE MARIA ASSUNCAO DA SILVA</v>
          </cell>
          <cell r="F111" t="str">
            <v>2 - Outros Profissionais da Saúde</v>
          </cell>
          <cell r="G111">
            <v>322205</v>
          </cell>
          <cell r="H111">
            <v>44136</v>
          </cell>
          <cell r="J111">
            <v>104.5</v>
          </cell>
          <cell r="L111">
            <v>111.4</v>
          </cell>
          <cell r="M111">
            <v>0</v>
          </cell>
          <cell r="O111">
            <v>1.1599999999999999</v>
          </cell>
          <cell r="S111">
            <v>0</v>
          </cell>
          <cell r="U111">
            <v>0</v>
          </cell>
        </row>
        <row r="112">
          <cell r="C112" t="str">
            <v>UPA CARUARU</v>
          </cell>
          <cell r="E112" t="str">
            <v>JARDIEL FERREIRA DA SILVA</v>
          </cell>
          <cell r="F112" t="str">
            <v>3 - Administrativo</v>
          </cell>
          <cell r="G112">
            <v>411010</v>
          </cell>
          <cell r="H112">
            <v>44136</v>
          </cell>
          <cell r="J112">
            <v>10.450000000000001</v>
          </cell>
          <cell r="L112">
            <v>111.4</v>
          </cell>
          <cell r="M112">
            <v>0</v>
          </cell>
          <cell r="O112">
            <v>1.1599999999999999</v>
          </cell>
          <cell r="R112">
            <v>264</v>
          </cell>
          <cell r="S112">
            <v>31.35</v>
          </cell>
          <cell r="U112">
            <v>0</v>
          </cell>
        </row>
        <row r="113">
          <cell r="C113" t="str">
            <v>UPA CARUARU</v>
          </cell>
          <cell r="E113" t="str">
            <v>JECKSON ANTONIO DOS SANTOS</v>
          </cell>
          <cell r="F113" t="str">
            <v>2 - Outros Profissionais da Saúde</v>
          </cell>
          <cell r="G113">
            <v>515110</v>
          </cell>
          <cell r="H113">
            <v>44136</v>
          </cell>
          <cell r="J113">
            <v>128.58240000000001</v>
          </cell>
          <cell r="L113">
            <v>111.4</v>
          </cell>
          <cell r="M113">
            <v>20.9</v>
          </cell>
          <cell r="O113">
            <v>1.1599999999999999</v>
          </cell>
          <cell r="S113">
            <v>0</v>
          </cell>
          <cell r="U113">
            <v>0</v>
          </cell>
        </row>
        <row r="114">
          <cell r="C114" t="str">
            <v>UPA CARUARU</v>
          </cell>
          <cell r="E114" t="str">
            <v>JOAO PAULO SILVA DE ANDRADE</v>
          </cell>
          <cell r="F114" t="str">
            <v>2 - Outros Profissionais da Saúde</v>
          </cell>
          <cell r="G114">
            <v>324115</v>
          </cell>
          <cell r="H114">
            <v>44136</v>
          </cell>
          <cell r="J114">
            <v>381.56560000000007</v>
          </cell>
          <cell r="L114">
            <v>111.4</v>
          </cell>
          <cell r="M114">
            <v>2.71</v>
          </cell>
          <cell r="O114">
            <v>1.1599999999999999</v>
          </cell>
          <cell r="S114">
            <v>0</v>
          </cell>
          <cell r="U114">
            <v>0</v>
          </cell>
        </row>
        <row r="115">
          <cell r="C115" t="str">
            <v>UPA CARUARU</v>
          </cell>
          <cell r="E115" t="str">
            <v>JOAOENIS MARTINS DA SILVA</v>
          </cell>
          <cell r="F115" t="str">
            <v>3 - Administrativo</v>
          </cell>
          <cell r="G115">
            <v>514225</v>
          </cell>
          <cell r="H115">
            <v>44136</v>
          </cell>
          <cell r="J115">
            <v>140.22</v>
          </cell>
          <cell r="L115">
            <v>111.4</v>
          </cell>
          <cell r="M115">
            <v>20.9</v>
          </cell>
          <cell r="O115">
            <v>1.1599999999999999</v>
          </cell>
          <cell r="R115">
            <v>264</v>
          </cell>
          <cell r="S115">
            <v>60.61</v>
          </cell>
          <cell r="U115">
            <v>0</v>
          </cell>
        </row>
        <row r="116">
          <cell r="C116" t="str">
            <v>UPA CARUARU</v>
          </cell>
          <cell r="E116" t="str">
            <v>JOCIVALDO FELIX DE LIMA</v>
          </cell>
          <cell r="F116" t="str">
            <v>3 - Administrativo</v>
          </cell>
          <cell r="G116">
            <v>517410</v>
          </cell>
          <cell r="H116">
            <v>44136</v>
          </cell>
          <cell r="J116">
            <v>116.99760000000001</v>
          </cell>
          <cell r="L116">
            <v>111.4</v>
          </cell>
          <cell r="M116">
            <v>20.9</v>
          </cell>
          <cell r="O116">
            <v>1.1599999999999999</v>
          </cell>
          <cell r="S116">
            <v>0</v>
          </cell>
          <cell r="U116">
            <v>0</v>
          </cell>
        </row>
        <row r="117">
          <cell r="C117" t="str">
            <v>UPA CARUARU</v>
          </cell>
          <cell r="E117" t="str">
            <v>JOHNATAN VILELA SOUZA</v>
          </cell>
          <cell r="F117" t="str">
            <v>1 - Médico</v>
          </cell>
          <cell r="G117">
            <v>225125</v>
          </cell>
          <cell r="H117">
            <v>44136</v>
          </cell>
          <cell r="J117">
            <v>1715.6104</v>
          </cell>
          <cell r="L117">
            <v>111.4</v>
          </cell>
          <cell r="M117">
            <v>9.5</v>
          </cell>
          <cell r="O117">
            <v>9.2799999999999994</v>
          </cell>
          <cell r="S117">
            <v>0</v>
          </cell>
          <cell r="U117">
            <v>0</v>
          </cell>
        </row>
        <row r="118">
          <cell r="C118" t="str">
            <v>UPA CARUARU</v>
          </cell>
          <cell r="E118" t="str">
            <v>JOSANE ALBUQUERQUE COSTA PAES</v>
          </cell>
          <cell r="F118" t="str">
            <v>1 - Médico</v>
          </cell>
          <cell r="G118">
            <v>225125</v>
          </cell>
          <cell r="H118">
            <v>44136</v>
          </cell>
          <cell r="J118">
            <v>816.94720000000007</v>
          </cell>
          <cell r="L118">
            <v>111.4</v>
          </cell>
          <cell r="M118">
            <v>12.67</v>
          </cell>
          <cell r="O118">
            <v>9.2799999999999994</v>
          </cell>
          <cell r="S118">
            <v>0</v>
          </cell>
          <cell r="U118">
            <v>0</v>
          </cell>
        </row>
        <row r="119">
          <cell r="C119" t="str">
            <v>UPA CARUARU</v>
          </cell>
          <cell r="E119" t="str">
            <v>JOSE ADEILSON BEZERRA DOS SANTOS</v>
          </cell>
          <cell r="F119" t="str">
            <v>2 - Outros Profissionais da Saúde</v>
          </cell>
          <cell r="G119">
            <v>766420</v>
          </cell>
          <cell r="H119">
            <v>44136</v>
          </cell>
          <cell r="J119">
            <v>130.18559999999999</v>
          </cell>
          <cell r="L119">
            <v>111.4</v>
          </cell>
          <cell r="M119">
            <v>5.42</v>
          </cell>
          <cell r="O119">
            <v>1.1599999999999999</v>
          </cell>
          <cell r="R119">
            <v>99</v>
          </cell>
          <cell r="S119">
            <v>31.35</v>
          </cell>
          <cell r="U119">
            <v>0</v>
          </cell>
        </row>
        <row r="120">
          <cell r="C120" t="str">
            <v>UPA CARUARU</v>
          </cell>
          <cell r="E120" t="str">
            <v>JOSE ADRIANO DO NASCIMENTO</v>
          </cell>
          <cell r="F120" t="str">
            <v>3 - Administrativo</v>
          </cell>
          <cell r="G120">
            <v>411010</v>
          </cell>
          <cell r="H120">
            <v>44136</v>
          </cell>
          <cell r="J120">
            <v>110.5808</v>
          </cell>
          <cell r="L120">
            <v>111.4</v>
          </cell>
          <cell r="M120">
            <v>20.9</v>
          </cell>
          <cell r="O120">
            <v>1.1599999999999999</v>
          </cell>
          <cell r="S120">
            <v>0</v>
          </cell>
          <cell r="U120">
            <v>0</v>
          </cell>
        </row>
        <row r="121">
          <cell r="C121" t="str">
            <v>UPA CARUARU</v>
          </cell>
          <cell r="E121" t="str">
            <v>JOSE ALBERICO PATRIOTA</v>
          </cell>
          <cell r="F121" t="str">
            <v>1 - Médico</v>
          </cell>
          <cell r="G121">
            <v>225125</v>
          </cell>
          <cell r="H121">
            <v>44136</v>
          </cell>
          <cell r="J121">
            <v>846.29840000000013</v>
          </cell>
          <cell r="L121">
            <v>111.4</v>
          </cell>
          <cell r="M121">
            <v>6.34</v>
          </cell>
          <cell r="O121">
            <v>9.2799999999999994</v>
          </cell>
          <cell r="S121">
            <v>0</v>
          </cell>
          <cell r="U121">
            <v>0</v>
          </cell>
        </row>
        <row r="122">
          <cell r="C122" t="str">
            <v>UPA CARUARU</v>
          </cell>
          <cell r="E122" t="str">
            <v>JOSE CLAUDIO DE FRANCA</v>
          </cell>
          <cell r="F122" t="str">
            <v>3 - Administrativo</v>
          </cell>
          <cell r="G122">
            <v>411010</v>
          </cell>
          <cell r="H122">
            <v>44136</v>
          </cell>
          <cell r="J122">
            <v>136.06559999999999</v>
          </cell>
          <cell r="L122">
            <v>111.4</v>
          </cell>
          <cell r="M122">
            <v>20.9</v>
          </cell>
          <cell r="O122">
            <v>1.1599999999999999</v>
          </cell>
          <cell r="R122">
            <v>150</v>
          </cell>
          <cell r="S122">
            <v>62.7</v>
          </cell>
          <cell r="U122">
            <v>0</v>
          </cell>
        </row>
        <row r="123">
          <cell r="C123" t="str">
            <v>UPA CARUARU</v>
          </cell>
          <cell r="E123" t="str">
            <v>JOSE DANIEL DE LUNA</v>
          </cell>
          <cell r="F123" t="str">
            <v>3 - Administrativo</v>
          </cell>
          <cell r="G123">
            <v>411010</v>
          </cell>
          <cell r="H123">
            <v>44136</v>
          </cell>
          <cell r="J123">
            <v>103.3616</v>
          </cell>
          <cell r="L123">
            <v>111.4</v>
          </cell>
          <cell r="M123">
            <v>0</v>
          </cell>
          <cell r="O123">
            <v>1.1599999999999999</v>
          </cell>
          <cell r="S123">
            <v>0</v>
          </cell>
          <cell r="U123">
            <v>0</v>
          </cell>
        </row>
        <row r="124">
          <cell r="C124" t="str">
            <v>UPA CARUARU</v>
          </cell>
          <cell r="E124" t="str">
            <v>JOSE DIEGO MACIEL DE SOUZA</v>
          </cell>
          <cell r="F124" t="str">
            <v>3 - Administrativo</v>
          </cell>
          <cell r="G124">
            <v>517410</v>
          </cell>
          <cell r="H124">
            <v>44136</v>
          </cell>
          <cell r="J124">
            <v>216.38560000000001</v>
          </cell>
          <cell r="L124">
            <v>111.4</v>
          </cell>
          <cell r="M124">
            <v>20.9</v>
          </cell>
          <cell r="O124">
            <v>1.1599999999999999</v>
          </cell>
          <cell r="S124">
            <v>0</v>
          </cell>
          <cell r="U124">
            <v>0</v>
          </cell>
        </row>
        <row r="125">
          <cell r="C125" t="str">
            <v>UPA CARUARU</v>
          </cell>
          <cell r="E125" t="str">
            <v>JOSE EDVALDO ALVES DOS SANTOS</v>
          </cell>
          <cell r="F125" t="str">
            <v>2 - Outros Profissionais da Saúde</v>
          </cell>
          <cell r="G125">
            <v>515110</v>
          </cell>
          <cell r="H125">
            <v>44136</v>
          </cell>
          <cell r="J125">
            <v>116.2672</v>
          </cell>
          <cell r="L125">
            <v>111.4</v>
          </cell>
          <cell r="M125">
            <v>20.9</v>
          </cell>
          <cell r="O125">
            <v>1.1599999999999999</v>
          </cell>
          <cell r="S125">
            <v>0</v>
          </cell>
          <cell r="U125">
            <v>0</v>
          </cell>
        </row>
        <row r="126">
          <cell r="C126" t="str">
            <v>UPA CARUARU</v>
          </cell>
          <cell r="E126" t="str">
            <v>JOSE HELIO FERREIRA DA SILVA</v>
          </cell>
          <cell r="F126" t="str">
            <v>2 - Outros Profissionais da Saúde</v>
          </cell>
          <cell r="G126">
            <v>322605</v>
          </cell>
          <cell r="H126">
            <v>44136</v>
          </cell>
          <cell r="J126">
            <v>138.81280000000001</v>
          </cell>
          <cell r="L126">
            <v>111.4</v>
          </cell>
          <cell r="M126">
            <v>20.9</v>
          </cell>
          <cell r="O126">
            <v>1.1599999999999999</v>
          </cell>
          <cell r="S126">
            <v>0</v>
          </cell>
          <cell r="U126">
            <v>0</v>
          </cell>
        </row>
        <row r="127">
          <cell r="C127" t="str">
            <v>UPA CARUARU</v>
          </cell>
          <cell r="E127" t="str">
            <v>JOSE JARDEL DA SILVA</v>
          </cell>
          <cell r="F127" t="str">
            <v>2 - Outros Profissionais da Saúde</v>
          </cell>
          <cell r="G127">
            <v>322205</v>
          </cell>
          <cell r="H127">
            <v>44136</v>
          </cell>
          <cell r="J127">
            <v>150.71600000000001</v>
          </cell>
          <cell r="L127">
            <v>111.4</v>
          </cell>
          <cell r="M127">
            <v>0</v>
          </cell>
          <cell r="O127">
            <v>1.1599999999999999</v>
          </cell>
          <cell r="S127">
            <v>0</v>
          </cell>
          <cell r="U127">
            <v>0</v>
          </cell>
        </row>
        <row r="128">
          <cell r="C128" t="str">
            <v>UPA CARUARU</v>
          </cell>
          <cell r="E128" t="str">
            <v>JOSE MARCOS MUNIZ</v>
          </cell>
          <cell r="F128" t="str">
            <v>3 - Administrativo</v>
          </cell>
          <cell r="G128">
            <v>517410</v>
          </cell>
          <cell r="H128">
            <v>44136</v>
          </cell>
          <cell r="J128">
            <v>101.57360000000001</v>
          </cell>
          <cell r="L128">
            <v>111.4</v>
          </cell>
          <cell r="M128">
            <v>20.9</v>
          </cell>
          <cell r="O128">
            <v>1.1599999999999999</v>
          </cell>
          <cell r="S128">
            <v>0</v>
          </cell>
          <cell r="U128">
            <v>0</v>
          </cell>
        </row>
        <row r="129">
          <cell r="C129" t="str">
            <v>UPA CARUARU</v>
          </cell>
          <cell r="E129" t="str">
            <v>JOSEFA IVANISE DA SILVA</v>
          </cell>
          <cell r="F129" t="str">
            <v>2 - Outros Profissionais da Saúde</v>
          </cell>
          <cell r="G129">
            <v>322205</v>
          </cell>
          <cell r="H129">
            <v>44136</v>
          </cell>
          <cell r="J129">
            <v>108.1272</v>
          </cell>
          <cell r="L129">
            <v>111.4</v>
          </cell>
          <cell r="M129">
            <v>20.9</v>
          </cell>
          <cell r="O129">
            <v>1.1599999999999999</v>
          </cell>
          <cell r="S129">
            <v>0</v>
          </cell>
          <cell r="U129">
            <v>0</v>
          </cell>
        </row>
        <row r="130">
          <cell r="C130" t="str">
            <v>UPA CARUARU</v>
          </cell>
          <cell r="E130" t="str">
            <v>JOSEFA TACIANA BARBOSA DOS SANTOS</v>
          </cell>
          <cell r="F130" t="str">
            <v>1 - Médico</v>
          </cell>
          <cell r="G130">
            <v>225125</v>
          </cell>
          <cell r="H130">
            <v>44136</v>
          </cell>
          <cell r="J130">
            <v>755.19039999999995</v>
          </cell>
          <cell r="L130">
            <v>111.4</v>
          </cell>
          <cell r="M130">
            <v>0</v>
          </cell>
          <cell r="O130">
            <v>9.2799999999999994</v>
          </cell>
          <cell r="S130">
            <v>0</v>
          </cell>
          <cell r="U130">
            <v>0</v>
          </cell>
        </row>
        <row r="131">
          <cell r="C131" t="str">
            <v>UPA CARUARU</v>
          </cell>
          <cell r="E131" t="str">
            <v>JOSEILTON FRANCISCO DE LIMA</v>
          </cell>
          <cell r="F131" t="str">
            <v>3 - Administrativo</v>
          </cell>
          <cell r="G131">
            <v>514225</v>
          </cell>
          <cell r="H131">
            <v>44136</v>
          </cell>
          <cell r="J131">
            <v>104.5224</v>
          </cell>
          <cell r="L131">
            <v>111.4</v>
          </cell>
          <cell r="M131">
            <v>20.9</v>
          </cell>
          <cell r="O131">
            <v>1.1599999999999999</v>
          </cell>
          <cell r="R131">
            <v>198</v>
          </cell>
          <cell r="S131">
            <v>157.69999999999999</v>
          </cell>
          <cell r="U131">
            <v>0</v>
          </cell>
        </row>
        <row r="132">
          <cell r="C132" t="str">
            <v>UPA CARUARU</v>
          </cell>
          <cell r="E132" t="str">
            <v>JOSELI QUITERIA DA SILVA</v>
          </cell>
          <cell r="F132" t="str">
            <v>2 - Outros Profissionais da Saúde</v>
          </cell>
          <cell r="G132">
            <v>322205</v>
          </cell>
          <cell r="H132">
            <v>44136</v>
          </cell>
          <cell r="J132">
            <v>112.44240000000001</v>
          </cell>
          <cell r="L132">
            <v>111.4</v>
          </cell>
          <cell r="M132">
            <v>20.9</v>
          </cell>
          <cell r="O132">
            <v>1.1599999999999999</v>
          </cell>
          <cell r="S132">
            <v>0</v>
          </cell>
          <cell r="U132">
            <v>0</v>
          </cell>
        </row>
        <row r="133">
          <cell r="C133" t="str">
            <v>UPA CARUARU</v>
          </cell>
          <cell r="E133" t="str">
            <v>JOSIANE DA SILVA LIMA</v>
          </cell>
          <cell r="F133" t="str">
            <v>2 - Outros Profissionais da Saúde</v>
          </cell>
          <cell r="G133">
            <v>322205</v>
          </cell>
          <cell r="H133">
            <v>44136</v>
          </cell>
          <cell r="J133">
            <v>145.67520000000002</v>
          </cell>
          <cell r="L133">
            <v>111.4</v>
          </cell>
          <cell r="M133">
            <v>20.9</v>
          </cell>
          <cell r="O133">
            <v>1.1599999999999999</v>
          </cell>
          <cell r="R133">
            <v>150</v>
          </cell>
          <cell r="S133">
            <v>62.7</v>
          </cell>
          <cell r="U133">
            <v>0</v>
          </cell>
        </row>
        <row r="134">
          <cell r="C134" t="str">
            <v>UPA CARUARU</v>
          </cell>
          <cell r="E134" t="str">
            <v>JOSINALVA MARIA DA SILVA</v>
          </cell>
          <cell r="F134" t="str">
            <v>2 - Outros Profissionais da Saúde</v>
          </cell>
          <cell r="G134">
            <v>322205</v>
          </cell>
          <cell r="H134">
            <v>44136</v>
          </cell>
          <cell r="J134">
            <v>135.02160000000001</v>
          </cell>
          <cell r="L134">
            <v>111.4</v>
          </cell>
          <cell r="M134">
            <v>20.9</v>
          </cell>
          <cell r="O134">
            <v>1.1599999999999999</v>
          </cell>
          <cell r="S134">
            <v>0</v>
          </cell>
          <cell r="U134">
            <v>0</v>
          </cell>
        </row>
        <row r="135">
          <cell r="C135" t="str">
            <v>UPA CARUARU</v>
          </cell>
          <cell r="E135" t="str">
            <v>JOSIVALDO DAVI DE AZEVEDO</v>
          </cell>
          <cell r="F135" t="str">
            <v>3 - Administrativo</v>
          </cell>
          <cell r="G135">
            <v>411010</v>
          </cell>
          <cell r="H135">
            <v>44136</v>
          </cell>
          <cell r="J135">
            <v>83.584000000000003</v>
          </cell>
          <cell r="L135">
            <v>111.4</v>
          </cell>
          <cell r="M135">
            <v>20.9</v>
          </cell>
          <cell r="O135">
            <v>1.1599999999999999</v>
          </cell>
          <cell r="S135">
            <v>0</v>
          </cell>
          <cell r="U135">
            <v>0</v>
          </cell>
        </row>
        <row r="136">
          <cell r="C136" t="str">
            <v>UPA CARUARU</v>
          </cell>
          <cell r="E136" t="str">
            <v>JOZILENE DO NASCIMENTO</v>
          </cell>
          <cell r="F136" t="str">
            <v>2 - Outros Profissionais da Saúde</v>
          </cell>
          <cell r="G136">
            <v>322205</v>
          </cell>
          <cell r="H136">
            <v>44136</v>
          </cell>
          <cell r="J136">
            <v>254.93440000000004</v>
          </cell>
          <cell r="L136">
            <v>111.4</v>
          </cell>
          <cell r="M136">
            <v>20.9</v>
          </cell>
          <cell r="O136">
            <v>1.1599999999999999</v>
          </cell>
          <cell r="S136">
            <v>0</v>
          </cell>
          <cell r="U136">
            <v>0</v>
          </cell>
        </row>
        <row r="137">
          <cell r="C137" t="str">
            <v>UPA CARUARU</v>
          </cell>
          <cell r="E137" t="str">
            <v>JULIANA ALVES DE MELO FREIRE</v>
          </cell>
          <cell r="F137" t="str">
            <v>1 - Médico</v>
          </cell>
          <cell r="G137">
            <v>225125</v>
          </cell>
          <cell r="H137">
            <v>44136</v>
          </cell>
          <cell r="J137">
            <v>291.10079999999999</v>
          </cell>
          <cell r="L137">
            <v>111.4</v>
          </cell>
          <cell r="M137">
            <v>3.17</v>
          </cell>
          <cell r="O137">
            <v>9.2799999999999994</v>
          </cell>
          <cell r="S137">
            <v>0</v>
          </cell>
          <cell r="U137">
            <v>0</v>
          </cell>
        </row>
        <row r="138">
          <cell r="C138" t="str">
            <v>UPA CARUARU</v>
          </cell>
          <cell r="E138" t="str">
            <v>KALEANDRA PRISCILLA DA SILVA SANTOS</v>
          </cell>
          <cell r="F138" t="str">
            <v>2 - Outros Profissionais da Saúde</v>
          </cell>
          <cell r="G138">
            <v>322205</v>
          </cell>
          <cell r="H138">
            <v>44136</v>
          </cell>
          <cell r="J138">
            <v>104.5</v>
          </cell>
          <cell r="L138">
            <v>111.4</v>
          </cell>
          <cell r="M138">
            <v>0</v>
          </cell>
          <cell r="O138">
            <v>1.1599999999999999</v>
          </cell>
          <cell r="S138">
            <v>0</v>
          </cell>
          <cell r="U138">
            <v>66.11</v>
          </cell>
          <cell r="X138" t="str">
            <v>AUXILIO CRECHE</v>
          </cell>
        </row>
        <row r="139">
          <cell r="C139" t="str">
            <v>UPA CARUARU</v>
          </cell>
          <cell r="E139" t="str">
            <v>KARINA LUIZA BEZERRA ALVES</v>
          </cell>
          <cell r="F139" t="str">
            <v>2 - Outros Profissionais da Saúde</v>
          </cell>
          <cell r="G139">
            <v>223505</v>
          </cell>
          <cell r="H139">
            <v>44136</v>
          </cell>
          <cell r="J139">
            <v>324.4864</v>
          </cell>
          <cell r="L139">
            <v>111.4</v>
          </cell>
          <cell r="M139">
            <v>41.12</v>
          </cell>
          <cell r="O139">
            <v>2.44</v>
          </cell>
          <cell r="S139">
            <v>0</v>
          </cell>
          <cell r="U139">
            <v>0</v>
          </cell>
        </row>
        <row r="140">
          <cell r="C140" t="str">
            <v>UPA CARUARU</v>
          </cell>
          <cell r="E140" t="str">
            <v>KICIANI KARLA SILVA DE OLIVEIRA</v>
          </cell>
          <cell r="F140" t="str">
            <v>3 - Administrativo</v>
          </cell>
          <cell r="G140">
            <v>142205</v>
          </cell>
          <cell r="H140">
            <v>44136</v>
          </cell>
          <cell r="J140">
            <v>254.3888</v>
          </cell>
          <cell r="L140">
            <v>111.4</v>
          </cell>
          <cell r="M140">
            <v>52</v>
          </cell>
          <cell r="O140">
            <v>1.1599999999999999</v>
          </cell>
          <cell r="R140">
            <v>210</v>
          </cell>
          <cell r="S140">
            <v>150.80000000000001</v>
          </cell>
          <cell r="U140">
            <v>0</v>
          </cell>
        </row>
        <row r="141">
          <cell r="C141" t="str">
            <v>UPA CARUARU</v>
          </cell>
          <cell r="E141" t="str">
            <v>KLEBER VALENCA DA SILVA</v>
          </cell>
          <cell r="F141" t="str">
            <v>2 - Outros Profissionais da Saúde</v>
          </cell>
          <cell r="G141">
            <v>521130</v>
          </cell>
          <cell r="H141">
            <v>44136</v>
          </cell>
          <cell r="J141">
            <v>83.25200000000001</v>
          </cell>
          <cell r="L141">
            <v>111.4</v>
          </cell>
          <cell r="M141">
            <v>20.9</v>
          </cell>
          <cell r="O141">
            <v>1.1599999999999999</v>
          </cell>
          <cell r="R141">
            <v>198</v>
          </cell>
          <cell r="S141">
            <v>62.7</v>
          </cell>
          <cell r="U141">
            <v>0</v>
          </cell>
        </row>
        <row r="142">
          <cell r="C142" t="str">
            <v>UPA CARUARU</v>
          </cell>
          <cell r="E142" t="str">
            <v>LAYZA MYLLENA SILVA</v>
          </cell>
          <cell r="F142" t="str">
            <v>2 - Outros Profissionais da Saúde</v>
          </cell>
          <cell r="G142">
            <v>521130</v>
          </cell>
          <cell r="H142">
            <v>44136</v>
          </cell>
          <cell r="J142">
            <v>90.566400000000002</v>
          </cell>
          <cell r="L142">
            <v>111.4</v>
          </cell>
          <cell r="M142">
            <v>0</v>
          </cell>
          <cell r="O142">
            <v>1.1599999999999999</v>
          </cell>
          <cell r="R142">
            <v>198</v>
          </cell>
          <cell r="S142">
            <v>62.7</v>
          </cell>
          <cell r="U142">
            <v>0</v>
          </cell>
        </row>
        <row r="143">
          <cell r="C143" t="str">
            <v>UPA CARUARU</v>
          </cell>
          <cell r="E143" t="str">
            <v>LEANDRO ARAUJO DOS SANTOS</v>
          </cell>
          <cell r="F143" t="str">
            <v>2 - Outros Profissionais da Saúde</v>
          </cell>
          <cell r="G143">
            <v>515205</v>
          </cell>
          <cell r="H143">
            <v>44136</v>
          </cell>
          <cell r="J143">
            <v>116.8848</v>
          </cell>
          <cell r="L143">
            <v>111.4</v>
          </cell>
          <cell r="M143">
            <v>21.6</v>
          </cell>
          <cell r="O143">
            <v>9.2799999999999994</v>
          </cell>
          <cell r="S143">
            <v>0</v>
          </cell>
          <cell r="U143">
            <v>0</v>
          </cell>
        </row>
        <row r="144">
          <cell r="C144" t="str">
            <v>UPA CARUARU</v>
          </cell>
          <cell r="E144" t="str">
            <v>LEONARDO ARAUJO LINS</v>
          </cell>
          <cell r="F144" t="str">
            <v>1 - Médico</v>
          </cell>
          <cell r="G144">
            <v>225125</v>
          </cell>
          <cell r="H144">
            <v>44136</v>
          </cell>
          <cell r="J144">
            <v>951.34720000000004</v>
          </cell>
          <cell r="L144">
            <v>111.4</v>
          </cell>
          <cell r="M144">
            <v>12.67</v>
          </cell>
          <cell r="O144">
            <v>1.1599999999999999</v>
          </cell>
          <cell r="S144">
            <v>0</v>
          </cell>
          <cell r="U144">
            <v>0</v>
          </cell>
        </row>
        <row r="145">
          <cell r="C145" t="str">
            <v>UPA CARUARU</v>
          </cell>
          <cell r="E145" t="str">
            <v>LETICIA TAMIRES MARIA DA SILVA</v>
          </cell>
          <cell r="F145" t="str">
            <v>2 - Outros Profissionais da Saúde</v>
          </cell>
          <cell r="G145">
            <v>322205</v>
          </cell>
          <cell r="H145">
            <v>44136</v>
          </cell>
          <cell r="J145">
            <v>160.67280000000002</v>
          </cell>
          <cell r="L145">
            <v>111.4</v>
          </cell>
          <cell r="M145">
            <v>20.9</v>
          </cell>
          <cell r="O145">
            <v>9.2799999999999994</v>
          </cell>
          <cell r="S145">
            <v>0</v>
          </cell>
          <cell r="U145">
            <v>0</v>
          </cell>
        </row>
        <row r="146">
          <cell r="C146" t="str">
            <v>UPA CARUARU</v>
          </cell>
          <cell r="E146" t="str">
            <v>LIVIA LOTFI DE MOURA</v>
          </cell>
          <cell r="F146" t="str">
            <v>1 - Médico</v>
          </cell>
          <cell r="G146">
            <v>225125</v>
          </cell>
          <cell r="H146">
            <v>44136</v>
          </cell>
          <cell r="J146">
            <v>260.05759999999998</v>
          </cell>
          <cell r="L146">
            <v>111.4</v>
          </cell>
          <cell r="M146">
            <v>0</v>
          </cell>
          <cell r="O146">
            <v>1.1599999999999999</v>
          </cell>
          <cell r="S146">
            <v>0</v>
          </cell>
          <cell r="U146">
            <v>0</v>
          </cell>
        </row>
        <row r="147">
          <cell r="C147" t="str">
            <v>UPA CARUARU</v>
          </cell>
          <cell r="E147" t="str">
            <v>LIZANNE GOMES ANDRADE</v>
          </cell>
          <cell r="F147" t="str">
            <v>3 - Administrativo</v>
          </cell>
          <cell r="G147">
            <v>142105</v>
          </cell>
          <cell r="H147">
            <v>44136</v>
          </cell>
          <cell r="J147">
            <v>1218.8392000000001</v>
          </cell>
          <cell r="L147">
            <v>111.4</v>
          </cell>
          <cell r="M147">
            <v>30</v>
          </cell>
          <cell r="O147">
            <v>1.1599999999999999</v>
          </cell>
          <cell r="S147">
            <v>0</v>
          </cell>
          <cell r="U147">
            <v>0</v>
          </cell>
        </row>
        <row r="148">
          <cell r="C148" t="str">
            <v>UPA CARUARU</v>
          </cell>
          <cell r="E148" t="str">
            <v>LUANNA GRESSA SOARES DE MELO</v>
          </cell>
          <cell r="F148" t="str">
            <v>3 - Administrativo</v>
          </cell>
          <cell r="G148">
            <v>123105</v>
          </cell>
          <cell r="H148">
            <v>44136</v>
          </cell>
          <cell r="J148">
            <v>1218.3776</v>
          </cell>
          <cell r="L148">
            <v>112</v>
          </cell>
          <cell r="M148">
            <v>30</v>
          </cell>
          <cell r="O148">
            <v>1.1599999999999999</v>
          </cell>
          <cell r="S148">
            <v>0</v>
          </cell>
          <cell r="U148">
            <v>64</v>
          </cell>
          <cell r="X148" t="str">
            <v>AUXILIO CRECHE</v>
          </cell>
        </row>
        <row r="149">
          <cell r="C149" t="str">
            <v>UPA CARUARU</v>
          </cell>
          <cell r="E149" t="str">
            <v>LUCAS RAFAEL DA SILVA BEZERRA</v>
          </cell>
          <cell r="F149" t="str">
            <v>3 - Administrativo</v>
          </cell>
          <cell r="G149">
            <v>411010</v>
          </cell>
          <cell r="H149">
            <v>44136</v>
          </cell>
          <cell r="J149">
            <v>179.3272</v>
          </cell>
          <cell r="L149">
            <v>111.4</v>
          </cell>
          <cell r="M149">
            <v>29.88</v>
          </cell>
          <cell r="O149">
            <v>9.2799999999999994</v>
          </cell>
          <cell r="R149">
            <v>264</v>
          </cell>
          <cell r="S149">
            <v>89.63</v>
          </cell>
          <cell r="U149">
            <v>0</v>
          </cell>
        </row>
        <row r="150">
          <cell r="C150" t="str">
            <v>UPA CARUARU</v>
          </cell>
          <cell r="E150" t="str">
            <v>LUCAS VASCONCELOS FARIAS</v>
          </cell>
          <cell r="F150" t="str">
            <v>1 - Médico</v>
          </cell>
          <cell r="G150">
            <v>225125</v>
          </cell>
          <cell r="H150">
            <v>44136</v>
          </cell>
          <cell r="J150">
            <v>861.46720000000005</v>
          </cell>
          <cell r="L150">
            <v>111.4</v>
          </cell>
          <cell r="M150">
            <v>0</v>
          </cell>
          <cell r="O150">
            <v>1.1599999999999999</v>
          </cell>
          <cell r="S150">
            <v>0</v>
          </cell>
          <cell r="U150">
            <v>0</v>
          </cell>
        </row>
        <row r="151">
          <cell r="C151" t="str">
            <v>UPA CARUARU</v>
          </cell>
          <cell r="E151" t="str">
            <v>LUCIANO CAVALCANTI DA SILVA</v>
          </cell>
          <cell r="F151" t="str">
            <v>2 - Outros Profissionais da Saúde</v>
          </cell>
          <cell r="G151">
            <v>322205</v>
          </cell>
          <cell r="H151">
            <v>44136</v>
          </cell>
          <cell r="J151">
            <v>103.2456</v>
          </cell>
          <cell r="L151">
            <v>111.4</v>
          </cell>
          <cell r="M151">
            <v>20.9</v>
          </cell>
          <cell r="O151">
            <v>1.1599999999999999</v>
          </cell>
          <cell r="S151">
            <v>0</v>
          </cell>
          <cell r="U151">
            <v>0</v>
          </cell>
        </row>
        <row r="152">
          <cell r="C152" t="str">
            <v>UPA CARUARU</v>
          </cell>
          <cell r="E152" t="str">
            <v>LUCICLEIDE DE ANDRADE SILVA</v>
          </cell>
          <cell r="F152" t="str">
            <v>3 - Administrativo</v>
          </cell>
          <cell r="G152">
            <v>131210</v>
          </cell>
          <cell r="H152">
            <v>44136</v>
          </cell>
          <cell r="J152">
            <v>951.27120000000014</v>
          </cell>
          <cell r="L152">
            <v>111.4</v>
          </cell>
          <cell r="M152">
            <v>0</v>
          </cell>
          <cell r="O152">
            <v>1.1599999999999999</v>
          </cell>
          <cell r="S152">
            <v>0</v>
          </cell>
          <cell r="U152">
            <v>0</v>
          </cell>
        </row>
        <row r="153">
          <cell r="C153" t="str">
            <v>UPA CARUARU</v>
          </cell>
          <cell r="E153" t="str">
            <v>LUCICLEIDE MARIA DA SILVA</v>
          </cell>
          <cell r="F153" t="str">
            <v>2 - Outros Profissionais da Saúde</v>
          </cell>
          <cell r="G153">
            <v>322205</v>
          </cell>
          <cell r="H153">
            <v>44136</v>
          </cell>
          <cell r="J153">
            <v>250.24880000000002</v>
          </cell>
          <cell r="L153">
            <v>111.4</v>
          </cell>
          <cell r="M153">
            <v>20.9</v>
          </cell>
          <cell r="O153">
            <v>2.44</v>
          </cell>
          <cell r="S153">
            <v>0</v>
          </cell>
          <cell r="U153">
            <v>0</v>
          </cell>
        </row>
        <row r="154">
          <cell r="C154" t="str">
            <v>UPA CARUARU</v>
          </cell>
          <cell r="E154" t="str">
            <v>LUCIMAURA PEREIRA GOMES DA SILVA</v>
          </cell>
          <cell r="F154" t="str">
            <v>2 - Outros Profissionais da Saúde</v>
          </cell>
          <cell r="G154">
            <v>223505</v>
          </cell>
          <cell r="H154">
            <v>44136</v>
          </cell>
          <cell r="J154">
            <v>306.6232</v>
          </cell>
          <cell r="L154">
            <v>111.4</v>
          </cell>
          <cell r="M154">
            <v>0</v>
          </cell>
          <cell r="O154">
            <v>1.1599999999999999</v>
          </cell>
          <cell r="S154">
            <v>0</v>
          </cell>
          <cell r="U154">
            <v>0</v>
          </cell>
        </row>
        <row r="155">
          <cell r="C155" t="str">
            <v>UPA CARUARU</v>
          </cell>
          <cell r="E155" t="str">
            <v>LUIZ CARLOS DA SILVA</v>
          </cell>
          <cell r="F155" t="str">
            <v>3 - Administrativo</v>
          </cell>
          <cell r="G155">
            <v>517410</v>
          </cell>
          <cell r="H155">
            <v>44136</v>
          </cell>
          <cell r="J155">
            <v>105.4624</v>
          </cell>
          <cell r="L155">
            <v>111.4</v>
          </cell>
          <cell r="M155">
            <v>20.9</v>
          </cell>
          <cell r="O155">
            <v>1.1599999999999999</v>
          </cell>
          <cell r="R155">
            <v>198</v>
          </cell>
          <cell r="S155">
            <v>62.7</v>
          </cell>
          <cell r="U155">
            <v>0</v>
          </cell>
        </row>
        <row r="156">
          <cell r="C156" t="str">
            <v>UPA CARUARU</v>
          </cell>
          <cell r="E156" t="str">
            <v>LUIZ CARLOS DA SILVA SANTOS</v>
          </cell>
          <cell r="F156" t="str">
            <v>2 - Outros Profissionais da Saúde</v>
          </cell>
          <cell r="G156">
            <v>322205</v>
          </cell>
          <cell r="H156">
            <v>44136</v>
          </cell>
          <cell r="J156">
            <v>139.1472</v>
          </cell>
          <cell r="L156">
            <v>111.4</v>
          </cell>
          <cell r="M156">
            <v>20.9</v>
          </cell>
          <cell r="O156">
            <v>1.1599999999999999</v>
          </cell>
          <cell r="S156">
            <v>0</v>
          </cell>
          <cell r="U156">
            <v>0</v>
          </cell>
        </row>
        <row r="157">
          <cell r="C157" t="str">
            <v>UPA CARUARU</v>
          </cell>
          <cell r="E157" t="str">
            <v>LUIZ FERNANDO DE LIMA</v>
          </cell>
          <cell r="F157" t="str">
            <v>2 - Outros Profissionais da Saúde</v>
          </cell>
          <cell r="G157">
            <v>521130</v>
          </cell>
          <cell r="H157">
            <v>44136</v>
          </cell>
          <cell r="J157">
            <v>218.66720000000001</v>
          </cell>
          <cell r="L157">
            <v>111.4</v>
          </cell>
          <cell r="M157">
            <v>20.9</v>
          </cell>
          <cell r="O157">
            <v>1.1599999999999999</v>
          </cell>
          <cell r="S157">
            <v>0</v>
          </cell>
          <cell r="U157">
            <v>0</v>
          </cell>
        </row>
        <row r="158">
          <cell r="C158" t="str">
            <v>UPA CARUARU</v>
          </cell>
          <cell r="E158" t="str">
            <v>MANOEL FRANCISCO DE ASSIS</v>
          </cell>
          <cell r="F158" t="str">
            <v>2 - Outros Profissionais da Saúde</v>
          </cell>
          <cell r="G158">
            <v>322205</v>
          </cell>
          <cell r="H158">
            <v>44136</v>
          </cell>
          <cell r="J158">
            <v>129.95359999999999</v>
          </cell>
          <cell r="L158">
            <v>111.4</v>
          </cell>
          <cell r="M158">
            <v>0</v>
          </cell>
          <cell r="O158">
            <v>1.1599999999999999</v>
          </cell>
          <cell r="R158">
            <v>99</v>
          </cell>
          <cell r="S158">
            <v>133.06</v>
          </cell>
          <cell r="U158">
            <v>0</v>
          </cell>
        </row>
        <row r="159">
          <cell r="C159" t="str">
            <v>UPA CARUARU</v>
          </cell>
          <cell r="E159" t="str">
            <v>MANOEL PINO FILHO</v>
          </cell>
          <cell r="F159" t="str">
            <v>3 - Administrativo</v>
          </cell>
          <cell r="G159">
            <v>514225</v>
          </cell>
          <cell r="H159">
            <v>44136</v>
          </cell>
          <cell r="J159">
            <v>138.624</v>
          </cell>
          <cell r="L159">
            <v>111.4</v>
          </cell>
          <cell r="M159">
            <v>0</v>
          </cell>
          <cell r="O159">
            <v>1.1599999999999999</v>
          </cell>
          <cell r="S159">
            <v>0</v>
          </cell>
          <cell r="U159">
            <v>0</v>
          </cell>
        </row>
        <row r="160">
          <cell r="C160" t="str">
            <v>UPA CARUARU</v>
          </cell>
          <cell r="E160" t="str">
            <v>MARCIA DELMA ALVES CAVALCANTI DA SILVA</v>
          </cell>
          <cell r="F160" t="str">
            <v>3 - Administrativo</v>
          </cell>
          <cell r="G160">
            <v>413115</v>
          </cell>
          <cell r="H160">
            <v>44136</v>
          </cell>
          <cell r="J160">
            <v>110.8416</v>
          </cell>
          <cell r="L160">
            <v>111.4</v>
          </cell>
          <cell r="M160">
            <v>26.76</v>
          </cell>
          <cell r="O160">
            <v>1.1599999999999999</v>
          </cell>
          <cell r="S160">
            <v>0</v>
          </cell>
          <cell r="U160">
            <v>0</v>
          </cell>
        </row>
        <row r="161">
          <cell r="C161" t="str">
            <v>UPA CARUARU</v>
          </cell>
          <cell r="E161" t="str">
            <v>MARCIANE MARIA DA SILVA</v>
          </cell>
          <cell r="F161" t="str">
            <v>2 - Outros Profissionais da Saúde</v>
          </cell>
          <cell r="G161">
            <v>322205</v>
          </cell>
          <cell r="H161">
            <v>44136</v>
          </cell>
          <cell r="J161">
            <v>116.8664</v>
          </cell>
          <cell r="L161">
            <v>111.4</v>
          </cell>
          <cell r="M161">
            <v>20.9</v>
          </cell>
          <cell r="O161">
            <v>1.1599999999999999</v>
          </cell>
          <cell r="R161">
            <v>225</v>
          </cell>
          <cell r="S161">
            <v>62.7</v>
          </cell>
          <cell r="U161">
            <v>66.11</v>
          </cell>
          <cell r="X161" t="str">
            <v>AUXILIO CRECHE</v>
          </cell>
        </row>
        <row r="162">
          <cell r="C162" t="str">
            <v>UPA CARUARU</v>
          </cell>
          <cell r="E162" t="str">
            <v>MARCILENE DA SILVA</v>
          </cell>
          <cell r="F162" t="str">
            <v>2 - Outros Profissionais da Saúde</v>
          </cell>
          <cell r="G162">
            <v>521130</v>
          </cell>
          <cell r="H162">
            <v>44136</v>
          </cell>
          <cell r="J162">
            <v>94.879199999999997</v>
          </cell>
          <cell r="L162">
            <v>111.4</v>
          </cell>
          <cell r="M162">
            <v>20.9</v>
          </cell>
          <cell r="O162">
            <v>1.1599999999999999</v>
          </cell>
          <cell r="S162">
            <v>0</v>
          </cell>
          <cell r="U162">
            <v>0</v>
          </cell>
        </row>
        <row r="163">
          <cell r="C163" t="str">
            <v>UPA CARUARU</v>
          </cell>
          <cell r="E163" t="str">
            <v>MARCIO ISIDIO DA SILVA NUNES</v>
          </cell>
          <cell r="F163" t="str">
            <v>2 - Outros Profissionais da Saúde</v>
          </cell>
          <cell r="G163">
            <v>322205</v>
          </cell>
          <cell r="H163">
            <v>44136</v>
          </cell>
          <cell r="J163">
            <v>108.504</v>
          </cell>
          <cell r="L163">
            <v>111.4</v>
          </cell>
          <cell r="M163">
            <v>20.9</v>
          </cell>
          <cell r="O163">
            <v>1.1599999999999999</v>
          </cell>
          <cell r="S163">
            <v>0</v>
          </cell>
          <cell r="U163">
            <v>0</v>
          </cell>
        </row>
        <row r="164">
          <cell r="C164" t="str">
            <v>UPA CARUARU</v>
          </cell>
          <cell r="E164" t="str">
            <v>MARCOS ANTONIO DE OLIVEIRA</v>
          </cell>
          <cell r="F164" t="str">
            <v>2 - Outros Profissionais da Saúde</v>
          </cell>
          <cell r="G164">
            <v>515110</v>
          </cell>
          <cell r="H164">
            <v>44136</v>
          </cell>
          <cell r="J164">
            <v>120.48</v>
          </cell>
          <cell r="L164">
            <v>111.4</v>
          </cell>
          <cell r="M164">
            <v>20.9</v>
          </cell>
          <cell r="O164">
            <v>1.1599999999999999</v>
          </cell>
          <cell r="R164">
            <v>150</v>
          </cell>
          <cell r="S164">
            <v>62.7</v>
          </cell>
          <cell r="U164">
            <v>0</v>
          </cell>
        </row>
        <row r="165">
          <cell r="C165" t="str">
            <v>UPA CARUARU</v>
          </cell>
          <cell r="E165" t="str">
            <v>MARCOS VINICIOS DOS SANTOS</v>
          </cell>
          <cell r="F165" t="str">
            <v>2 - Outros Profissionais da Saúde</v>
          </cell>
          <cell r="G165">
            <v>322205</v>
          </cell>
          <cell r="H165">
            <v>44136</v>
          </cell>
          <cell r="J165">
            <v>105.5664</v>
          </cell>
          <cell r="L165">
            <v>111.4</v>
          </cell>
          <cell r="M165">
            <v>0</v>
          </cell>
          <cell r="O165">
            <v>1.1599999999999999</v>
          </cell>
          <cell r="S165">
            <v>0</v>
          </cell>
          <cell r="U165">
            <v>0</v>
          </cell>
        </row>
        <row r="166">
          <cell r="C166" t="str">
            <v>UPA CARUARU</v>
          </cell>
          <cell r="E166" t="str">
            <v>MARIA ALESSANDRA GALVAO DE MORAIS E SILVA</v>
          </cell>
          <cell r="F166" t="str">
            <v>2 - Outros Profissionais da Saúde</v>
          </cell>
          <cell r="G166">
            <v>251605</v>
          </cell>
          <cell r="H166">
            <v>44136</v>
          </cell>
          <cell r="J166">
            <v>209.22880000000001</v>
          </cell>
          <cell r="L166">
            <v>111.4</v>
          </cell>
          <cell r="M166">
            <v>36.19</v>
          </cell>
          <cell r="O166">
            <v>1.1599999999999999</v>
          </cell>
          <cell r="S166">
            <v>0</v>
          </cell>
          <cell r="U166">
            <v>0</v>
          </cell>
        </row>
        <row r="167">
          <cell r="C167" t="str">
            <v>UPA CARUARU</v>
          </cell>
          <cell r="E167" t="str">
            <v>MARIA ALVES DA SILVA</v>
          </cell>
          <cell r="F167" t="str">
            <v>2 - Outros Profissionais da Saúde</v>
          </cell>
          <cell r="G167">
            <v>322205</v>
          </cell>
          <cell r="H167">
            <v>44136</v>
          </cell>
          <cell r="J167">
            <v>129.45680000000002</v>
          </cell>
          <cell r="L167">
            <v>111.4</v>
          </cell>
          <cell r="M167">
            <v>0</v>
          </cell>
          <cell r="O167">
            <v>1.1599999999999999</v>
          </cell>
          <cell r="R167">
            <v>225</v>
          </cell>
          <cell r="S167">
            <v>62.7</v>
          </cell>
          <cell r="U167">
            <v>0</v>
          </cell>
        </row>
        <row r="168">
          <cell r="C168" t="str">
            <v>UPA CARUARU</v>
          </cell>
          <cell r="E168" t="str">
            <v>MARIA ANDRESSAN DA SILVA ALVES</v>
          </cell>
          <cell r="F168" t="str">
            <v>2 - Outros Profissionais da Saúde</v>
          </cell>
          <cell r="G168">
            <v>322205</v>
          </cell>
          <cell r="H168">
            <v>44136</v>
          </cell>
          <cell r="J168">
            <v>101.7792</v>
          </cell>
          <cell r="L168">
            <v>111.4</v>
          </cell>
          <cell r="M168">
            <v>0</v>
          </cell>
          <cell r="O168">
            <v>1.1599999999999999</v>
          </cell>
          <cell r="S168">
            <v>0</v>
          </cell>
          <cell r="U168">
            <v>0</v>
          </cell>
        </row>
        <row r="169">
          <cell r="C169" t="str">
            <v>UPA CARUARU</v>
          </cell>
          <cell r="E169" t="str">
            <v>MARIA APARECIDA DE OLIVEIRA NUNES CAVALCANTI</v>
          </cell>
          <cell r="F169" t="str">
            <v>3 - Administrativo</v>
          </cell>
          <cell r="G169">
            <v>413115</v>
          </cell>
          <cell r="H169">
            <v>44136</v>
          </cell>
          <cell r="J169">
            <v>105.07040000000001</v>
          </cell>
          <cell r="L169">
            <v>111.4</v>
          </cell>
          <cell r="M169">
            <v>26.76</v>
          </cell>
          <cell r="O169">
            <v>1.1599999999999999</v>
          </cell>
          <cell r="R169">
            <v>198</v>
          </cell>
          <cell r="S169">
            <v>54</v>
          </cell>
          <cell r="U169">
            <v>0</v>
          </cell>
        </row>
        <row r="170">
          <cell r="C170" t="str">
            <v>UPA CARUARU</v>
          </cell>
          <cell r="E170" t="str">
            <v>MARIA BETANIA FERREIRA FIRMO</v>
          </cell>
          <cell r="F170" t="str">
            <v>2 - Outros Profissionais da Saúde</v>
          </cell>
          <cell r="G170">
            <v>324115</v>
          </cell>
          <cell r="H170">
            <v>44136</v>
          </cell>
          <cell r="J170">
            <v>514.05359999999996</v>
          </cell>
          <cell r="L170">
            <v>111.4</v>
          </cell>
          <cell r="M170">
            <v>40.61</v>
          </cell>
          <cell r="O170">
            <v>2.44</v>
          </cell>
          <cell r="S170">
            <v>0</v>
          </cell>
          <cell r="U170">
            <v>0</v>
          </cell>
        </row>
        <row r="171">
          <cell r="C171" t="str">
            <v>UPA CARUARU</v>
          </cell>
          <cell r="E171" t="str">
            <v>MARIA CILENE DA SILVA</v>
          </cell>
          <cell r="F171" t="str">
            <v>2 - Outros Profissionais da Saúde</v>
          </cell>
          <cell r="G171">
            <v>322205</v>
          </cell>
          <cell r="H171">
            <v>44136</v>
          </cell>
          <cell r="J171">
            <v>168.84880000000001</v>
          </cell>
          <cell r="L171">
            <v>111.4</v>
          </cell>
          <cell r="M171">
            <v>20.9</v>
          </cell>
          <cell r="O171">
            <v>1.1599999999999999</v>
          </cell>
          <cell r="S171">
            <v>0</v>
          </cell>
          <cell r="U171">
            <v>0</v>
          </cell>
        </row>
        <row r="172">
          <cell r="C172" t="str">
            <v>UPA CARUARU</v>
          </cell>
          <cell r="E172" t="str">
            <v>MARIA DE FATIMA DA SILVA</v>
          </cell>
          <cell r="F172" t="str">
            <v>2 - Outros Profissionais da Saúde</v>
          </cell>
          <cell r="G172">
            <v>223505</v>
          </cell>
          <cell r="H172">
            <v>44136</v>
          </cell>
          <cell r="J172">
            <v>299.44640000000004</v>
          </cell>
          <cell r="L172">
            <v>111.4</v>
          </cell>
          <cell r="M172">
            <v>0</v>
          </cell>
          <cell r="O172">
            <v>1.1599999999999999</v>
          </cell>
          <cell r="S172">
            <v>0</v>
          </cell>
          <cell r="U172">
            <v>0</v>
          </cell>
        </row>
        <row r="173">
          <cell r="C173" t="str">
            <v>UPA CARUARU</v>
          </cell>
          <cell r="E173" t="str">
            <v>MARIA DE FATIMA VIEIRA</v>
          </cell>
          <cell r="F173" t="str">
            <v>2 - Outros Profissionais da Saúde</v>
          </cell>
          <cell r="G173">
            <v>322205</v>
          </cell>
          <cell r="H173">
            <v>44136</v>
          </cell>
          <cell r="J173">
            <v>0</v>
          </cell>
          <cell r="L173">
            <v>111.4</v>
          </cell>
          <cell r="M173">
            <v>0</v>
          </cell>
          <cell r="O173">
            <v>1.1599999999999999</v>
          </cell>
          <cell r="S173">
            <v>0</v>
          </cell>
          <cell r="U173">
            <v>0</v>
          </cell>
        </row>
        <row r="174">
          <cell r="C174" t="str">
            <v>UPA CARUARU</v>
          </cell>
          <cell r="E174" t="str">
            <v>MARIA DE LOURDES MACIEL DE SOUZA</v>
          </cell>
          <cell r="F174" t="str">
            <v>3 - Administrativo</v>
          </cell>
          <cell r="G174">
            <v>513430</v>
          </cell>
          <cell r="H174">
            <v>44136</v>
          </cell>
          <cell r="J174">
            <v>98.821600000000004</v>
          </cell>
          <cell r="L174">
            <v>111.4</v>
          </cell>
          <cell r="M174">
            <v>20.9</v>
          </cell>
          <cell r="O174">
            <v>1.1599999999999999</v>
          </cell>
          <cell r="R174">
            <v>198</v>
          </cell>
          <cell r="S174">
            <v>56.43</v>
          </cell>
          <cell r="U174">
            <v>0</v>
          </cell>
        </row>
        <row r="175">
          <cell r="C175" t="str">
            <v>UPA CARUARU</v>
          </cell>
          <cell r="E175" t="str">
            <v>MARIA DEBORA DE OLIVEIRA</v>
          </cell>
          <cell r="F175" t="str">
            <v>2 - Outros Profissionais da Saúde</v>
          </cell>
          <cell r="G175">
            <v>322205</v>
          </cell>
          <cell r="H175">
            <v>44136</v>
          </cell>
          <cell r="J175">
            <v>122.8176</v>
          </cell>
          <cell r="L175">
            <v>111.4</v>
          </cell>
          <cell r="M175">
            <v>20.9</v>
          </cell>
          <cell r="O175">
            <v>1.1599999999999999</v>
          </cell>
          <cell r="R175">
            <v>198</v>
          </cell>
          <cell r="S175">
            <v>43.89</v>
          </cell>
          <cell r="U175">
            <v>0</v>
          </cell>
        </row>
        <row r="176">
          <cell r="C176" t="str">
            <v>UPA CARUARU</v>
          </cell>
          <cell r="E176" t="str">
            <v>MARIA DO SOCORRO PIMENTEL DE LIMA FILHA</v>
          </cell>
          <cell r="F176" t="str">
            <v>2 - Outros Profissionais da Saúde</v>
          </cell>
          <cell r="G176">
            <v>251605</v>
          </cell>
          <cell r="H176">
            <v>44136</v>
          </cell>
          <cell r="J176">
            <v>215.49520000000001</v>
          </cell>
          <cell r="L176">
            <v>111.4</v>
          </cell>
          <cell r="M176">
            <v>36.19</v>
          </cell>
          <cell r="O176">
            <v>1.1599999999999999</v>
          </cell>
          <cell r="S176">
            <v>0</v>
          </cell>
          <cell r="U176">
            <v>0</v>
          </cell>
        </row>
        <row r="177">
          <cell r="C177" t="str">
            <v>UPA CARUARU</v>
          </cell>
          <cell r="E177" t="str">
            <v>MARIA GERCINA DA SILVA</v>
          </cell>
          <cell r="F177" t="str">
            <v>2 - Outros Profissionais da Saúde</v>
          </cell>
          <cell r="G177">
            <v>322205</v>
          </cell>
          <cell r="H177">
            <v>44136</v>
          </cell>
          <cell r="J177">
            <v>191.3904</v>
          </cell>
          <cell r="L177">
            <v>111.4</v>
          </cell>
          <cell r="M177">
            <v>20.9</v>
          </cell>
          <cell r="O177">
            <v>2.44</v>
          </cell>
          <cell r="S177">
            <v>0</v>
          </cell>
          <cell r="U177">
            <v>0</v>
          </cell>
        </row>
        <row r="178">
          <cell r="C178" t="str">
            <v>UPA CARUARU</v>
          </cell>
          <cell r="E178" t="str">
            <v>MARIA GORETE PEREIRA</v>
          </cell>
          <cell r="F178" t="str">
            <v>2 - Outros Profissionais da Saúde</v>
          </cell>
          <cell r="G178">
            <v>322205</v>
          </cell>
          <cell r="H178">
            <v>44136</v>
          </cell>
          <cell r="J178">
            <v>104.5</v>
          </cell>
          <cell r="L178">
            <v>111.4</v>
          </cell>
          <cell r="M178">
            <v>0</v>
          </cell>
          <cell r="O178">
            <v>2.44</v>
          </cell>
          <cell r="S178">
            <v>0</v>
          </cell>
          <cell r="U178">
            <v>66.11</v>
          </cell>
          <cell r="X178" t="str">
            <v>AUXILIO CRECHE</v>
          </cell>
        </row>
        <row r="179">
          <cell r="C179" t="str">
            <v>UPA CARUARU</v>
          </cell>
          <cell r="E179" t="str">
            <v>MARIA HERENILMA RODRIGUES BARBOSA</v>
          </cell>
          <cell r="F179" t="str">
            <v>2 - Outros Profissionais da Saúde</v>
          </cell>
          <cell r="G179">
            <v>223505</v>
          </cell>
          <cell r="H179">
            <v>44136</v>
          </cell>
          <cell r="J179">
            <v>295.44800000000004</v>
          </cell>
          <cell r="L179">
            <v>111.4</v>
          </cell>
          <cell r="M179">
            <v>3.08</v>
          </cell>
          <cell r="O179">
            <v>1.1599999999999999</v>
          </cell>
          <cell r="S179">
            <v>0</v>
          </cell>
          <cell r="U179">
            <v>103.28</v>
          </cell>
          <cell r="X179" t="str">
            <v>AUXILIO CRECHE</v>
          </cell>
        </row>
        <row r="180">
          <cell r="C180" t="str">
            <v>UPA CARUARU</v>
          </cell>
          <cell r="E180" t="str">
            <v>MARIA JAILMA DE OLIVEIRA</v>
          </cell>
          <cell r="F180" t="str">
            <v>2 - Outros Profissionais da Saúde</v>
          </cell>
          <cell r="G180">
            <v>223505</v>
          </cell>
          <cell r="H180">
            <v>44136</v>
          </cell>
          <cell r="J180">
            <v>312.30160000000001</v>
          </cell>
          <cell r="L180">
            <v>111.4</v>
          </cell>
          <cell r="M180">
            <v>3.08</v>
          </cell>
          <cell r="O180">
            <v>1.1599999999999999</v>
          </cell>
          <cell r="S180">
            <v>0</v>
          </cell>
          <cell r="U180">
            <v>206.56</v>
          </cell>
          <cell r="X180" t="str">
            <v>AUXILIO CRECHE</v>
          </cell>
        </row>
        <row r="181">
          <cell r="C181" t="str">
            <v>UPA CARUARU</v>
          </cell>
          <cell r="E181" t="str">
            <v>MARIA JOSE BEZERRA DA SILVA</v>
          </cell>
          <cell r="F181" t="str">
            <v>2 - Outros Profissionais da Saúde</v>
          </cell>
          <cell r="G181">
            <v>324115</v>
          </cell>
          <cell r="H181">
            <v>44136</v>
          </cell>
          <cell r="J181">
            <v>449.13760000000002</v>
          </cell>
          <cell r="L181">
            <v>111.4</v>
          </cell>
          <cell r="M181">
            <v>5.42</v>
          </cell>
          <cell r="O181">
            <v>1.1599999999999999</v>
          </cell>
          <cell r="S181">
            <v>0</v>
          </cell>
          <cell r="U181">
            <v>0</v>
          </cell>
        </row>
        <row r="182">
          <cell r="C182" t="str">
            <v>UPA CARUARU</v>
          </cell>
          <cell r="E182" t="str">
            <v>MARIA JOSE DA SILVA</v>
          </cell>
          <cell r="F182" t="str">
            <v>2 - Outros Profissionais da Saúde</v>
          </cell>
          <cell r="G182">
            <v>322205</v>
          </cell>
          <cell r="H182">
            <v>44136</v>
          </cell>
          <cell r="J182">
            <v>104.5</v>
          </cell>
          <cell r="L182">
            <v>111.4</v>
          </cell>
          <cell r="M182">
            <v>20.9</v>
          </cell>
          <cell r="O182">
            <v>1.1599999999999999</v>
          </cell>
          <cell r="S182">
            <v>0</v>
          </cell>
          <cell r="U182">
            <v>0</v>
          </cell>
        </row>
        <row r="183">
          <cell r="C183" t="str">
            <v>UPA CARUARU</v>
          </cell>
          <cell r="E183" t="str">
            <v>MARIA JOSE DA SILVA</v>
          </cell>
          <cell r="F183" t="str">
            <v>2 - Outros Profissionais da Saúde</v>
          </cell>
          <cell r="G183">
            <v>322205</v>
          </cell>
          <cell r="H183">
            <v>44136</v>
          </cell>
          <cell r="J183">
            <v>138.08240000000001</v>
          </cell>
          <cell r="L183">
            <v>111.4</v>
          </cell>
          <cell r="M183">
            <v>20.9</v>
          </cell>
          <cell r="O183">
            <v>1.1599999999999999</v>
          </cell>
          <cell r="S183">
            <v>0</v>
          </cell>
          <cell r="U183">
            <v>0</v>
          </cell>
        </row>
        <row r="184">
          <cell r="C184" t="str">
            <v>UPA CARUARU</v>
          </cell>
          <cell r="E184" t="str">
            <v>MARIA JOSIENE DA SILVA</v>
          </cell>
          <cell r="F184" t="str">
            <v>2 - Outros Profissionais da Saúde</v>
          </cell>
          <cell r="G184">
            <v>322205</v>
          </cell>
          <cell r="H184">
            <v>44136</v>
          </cell>
          <cell r="J184">
            <v>156.44640000000001</v>
          </cell>
          <cell r="L184">
            <v>111.4</v>
          </cell>
          <cell r="M184">
            <v>20.9</v>
          </cell>
          <cell r="O184">
            <v>1.1599999999999999</v>
          </cell>
          <cell r="S184">
            <v>0</v>
          </cell>
          <cell r="U184">
            <v>0</v>
          </cell>
        </row>
        <row r="185">
          <cell r="C185" t="str">
            <v>UPA CARUARU</v>
          </cell>
          <cell r="E185" t="str">
            <v>MARIA LARISSA DA SILVA</v>
          </cell>
          <cell r="F185" t="str">
            <v>2 - Outros Profissionais da Saúde</v>
          </cell>
          <cell r="G185">
            <v>322205</v>
          </cell>
          <cell r="H185">
            <v>44136</v>
          </cell>
          <cell r="J185">
            <v>104.99199999999999</v>
          </cell>
          <cell r="L185">
            <v>111.4</v>
          </cell>
          <cell r="M185">
            <v>20.9</v>
          </cell>
          <cell r="O185">
            <v>1.1599999999999999</v>
          </cell>
          <cell r="R185">
            <v>168</v>
          </cell>
          <cell r="S185">
            <v>54</v>
          </cell>
          <cell r="U185">
            <v>0</v>
          </cell>
        </row>
        <row r="186">
          <cell r="C186" t="str">
            <v>UPA CARUARU</v>
          </cell>
          <cell r="E186" t="str">
            <v>MARIA LETICIA FERREIRA LEITE</v>
          </cell>
          <cell r="F186" t="str">
            <v>3 - Administrativo</v>
          </cell>
          <cell r="G186">
            <v>411010</v>
          </cell>
          <cell r="H186">
            <v>44136</v>
          </cell>
          <cell r="J186">
            <v>137.2088</v>
          </cell>
          <cell r="L186">
            <v>111.4</v>
          </cell>
          <cell r="M186">
            <v>33.53</v>
          </cell>
          <cell r="O186">
            <v>1.1599999999999999</v>
          </cell>
          <cell r="S186">
            <v>0</v>
          </cell>
          <cell r="U186">
            <v>0</v>
          </cell>
        </row>
        <row r="187">
          <cell r="C187" t="str">
            <v>UPA CARUARU</v>
          </cell>
          <cell r="E187" t="str">
            <v>MARIA LUIZA DA SILVA ANDRADE OLIVEIRA</v>
          </cell>
          <cell r="F187" t="str">
            <v>2 - Outros Profissionais da Saúde</v>
          </cell>
          <cell r="G187">
            <v>322205</v>
          </cell>
          <cell r="H187">
            <v>44136</v>
          </cell>
          <cell r="J187">
            <v>116.80719999999999</v>
          </cell>
          <cell r="L187">
            <v>111.4</v>
          </cell>
          <cell r="M187">
            <v>0</v>
          </cell>
          <cell r="O187">
            <v>1.1599999999999999</v>
          </cell>
          <cell r="S187">
            <v>0</v>
          </cell>
          <cell r="U187">
            <v>0</v>
          </cell>
        </row>
        <row r="188">
          <cell r="C188" t="str">
            <v>UPA CARUARU</v>
          </cell>
          <cell r="E188" t="str">
            <v>MARIA ROSELENE AVELINO DA SILVA CARVALHO</v>
          </cell>
          <cell r="F188" t="str">
            <v>2 - Outros Profissionais da Saúde</v>
          </cell>
          <cell r="G188">
            <v>322205</v>
          </cell>
          <cell r="H188">
            <v>44136</v>
          </cell>
          <cell r="J188">
            <v>0</v>
          </cell>
          <cell r="L188">
            <v>111.4</v>
          </cell>
          <cell r="M188">
            <v>0</v>
          </cell>
          <cell r="O188">
            <v>1.1599999999999999</v>
          </cell>
          <cell r="S188">
            <v>0</v>
          </cell>
          <cell r="U188">
            <v>0</v>
          </cell>
        </row>
        <row r="189">
          <cell r="C189" t="str">
            <v>UPA CARUARU</v>
          </cell>
          <cell r="E189" t="str">
            <v>MARIA SUELI DA SILVA</v>
          </cell>
          <cell r="F189" t="str">
            <v>2 - Outros Profissionais da Saúde</v>
          </cell>
          <cell r="G189">
            <v>322205</v>
          </cell>
          <cell r="H189">
            <v>44136</v>
          </cell>
          <cell r="J189">
            <v>122.82799999999999</v>
          </cell>
          <cell r="L189">
            <v>111.4</v>
          </cell>
          <cell r="M189">
            <v>20.9</v>
          </cell>
          <cell r="O189">
            <v>1.1599999999999999</v>
          </cell>
          <cell r="S189">
            <v>0</v>
          </cell>
          <cell r="U189">
            <v>0</v>
          </cell>
        </row>
        <row r="190">
          <cell r="C190" t="str">
            <v>UPA CARUARU</v>
          </cell>
          <cell r="E190" t="str">
            <v>MARIA ZELIA DA SILVA</v>
          </cell>
          <cell r="F190" t="str">
            <v>2 - Outros Profissionais da Saúde</v>
          </cell>
          <cell r="G190">
            <v>322205</v>
          </cell>
          <cell r="H190">
            <v>44136</v>
          </cell>
          <cell r="J190">
            <v>107.4464</v>
          </cell>
          <cell r="L190">
            <v>111.4</v>
          </cell>
          <cell r="M190">
            <v>20.9</v>
          </cell>
          <cell r="O190">
            <v>1.1599999999999999</v>
          </cell>
          <cell r="S190">
            <v>0</v>
          </cell>
          <cell r="U190">
            <v>0</v>
          </cell>
        </row>
        <row r="191">
          <cell r="C191" t="str">
            <v>UPA CARUARU</v>
          </cell>
          <cell r="E191" t="str">
            <v>MARIA ZELIA DOS SANTOS PRADO</v>
          </cell>
          <cell r="F191" t="str">
            <v>2 - Outros Profissionais da Saúde</v>
          </cell>
          <cell r="G191">
            <v>322205</v>
          </cell>
          <cell r="H191">
            <v>44136</v>
          </cell>
          <cell r="J191">
            <v>100.2912</v>
          </cell>
          <cell r="L191">
            <v>111.4</v>
          </cell>
          <cell r="M191">
            <v>20.9</v>
          </cell>
          <cell r="O191">
            <v>1.1599999999999999</v>
          </cell>
          <cell r="S191">
            <v>0</v>
          </cell>
          <cell r="U191">
            <v>0</v>
          </cell>
        </row>
        <row r="192">
          <cell r="C192" t="str">
            <v>UPA CARUARU</v>
          </cell>
          <cell r="E192" t="str">
            <v>MARLON JOSE DAS NEVES VIANA</v>
          </cell>
          <cell r="F192" t="str">
            <v>2 - Outros Profissionais da Saúde</v>
          </cell>
          <cell r="G192">
            <v>322205</v>
          </cell>
          <cell r="H192">
            <v>44136</v>
          </cell>
          <cell r="J192">
            <v>110.79040000000001</v>
          </cell>
          <cell r="L192">
            <v>111.4</v>
          </cell>
          <cell r="M192">
            <v>20.9</v>
          </cell>
          <cell r="O192">
            <v>1.1599999999999999</v>
          </cell>
          <cell r="S192">
            <v>0</v>
          </cell>
          <cell r="U192">
            <v>0</v>
          </cell>
        </row>
        <row r="193">
          <cell r="C193" t="str">
            <v>UPA CARUARU</v>
          </cell>
          <cell r="E193" t="str">
            <v>MARLUCE ANANIAS SOARES</v>
          </cell>
          <cell r="F193" t="str">
            <v>2 - Outros Profissionais da Saúde</v>
          </cell>
          <cell r="G193">
            <v>322205</v>
          </cell>
          <cell r="H193">
            <v>44136</v>
          </cell>
          <cell r="J193">
            <v>102.7456</v>
          </cell>
          <cell r="L193">
            <v>111.4</v>
          </cell>
          <cell r="M193">
            <v>0</v>
          </cell>
          <cell r="O193">
            <v>1.1599999999999999</v>
          </cell>
          <cell r="R193">
            <v>198</v>
          </cell>
          <cell r="S193">
            <v>62.7</v>
          </cell>
          <cell r="U193">
            <v>0</v>
          </cell>
        </row>
        <row r="194">
          <cell r="C194" t="str">
            <v>UPA CARUARU</v>
          </cell>
          <cell r="E194" t="str">
            <v>MARYLLYA BEZERRA TEIXEIRA LEITE</v>
          </cell>
          <cell r="F194" t="str">
            <v>2 - Outros Profissionais da Saúde</v>
          </cell>
          <cell r="G194">
            <v>766420</v>
          </cell>
          <cell r="H194">
            <v>44136</v>
          </cell>
          <cell r="J194">
            <v>259.39760000000001</v>
          </cell>
          <cell r="L194">
            <v>111.4</v>
          </cell>
          <cell r="M194">
            <v>1.36</v>
          </cell>
          <cell r="O194">
            <v>9.2799999999999994</v>
          </cell>
          <cell r="S194">
            <v>0</v>
          </cell>
          <cell r="U194">
            <v>0</v>
          </cell>
        </row>
        <row r="195">
          <cell r="C195" t="str">
            <v>UPA CARUARU</v>
          </cell>
          <cell r="E195" t="str">
            <v>MATHEUS FELLIPE MORAES GONCALVES</v>
          </cell>
          <cell r="F195" t="str">
            <v>3 - Administrativo</v>
          </cell>
          <cell r="G195">
            <v>411010</v>
          </cell>
          <cell r="H195">
            <v>44136</v>
          </cell>
          <cell r="J195">
            <v>159.37040000000002</v>
          </cell>
          <cell r="L195">
            <v>111.4</v>
          </cell>
          <cell r="M195">
            <v>0</v>
          </cell>
          <cell r="O195">
            <v>1.1599999999999999</v>
          </cell>
          <cell r="R195">
            <v>198</v>
          </cell>
          <cell r="S195">
            <v>62.7</v>
          </cell>
          <cell r="U195">
            <v>0</v>
          </cell>
        </row>
        <row r="196">
          <cell r="C196" t="str">
            <v>UPA CARUARU</v>
          </cell>
          <cell r="E196" t="str">
            <v>MAURICIO ALVES PAES</v>
          </cell>
          <cell r="F196" t="str">
            <v>1 - Médico</v>
          </cell>
          <cell r="G196">
            <v>225270</v>
          </cell>
          <cell r="H196">
            <v>44136</v>
          </cell>
          <cell r="J196">
            <v>753.55439999999999</v>
          </cell>
          <cell r="L196">
            <v>111.4</v>
          </cell>
          <cell r="M196">
            <v>0</v>
          </cell>
          <cell r="O196">
            <v>9.2799999999999994</v>
          </cell>
          <cell r="R196">
            <v>150</v>
          </cell>
          <cell r="S196">
            <v>62.7</v>
          </cell>
          <cell r="U196">
            <v>0</v>
          </cell>
        </row>
        <row r="197">
          <cell r="C197" t="str">
            <v>UPA CARUARU</v>
          </cell>
          <cell r="E197" t="str">
            <v>MAURICIO BEZERRA DE LIMA</v>
          </cell>
          <cell r="F197" t="str">
            <v>3 - Administrativo</v>
          </cell>
          <cell r="G197">
            <v>517410</v>
          </cell>
          <cell r="H197">
            <v>44136</v>
          </cell>
          <cell r="J197">
            <v>157.99200000000002</v>
          </cell>
          <cell r="L197">
            <v>111.4</v>
          </cell>
          <cell r="M197">
            <v>0</v>
          </cell>
          <cell r="O197">
            <v>1.1599999999999999</v>
          </cell>
          <cell r="S197">
            <v>62.7</v>
          </cell>
          <cell r="U197">
            <v>0</v>
          </cell>
        </row>
        <row r="198">
          <cell r="C198" t="str">
            <v>UPA CARUARU</v>
          </cell>
          <cell r="E198" t="str">
            <v>MAYARA FIGUEIREDO OLIVEIRA</v>
          </cell>
          <cell r="F198" t="str">
            <v>1 - Médico</v>
          </cell>
          <cell r="G198">
            <v>225124</v>
          </cell>
          <cell r="H198">
            <v>44136</v>
          </cell>
          <cell r="J198">
            <v>559.14319999999998</v>
          </cell>
          <cell r="L198">
            <v>111.4</v>
          </cell>
          <cell r="M198">
            <v>0</v>
          </cell>
          <cell r="O198">
            <v>1.1599999999999999</v>
          </cell>
          <cell r="S198">
            <v>0</v>
          </cell>
          <cell r="U198">
            <v>0</v>
          </cell>
        </row>
        <row r="199">
          <cell r="C199" t="str">
            <v>UPA CARUARU</v>
          </cell>
          <cell r="E199" t="str">
            <v>MERCIA FRANCISCA DOS SANTOS</v>
          </cell>
          <cell r="F199" t="str">
            <v>2 - Outros Profissionais da Saúde</v>
          </cell>
          <cell r="G199">
            <v>322205</v>
          </cell>
          <cell r="H199">
            <v>44136</v>
          </cell>
          <cell r="J199">
            <v>108.73360000000001</v>
          </cell>
          <cell r="L199">
            <v>111.4</v>
          </cell>
          <cell r="M199">
            <v>20.9</v>
          </cell>
          <cell r="O199">
            <v>9.2799999999999994</v>
          </cell>
          <cell r="S199">
            <v>0</v>
          </cell>
          <cell r="U199">
            <v>0</v>
          </cell>
        </row>
        <row r="200">
          <cell r="C200" t="str">
            <v>UPA CARUARU</v>
          </cell>
          <cell r="E200" t="str">
            <v>MICHEL SOUSA DE FREITAS</v>
          </cell>
          <cell r="F200" t="str">
            <v>3 - Administrativo</v>
          </cell>
          <cell r="G200">
            <v>517410</v>
          </cell>
          <cell r="H200">
            <v>44136</v>
          </cell>
          <cell r="J200">
            <v>100.61760000000001</v>
          </cell>
          <cell r="L200">
            <v>111.4</v>
          </cell>
          <cell r="M200">
            <v>20.9</v>
          </cell>
          <cell r="O200">
            <v>1.1599999999999999</v>
          </cell>
          <cell r="S200">
            <v>0</v>
          </cell>
          <cell r="U200">
            <v>0</v>
          </cell>
        </row>
        <row r="201">
          <cell r="C201" t="str">
            <v>UPA CARUARU</v>
          </cell>
          <cell r="E201" t="str">
            <v>MIKAEL CAVALCANTI CAMELO</v>
          </cell>
          <cell r="F201" t="str">
            <v>1 - Médico</v>
          </cell>
          <cell r="G201">
            <v>225125</v>
          </cell>
          <cell r="H201">
            <v>44136</v>
          </cell>
          <cell r="J201">
            <v>710.94399999999996</v>
          </cell>
          <cell r="L201">
            <v>111.4</v>
          </cell>
          <cell r="M201">
            <v>0</v>
          </cell>
          <cell r="O201">
            <v>2.44</v>
          </cell>
          <cell r="S201">
            <v>0</v>
          </cell>
          <cell r="U201">
            <v>0</v>
          </cell>
        </row>
        <row r="202">
          <cell r="C202" t="str">
            <v>UPA CARUARU</v>
          </cell>
          <cell r="E202" t="str">
            <v>NADJA MARIA DE MELO SILVA</v>
          </cell>
          <cell r="F202" t="str">
            <v>2 - Outros Profissionais da Saúde</v>
          </cell>
          <cell r="G202">
            <v>322205</v>
          </cell>
          <cell r="H202">
            <v>44136</v>
          </cell>
          <cell r="J202">
            <v>112.4456</v>
          </cell>
          <cell r="L202">
            <v>111.4</v>
          </cell>
          <cell r="M202">
            <v>20.9</v>
          </cell>
          <cell r="O202">
            <v>1.1599999999999999</v>
          </cell>
          <cell r="R202">
            <v>132</v>
          </cell>
          <cell r="S202">
            <v>56.43</v>
          </cell>
          <cell r="U202">
            <v>0</v>
          </cell>
        </row>
        <row r="203">
          <cell r="C203" t="str">
            <v>UPA CARUARU</v>
          </cell>
          <cell r="E203" t="str">
            <v>NAIDIVAN ALVES DO NASCIMENTO</v>
          </cell>
          <cell r="F203" t="str">
            <v>2 - Outros Profissionais da Saúde</v>
          </cell>
          <cell r="G203">
            <v>223505</v>
          </cell>
          <cell r="H203">
            <v>44136</v>
          </cell>
          <cell r="J203">
            <v>276.78960000000001</v>
          </cell>
          <cell r="L203">
            <v>111.4</v>
          </cell>
          <cell r="M203">
            <v>3.08</v>
          </cell>
          <cell r="O203">
            <v>1.1599999999999999</v>
          </cell>
          <cell r="S203">
            <v>0</v>
          </cell>
          <cell r="U203">
            <v>0</v>
          </cell>
        </row>
        <row r="204">
          <cell r="C204" t="str">
            <v>UPA CARUARU</v>
          </cell>
          <cell r="E204" t="str">
            <v>NAPOLEAO FERREIRA DA SILVA FILHO</v>
          </cell>
          <cell r="F204" t="str">
            <v>3 - Administrativo</v>
          </cell>
          <cell r="G204">
            <v>514225</v>
          </cell>
          <cell r="H204">
            <v>44136</v>
          </cell>
          <cell r="J204">
            <v>113.96559999999999</v>
          </cell>
          <cell r="L204">
            <v>111.4</v>
          </cell>
          <cell r="M204">
            <v>20.9</v>
          </cell>
          <cell r="O204">
            <v>1.1599999999999999</v>
          </cell>
          <cell r="S204">
            <v>0</v>
          </cell>
          <cell r="U204">
            <v>0</v>
          </cell>
        </row>
        <row r="205">
          <cell r="C205" t="str">
            <v>UPA CARUARU</v>
          </cell>
          <cell r="E205" t="str">
            <v>NELSON FRANCISCO DA SILVA</v>
          </cell>
          <cell r="F205" t="str">
            <v>2 - Outros Profissionais da Saúde</v>
          </cell>
          <cell r="G205">
            <v>766420</v>
          </cell>
          <cell r="H205">
            <v>44136</v>
          </cell>
          <cell r="J205">
            <v>128.91679999999999</v>
          </cell>
          <cell r="L205">
            <v>111.4</v>
          </cell>
          <cell r="M205">
            <v>5.42</v>
          </cell>
          <cell r="O205">
            <v>9.2799999999999994</v>
          </cell>
          <cell r="S205">
            <v>0</v>
          </cell>
          <cell r="U205">
            <v>0</v>
          </cell>
        </row>
        <row r="206">
          <cell r="C206" t="str">
            <v>UPA CARUARU</v>
          </cell>
          <cell r="E206" t="str">
            <v>NIEWDSON THIAGO CAVALCANTE CURSINO</v>
          </cell>
          <cell r="F206" t="str">
            <v>2 - Outros Profissionais da Saúde</v>
          </cell>
          <cell r="G206">
            <v>766420</v>
          </cell>
          <cell r="H206">
            <v>44136</v>
          </cell>
          <cell r="J206">
            <v>177.27040000000002</v>
          </cell>
          <cell r="L206">
            <v>111.4</v>
          </cell>
          <cell r="M206">
            <v>2.71</v>
          </cell>
          <cell r="O206">
            <v>9.2799999999999994</v>
          </cell>
          <cell r="S206">
            <v>0</v>
          </cell>
          <cell r="U206">
            <v>0</v>
          </cell>
        </row>
        <row r="207">
          <cell r="C207" t="str">
            <v>UPA CARUARU</v>
          </cell>
          <cell r="E207" t="str">
            <v>NILTON PEREIRA DE BARROS</v>
          </cell>
          <cell r="F207" t="str">
            <v>1 - Médico</v>
          </cell>
          <cell r="G207">
            <v>225270</v>
          </cell>
          <cell r="H207">
            <v>44136</v>
          </cell>
          <cell r="J207">
            <v>414.7568</v>
          </cell>
          <cell r="L207">
            <v>111.4</v>
          </cell>
          <cell r="M207">
            <v>0</v>
          </cell>
          <cell r="O207">
            <v>9.2799999999999994</v>
          </cell>
          <cell r="S207">
            <v>0</v>
          </cell>
          <cell r="U207">
            <v>0</v>
          </cell>
        </row>
        <row r="208">
          <cell r="C208" t="str">
            <v>UPA CARUARU</v>
          </cell>
          <cell r="E208" t="str">
            <v>OBERDAN RIBEIRO GONCALVES DE OLIVEIRA</v>
          </cell>
          <cell r="F208" t="str">
            <v>1 - Médico</v>
          </cell>
          <cell r="G208">
            <v>225125</v>
          </cell>
          <cell r="H208">
            <v>44136</v>
          </cell>
          <cell r="J208">
            <v>398.39280000000008</v>
          </cell>
          <cell r="L208">
            <v>111.4</v>
          </cell>
          <cell r="M208">
            <v>6.34</v>
          </cell>
          <cell r="O208">
            <v>9.2799999999999994</v>
          </cell>
          <cell r="S208">
            <v>0</v>
          </cell>
          <cell r="U208">
            <v>0</v>
          </cell>
        </row>
        <row r="209">
          <cell r="C209" t="str">
            <v>UPA CARUARU</v>
          </cell>
          <cell r="E209" t="str">
            <v>OHANA DA CUNHA CAVALCANTI</v>
          </cell>
          <cell r="F209" t="str">
            <v>1 - Médico</v>
          </cell>
          <cell r="G209">
            <v>225125</v>
          </cell>
          <cell r="H209">
            <v>44136</v>
          </cell>
          <cell r="J209">
            <v>513.26160000000004</v>
          </cell>
          <cell r="L209">
            <v>111.4</v>
          </cell>
          <cell r="M209">
            <v>0</v>
          </cell>
          <cell r="O209">
            <v>1.1599999999999999</v>
          </cell>
          <cell r="S209">
            <v>0</v>
          </cell>
          <cell r="U209">
            <v>0</v>
          </cell>
        </row>
        <row r="210">
          <cell r="C210" t="str">
            <v>UPA CARUARU</v>
          </cell>
          <cell r="E210" t="str">
            <v>PATRICIA DE MELO SANTOS CAVALCANTI</v>
          </cell>
          <cell r="F210" t="str">
            <v>1 - Médico</v>
          </cell>
          <cell r="G210">
            <v>225124</v>
          </cell>
          <cell r="H210">
            <v>44136</v>
          </cell>
          <cell r="J210">
            <v>277.27280000000002</v>
          </cell>
          <cell r="L210">
            <v>111.4</v>
          </cell>
          <cell r="M210">
            <v>0</v>
          </cell>
          <cell r="O210">
            <v>9.2799999999999994</v>
          </cell>
          <cell r="S210">
            <v>0</v>
          </cell>
          <cell r="U210">
            <v>0</v>
          </cell>
        </row>
        <row r="211">
          <cell r="C211" t="str">
            <v>UPA CARUARU</v>
          </cell>
          <cell r="E211" t="str">
            <v>PATRICIA KARLA SOUTO MAIOR</v>
          </cell>
          <cell r="F211" t="str">
            <v>2 - Outros Profissionais da Saúde</v>
          </cell>
          <cell r="G211">
            <v>322205</v>
          </cell>
          <cell r="H211">
            <v>44136</v>
          </cell>
          <cell r="J211">
            <v>148.0992</v>
          </cell>
          <cell r="L211">
            <v>111.4</v>
          </cell>
          <cell r="M211">
            <v>20.9</v>
          </cell>
          <cell r="O211">
            <v>1.1599999999999999</v>
          </cell>
          <cell r="S211">
            <v>0</v>
          </cell>
          <cell r="U211">
            <v>0</v>
          </cell>
        </row>
        <row r="212">
          <cell r="C212" t="str">
            <v>UPA CARUARU</v>
          </cell>
          <cell r="E212" t="str">
            <v>PAULO FERNANDO ANDRADE NEIVA</v>
          </cell>
          <cell r="F212" t="str">
            <v>1 - Médico</v>
          </cell>
          <cell r="G212">
            <v>225125</v>
          </cell>
          <cell r="H212">
            <v>44136</v>
          </cell>
          <cell r="J212">
            <v>663.01600000000008</v>
          </cell>
          <cell r="L212">
            <v>111.4</v>
          </cell>
          <cell r="M212">
            <v>6.34</v>
          </cell>
          <cell r="O212">
            <v>1.1599999999999999</v>
          </cell>
          <cell r="S212">
            <v>0</v>
          </cell>
          <cell r="U212">
            <v>0</v>
          </cell>
        </row>
        <row r="213">
          <cell r="C213" t="str">
            <v>UPA CARUARU</v>
          </cell>
          <cell r="E213" t="str">
            <v>PAULO FERNANDO DA SILVA GENUINO</v>
          </cell>
          <cell r="F213" t="str">
            <v>3 - Administrativo</v>
          </cell>
          <cell r="G213">
            <v>317210</v>
          </cell>
          <cell r="H213">
            <v>44136</v>
          </cell>
          <cell r="J213">
            <v>153.00399999999999</v>
          </cell>
          <cell r="L213">
            <v>111.4</v>
          </cell>
          <cell r="M213">
            <v>0</v>
          </cell>
          <cell r="O213">
            <v>1.1599999999999999</v>
          </cell>
          <cell r="S213">
            <v>0</v>
          </cell>
          <cell r="U213">
            <v>0</v>
          </cell>
        </row>
        <row r="214">
          <cell r="C214" t="str">
            <v>UPA CARUARU</v>
          </cell>
          <cell r="E214" t="str">
            <v>QUITERIA FRANCISCA DA SILVA</v>
          </cell>
          <cell r="F214" t="str">
            <v>2 - Outros Profissionais da Saúde</v>
          </cell>
          <cell r="G214">
            <v>322205</v>
          </cell>
          <cell r="H214">
            <v>44136</v>
          </cell>
          <cell r="J214">
            <v>171.1352</v>
          </cell>
          <cell r="L214">
            <v>111.4</v>
          </cell>
          <cell r="M214">
            <v>20.9</v>
          </cell>
          <cell r="O214">
            <v>1.1599999999999999</v>
          </cell>
          <cell r="R214">
            <v>198</v>
          </cell>
          <cell r="S214">
            <v>58.94</v>
          </cell>
          <cell r="U214">
            <v>0</v>
          </cell>
        </row>
        <row r="215">
          <cell r="C215" t="str">
            <v>UPA CARUARU</v>
          </cell>
          <cell r="E215" t="str">
            <v>RAFAEL FONSECA SOARES</v>
          </cell>
          <cell r="F215" t="str">
            <v>3 - Administrativo</v>
          </cell>
          <cell r="G215">
            <v>317210</v>
          </cell>
          <cell r="H215">
            <v>44136</v>
          </cell>
          <cell r="J215">
            <v>143.32640000000001</v>
          </cell>
          <cell r="L215">
            <v>111.4</v>
          </cell>
          <cell r="M215">
            <v>33.67</v>
          </cell>
          <cell r="O215">
            <v>9.2799999999999994</v>
          </cell>
          <cell r="S215">
            <v>0</v>
          </cell>
          <cell r="U215">
            <v>0</v>
          </cell>
        </row>
        <row r="216">
          <cell r="C216" t="str">
            <v>UPA CARUARU</v>
          </cell>
          <cell r="E216" t="str">
            <v>RAQUEL MONTEIRO DE OLIVEIRA</v>
          </cell>
          <cell r="F216" t="str">
            <v>3 - Administrativo</v>
          </cell>
          <cell r="G216">
            <v>513430</v>
          </cell>
          <cell r="H216">
            <v>44136</v>
          </cell>
          <cell r="J216">
            <v>111.884</v>
          </cell>
          <cell r="L216">
            <v>111.4</v>
          </cell>
          <cell r="M216">
            <v>20.9</v>
          </cell>
          <cell r="O216">
            <v>2.44</v>
          </cell>
          <cell r="R216">
            <v>198</v>
          </cell>
          <cell r="S216">
            <v>62.7</v>
          </cell>
          <cell r="U216">
            <v>0</v>
          </cell>
        </row>
        <row r="217">
          <cell r="C217" t="str">
            <v>UPA CARUARU</v>
          </cell>
          <cell r="E217" t="str">
            <v>RAYANNE MAYARA SILVA DE OLIVEIRA VALGUEIRO DE ANDRADE</v>
          </cell>
          <cell r="F217" t="str">
            <v>1 - Médico</v>
          </cell>
          <cell r="G217">
            <v>225124</v>
          </cell>
          <cell r="H217">
            <v>44136</v>
          </cell>
          <cell r="J217">
            <v>485.93040000000002</v>
          </cell>
          <cell r="L217">
            <v>111.4</v>
          </cell>
          <cell r="M217">
            <v>0</v>
          </cell>
          <cell r="O217">
            <v>1.1599999999999999</v>
          </cell>
          <cell r="S217">
            <v>0</v>
          </cell>
          <cell r="U217">
            <v>0</v>
          </cell>
        </row>
        <row r="218">
          <cell r="C218" t="str">
            <v>UPA CARUARU</v>
          </cell>
          <cell r="E218" t="str">
            <v>RAYSSA IRACY DA SILVA</v>
          </cell>
          <cell r="F218" t="str">
            <v>2 - Outros Profissionais da Saúde</v>
          </cell>
          <cell r="G218">
            <v>223505</v>
          </cell>
          <cell r="H218">
            <v>44136</v>
          </cell>
          <cell r="J218">
            <v>281.16720000000004</v>
          </cell>
          <cell r="L218">
            <v>111.4</v>
          </cell>
          <cell r="M218">
            <v>3.08</v>
          </cell>
          <cell r="O218">
            <v>8.2100000000000009</v>
          </cell>
          <cell r="R218">
            <v>145.19999999999999</v>
          </cell>
          <cell r="S218">
            <v>123.36</v>
          </cell>
          <cell r="U218">
            <v>0</v>
          </cell>
        </row>
        <row r="219">
          <cell r="C219" t="str">
            <v>UPA CARUARU</v>
          </cell>
          <cell r="E219" t="str">
            <v>RENATA VIEIRA LEITE COSTA</v>
          </cell>
          <cell r="F219" t="str">
            <v>2 - Outros Profissionais da Saúde</v>
          </cell>
          <cell r="G219">
            <v>324115</v>
          </cell>
          <cell r="H219">
            <v>44136</v>
          </cell>
          <cell r="J219">
            <v>257.29919999999998</v>
          </cell>
          <cell r="L219">
            <v>111.4</v>
          </cell>
          <cell r="M219">
            <v>2.71</v>
          </cell>
          <cell r="O219">
            <v>1.1599999999999999</v>
          </cell>
          <cell r="S219">
            <v>0</v>
          </cell>
          <cell r="U219">
            <v>0</v>
          </cell>
        </row>
        <row r="220">
          <cell r="C220" t="str">
            <v>UPA CARUARU</v>
          </cell>
          <cell r="E220" t="str">
            <v>RICARDO HENRIQUE ALBUQUERQUE DA SILVA</v>
          </cell>
          <cell r="F220" t="str">
            <v>1 - Médico</v>
          </cell>
          <cell r="G220">
            <v>225125</v>
          </cell>
          <cell r="H220">
            <v>44136</v>
          </cell>
          <cell r="J220">
            <v>322.60880000000003</v>
          </cell>
          <cell r="L220">
            <v>111.4</v>
          </cell>
          <cell r="M220">
            <v>3.17</v>
          </cell>
          <cell r="O220">
            <v>9.2799999999999994</v>
          </cell>
          <cell r="S220">
            <v>0</v>
          </cell>
          <cell r="U220">
            <v>0</v>
          </cell>
        </row>
        <row r="221">
          <cell r="C221" t="str">
            <v>UPA CARUARU</v>
          </cell>
          <cell r="E221" t="str">
            <v>RISONIR MARIA DOS SANTOS</v>
          </cell>
          <cell r="F221" t="str">
            <v>2 - Outros Profissionais da Saúde</v>
          </cell>
          <cell r="G221">
            <v>322205</v>
          </cell>
          <cell r="H221">
            <v>44136</v>
          </cell>
          <cell r="J221">
            <v>136.8672</v>
          </cell>
          <cell r="L221">
            <v>111.4</v>
          </cell>
          <cell r="M221">
            <v>20.9</v>
          </cell>
          <cell r="O221">
            <v>9.2799999999999994</v>
          </cell>
          <cell r="S221">
            <v>0</v>
          </cell>
          <cell r="U221">
            <v>0</v>
          </cell>
        </row>
        <row r="222">
          <cell r="C222" t="str">
            <v>UPA CARUARU</v>
          </cell>
          <cell r="E222" t="str">
            <v>ROBERTO CARLOS FERREIRA DA SILVA</v>
          </cell>
          <cell r="F222" t="str">
            <v>2 - Outros Profissionais da Saúde</v>
          </cell>
          <cell r="G222">
            <v>324115</v>
          </cell>
          <cell r="H222">
            <v>44136</v>
          </cell>
          <cell r="J222">
            <v>450.2432</v>
          </cell>
          <cell r="L222">
            <v>111.4</v>
          </cell>
          <cell r="M222">
            <v>2.71</v>
          </cell>
          <cell r="O222">
            <v>2.44</v>
          </cell>
          <cell r="S222">
            <v>0</v>
          </cell>
          <cell r="U222">
            <v>0</v>
          </cell>
        </row>
        <row r="223">
          <cell r="C223" t="str">
            <v>UPA CARUARU</v>
          </cell>
          <cell r="E223" t="str">
            <v>ROBERTSON MENDES ALBUQUERQUE</v>
          </cell>
          <cell r="F223" t="str">
            <v>1 - Médico</v>
          </cell>
          <cell r="G223">
            <v>225125</v>
          </cell>
          <cell r="H223">
            <v>44136</v>
          </cell>
          <cell r="J223">
            <v>842.16880000000003</v>
          </cell>
          <cell r="L223">
            <v>111.4</v>
          </cell>
          <cell r="M223">
            <v>6.34</v>
          </cell>
          <cell r="O223">
            <v>1.1599999999999999</v>
          </cell>
          <cell r="S223">
            <v>0</v>
          </cell>
          <cell r="U223">
            <v>0</v>
          </cell>
        </row>
        <row r="224">
          <cell r="C224" t="str">
            <v>UPA CARUARU</v>
          </cell>
          <cell r="E224" t="str">
            <v>ROGERIO FERREIRA DOS SANTOS</v>
          </cell>
          <cell r="F224" t="str">
            <v>1 - Médico</v>
          </cell>
          <cell r="G224">
            <v>225270</v>
          </cell>
          <cell r="H224">
            <v>44136</v>
          </cell>
          <cell r="J224">
            <v>526.65599999999995</v>
          </cell>
          <cell r="L224">
            <v>111.4</v>
          </cell>
          <cell r="M224">
            <v>0</v>
          </cell>
          <cell r="O224">
            <v>1.1599999999999999</v>
          </cell>
          <cell r="S224">
            <v>0</v>
          </cell>
          <cell r="U224">
            <v>0</v>
          </cell>
        </row>
        <row r="225">
          <cell r="C225" t="str">
            <v>UPA CARUARU</v>
          </cell>
          <cell r="E225" t="str">
            <v>ROSAINA RAMOS DA SILVA</v>
          </cell>
          <cell r="F225" t="str">
            <v>2 - Outros Profissionais da Saúde</v>
          </cell>
          <cell r="G225">
            <v>223505</v>
          </cell>
          <cell r="H225">
            <v>44136</v>
          </cell>
          <cell r="J225">
            <v>217.18400000000003</v>
          </cell>
          <cell r="L225">
            <v>111.4</v>
          </cell>
          <cell r="M225">
            <v>2.39</v>
          </cell>
          <cell r="O225">
            <v>9.2799999999999994</v>
          </cell>
          <cell r="S225">
            <v>0</v>
          </cell>
          <cell r="U225">
            <v>0</v>
          </cell>
        </row>
        <row r="226">
          <cell r="C226" t="str">
            <v>UPA CARUARU</v>
          </cell>
          <cell r="E226" t="str">
            <v>ROSANA DE SOUZA SANTOS</v>
          </cell>
          <cell r="F226" t="str">
            <v>2 - Outros Profissionais da Saúde</v>
          </cell>
          <cell r="G226">
            <v>322205</v>
          </cell>
          <cell r="H226">
            <v>44136</v>
          </cell>
          <cell r="J226">
            <v>121.2</v>
          </cell>
          <cell r="L226">
            <v>111.4</v>
          </cell>
          <cell r="M226">
            <v>20.9</v>
          </cell>
          <cell r="O226">
            <v>2.44</v>
          </cell>
          <cell r="S226">
            <v>60.61</v>
          </cell>
          <cell r="U226">
            <v>63.91</v>
          </cell>
          <cell r="X226" t="str">
            <v>AUXILIO CRECHE</v>
          </cell>
        </row>
        <row r="227">
          <cell r="C227" t="str">
            <v>UPA CARUARU</v>
          </cell>
          <cell r="E227" t="str">
            <v>ROSIMERE DA SILVA PEREIRA</v>
          </cell>
          <cell r="F227" t="str">
            <v>2 - Outros Profissionais da Saúde</v>
          </cell>
          <cell r="G227">
            <v>322205</v>
          </cell>
          <cell r="H227">
            <v>44136</v>
          </cell>
          <cell r="J227">
            <v>116.236</v>
          </cell>
          <cell r="L227">
            <v>111.4</v>
          </cell>
          <cell r="M227">
            <v>0</v>
          </cell>
          <cell r="O227">
            <v>1.1599999999999999</v>
          </cell>
          <cell r="S227">
            <v>0</v>
          </cell>
          <cell r="U227">
            <v>0</v>
          </cell>
        </row>
        <row r="228">
          <cell r="C228" t="str">
            <v>UPA CARUARU</v>
          </cell>
          <cell r="E228" t="str">
            <v>RUANA MANSO PORFIRIO DOS SANTOS</v>
          </cell>
          <cell r="F228" t="str">
            <v>1 - Médico</v>
          </cell>
          <cell r="G228">
            <v>225125</v>
          </cell>
          <cell r="H228">
            <v>44136</v>
          </cell>
          <cell r="J228">
            <v>730.26</v>
          </cell>
          <cell r="L228">
            <v>111.4</v>
          </cell>
          <cell r="M228">
            <v>6.34</v>
          </cell>
          <cell r="O228">
            <v>2.44</v>
          </cell>
          <cell r="S228">
            <v>0</v>
          </cell>
          <cell r="U228">
            <v>0</v>
          </cell>
        </row>
        <row r="229">
          <cell r="C229" t="str">
            <v>UPA CARUARU</v>
          </cell>
          <cell r="E229" t="str">
            <v>RUBIA RAFAELLA ALVES DE SOUZA BEZERRA</v>
          </cell>
          <cell r="F229" t="str">
            <v>2 - Outros Profissionais da Saúde</v>
          </cell>
          <cell r="G229">
            <v>223505</v>
          </cell>
          <cell r="H229">
            <v>44136</v>
          </cell>
          <cell r="J229">
            <v>64.572800000000001</v>
          </cell>
          <cell r="L229">
            <v>111.4</v>
          </cell>
          <cell r="M229">
            <v>0</v>
          </cell>
          <cell r="O229">
            <v>1.1599999999999999</v>
          </cell>
          <cell r="S229">
            <v>0</v>
          </cell>
          <cell r="U229">
            <v>0</v>
          </cell>
        </row>
        <row r="230">
          <cell r="C230" t="str">
            <v>UPA CARUARU</v>
          </cell>
          <cell r="E230" t="str">
            <v>SAMIRA MARIA SANTANA SILVA</v>
          </cell>
          <cell r="F230" t="str">
            <v>2 - Outros Profissionais da Saúde</v>
          </cell>
          <cell r="G230">
            <v>251605</v>
          </cell>
          <cell r="H230">
            <v>44136</v>
          </cell>
          <cell r="J230">
            <v>238.50800000000001</v>
          </cell>
          <cell r="L230">
            <v>111.4</v>
          </cell>
          <cell r="M230">
            <v>36.19</v>
          </cell>
          <cell r="O230">
            <v>1.1599999999999999</v>
          </cell>
          <cell r="S230">
            <v>0</v>
          </cell>
          <cell r="U230">
            <v>0</v>
          </cell>
        </row>
        <row r="231">
          <cell r="C231" t="str">
            <v>UPA CARUARU</v>
          </cell>
          <cell r="E231" t="str">
            <v>SANDRA SOBRAL DE ESPINDOLA</v>
          </cell>
          <cell r="F231" t="str">
            <v>2 - Outros Profissionais da Saúde</v>
          </cell>
          <cell r="G231">
            <v>223505</v>
          </cell>
          <cell r="H231">
            <v>44136</v>
          </cell>
          <cell r="J231">
            <v>273.75280000000004</v>
          </cell>
          <cell r="L231">
            <v>111.4</v>
          </cell>
          <cell r="M231">
            <v>0</v>
          </cell>
          <cell r="O231">
            <v>1.1599999999999999</v>
          </cell>
          <cell r="S231">
            <v>0</v>
          </cell>
          <cell r="U231">
            <v>99.84</v>
          </cell>
          <cell r="X231" t="str">
            <v>AUXILIO CRECHE</v>
          </cell>
        </row>
        <row r="232">
          <cell r="C232" t="str">
            <v>UPA CARUARU</v>
          </cell>
          <cell r="E232" t="str">
            <v>SANDRO MANTOVANI SOARES</v>
          </cell>
          <cell r="F232" t="str">
            <v>2 - Outros Profissionais da Saúde</v>
          </cell>
          <cell r="G232">
            <v>322205</v>
          </cell>
          <cell r="H232">
            <v>44136</v>
          </cell>
          <cell r="J232">
            <v>0</v>
          </cell>
          <cell r="L232">
            <v>111.4</v>
          </cell>
          <cell r="M232">
            <v>0</v>
          </cell>
          <cell r="O232">
            <v>1.1599999999999999</v>
          </cell>
          <cell r="S232">
            <v>0</v>
          </cell>
          <cell r="U232">
            <v>0</v>
          </cell>
        </row>
        <row r="233">
          <cell r="C233" t="str">
            <v>UPA CARUARU</v>
          </cell>
          <cell r="E233" t="str">
            <v>SEVERINO JOSE FERREIRA</v>
          </cell>
          <cell r="F233" t="str">
            <v>3 - Administrativo</v>
          </cell>
          <cell r="G233">
            <v>517410</v>
          </cell>
          <cell r="H233">
            <v>44136</v>
          </cell>
          <cell r="J233">
            <v>118.16879999999999</v>
          </cell>
          <cell r="L233">
            <v>111.4</v>
          </cell>
          <cell r="M233">
            <v>20.9</v>
          </cell>
          <cell r="O233">
            <v>1.1599999999999999</v>
          </cell>
          <cell r="S233">
            <v>0</v>
          </cell>
          <cell r="U233">
            <v>0</v>
          </cell>
        </row>
        <row r="234">
          <cell r="C234" t="str">
            <v>UPA CARUARU</v>
          </cell>
          <cell r="E234" t="str">
            <v>SILVANIA DE SOUZA COSTA</v>
          </cell>
          <cell r="F234" t="str">
            <v>2 - Outros Profissionais da Saúde</v>
          </cell>
          <cell r="G234">
            <v>322205</v>
          </cell>
          <cell r="H234">
            <v>44136</v>
          </cell>
          <cell r="J234">
            <v>165.05760000000004</v>
          </cell>
          <cell r="L234">
            <v>111.4</v>
          </cell>
          <cell r="M234">
            <v>20.9</v>
          </cell>
          <cell r="O234">
            <v>9.2799999999999994</v>
          </cell>
          <cell r="R234">
            <v>198</v>
          </cell>
          <cell r="S234">
            <v>62.7</v>
          </cell>
          <cell r="U234">
            <v>0</v>
          </cell>
        </row>
        <row r="235">
          <cell r="C235" t="str">
            <v>UPA CARUARU</v>
          </cell>
          <cell r="E235" t="str">
            <v>SILVONEIDE VENCESLAU DA SILVA</v>
          </cell>
          <cell r="F235" t="str">
            <v>2 - Outros Profissionais da Saúde</v>
          </cell>
          <cell r="G235">
            <v>322205</v>
          </cell>
          <cell r="H235">
            <v>44136</v>
          </cell>
          <cell r="J235">
            <v>176.4752</v>
          </cell>
          <cell r="L235">
            <v>111.4</v>
          </cell>
          <cell r="M235">
            <v>20.9</v>
          </cell>
          <cell r="O235">
            <v>1.1599999999999999</v>
          </cell>
          <cell r="R235">
            <v>150</v>
          </cell>
          <cell r="S235">
            <v>54</v>
          </cell>
          <cell r="U235">
            <v>0</v>
          </cell>
        </row>
        <row r="236">
          <cell r="C236" t="str">
            <v>UPA CARUARU</v>
          </cell>
          <cell r="E236" t="str">
            <v>SIMONE GOMES DE CARVALHO</v>
          </cell>
          <cell r="F236" t="str">
            <v>3 - Administrativo</v>
          </cell>
          <cell r="G236">
            <v>411010</v>
          </cell>
          <cell r="H236">
            <v>44136</v>
          </cell>
          <cell r="J236">
            <v>10.450000000000001</v>
          </cell>
          <cell r="L236">
            <v>111.4</v>
          </cell>
          <cell r="M236">
            <v>0</v>
          </cell>
          <cell r="O236">
            <v>1.1599999999999999</v>
          </cell>
          <cell r="R236">
            <v>132</v>
          </cell>
          <cell r="S236">
            <v>31.35</v>
          </cell>
          <cell r="U236">
            <v>0</v>
          </cell>
        </row>
        <row r="237">
          <cell r="C237" t="str">
            <v>UPA CARUARU</v>
          </cell>
          <cell r="E237" t="str">
            <v>STEPHANIE DANIELLY DE OLIVEIRA MELO</v>
          </cell>
          <cell r="F237" t="str">
            <v>1 - Médico</v>
          </cell>
          <cell r="G237">
            <v>225124</v>
          </cell>
          <cell r="H237">
            <v>44136</v>
          </cell>
          <cell r="J237">
            <v>932.66399999999999</v>
          </cell>
          <cell r="L237">
            <v>111.4</v>
          </cell>
          <cell r="M237">
            <v>12.67</v>
          </cell>
          <cell r="O237">
            <v>1.1599999999999999</v>
          </cell>
          <cell r="S237">
            <v>0</v>
          </cell>
          <cell r="U237">
            <v>0</v>
          </cell>
        </row>
        <row r="238">
          <cell r="C238" t="str">
            <v>UPA CARUARU</v>
          </cell>
          <cell r="E238" t="str">
            <v>STEPHANIE DE FATIMA FERREIRA LIMA</v>
          </cell>
          <cell r="F238" t="str">
            <v>3 - Administrativo</v>
          </cell>
          <cell r="G238">
            <v>411010</v>
          </cell>
          <cell r="H238">
            <v>44136</v>
          </cell>
          <cell r="J238">
            <v>10.450000000000001</v>
          </cell>
          <cell r="L238">
            <v>111.4</v>
          </cell>
          <cell r="M238">
            <v>0</v>
          </cell>
          <cell r="O238">
            <v>1.1599999999999999</v>
          </cell>
          <cell r="R238">
            <v>264</v>
          </cell>
          <cell r="S238">
            <v>31.35</v>
          </cell>
          <cell r="U238">
            <v>0</v>
          </cell>
        </row>
        <row r="239">
          <cell r="C239" t="str">
            <v>UPA CARUARU</v>
          </cell>
          <cell r="E239" t="str">
            <v>SUANY CARVALHO DE ARRUDA</v>
          </cell>
          <cell r="F239" t="str">
            <v>2 - Outros Profissionais da Saúde</v>
          </cell>
          <cell r="G239">
            <v>223710</v>
          </cell>
          <cell r="H239">
            <v>44136</v>
          </cell>
          <cell r="J239">
            <v>329.90000000000003</v>
          </cell>
          <cell r="L239">
            <v>111.4</v>
          </cell>
          <cell r="M239">
            <v>0</v>
          </cell>
          <cell r="O239">
            <v>1.1599999999999999</v>
          </cell>
          <cell r="S239">
            <v>0</v>
          </cell>
          <cell r="U239">
            <v>0</v>
          </cell>
        </row>
        <row r="240">
          <cell r="C240" t="str">
            <v>UPA CARUARU</v>
          </cell>
          <cell r="E240" t="str">
            <v>SUMARIA RODRIGUES DA SILVA</v>
          </cell>
          <cell r="F240" t="str">
            <v>2 - Outros Profissionais da Saúde</v>
          </cell>
          <cell r="G240">
            <v>322205</v>
          </cell>
          <cell r="H240">
            <v>44136</v>
          </cell>
          <cell r="J240">
            <v>145.80719999999999</v>
          </cell>
          <cell r="L240">
            <v>111.4</v>
          </cell>
          <cell r="M240">
            <v>20.9</v>
          </cell>
          <cell r="O240">
            <v>1.1599999999999999</v>
          </cell>
          <cell r="R240">
            <v>10</v>
          </cell>
          <cell r="S240">
            <v>62.7</v>
          </cell>
          <cell r="U240">
            <v>66.11</v>
          </cell>
          <cell r="X240" t="str">
            <v>AUXILIO CRECHE</v>
          </cell>
        </row>
        <row r="241">
          <cell r="C241" t="str">
            <v>UPA CARUARU</v>
          </cell>
          <cell r="E241" t="str">
            <v>SUSY LARISSA DA SILVA</v>
          </cell>
          <cell r="F241" t="str">
            <v>2 - Outros Profissionais da Saúde</v>
          </cell>
          <cell r="G241">
            <v>515205</v>
          </cell>
          <cell r="H241">
            <v>44136</v>
          </cell>
          <cell r="J241">
            <v>148.87119999999999</v>
          </cell>
          <cell r="L241">
            <v>111.4</v>
          </cell>
          <cell r="M241">
            <v>21.6</v>
          </cell>
          <cell r="O241">
            <v>1.1599999999999999</v>
          </cell>
          <cell r="R241">
            <v>250.8</v>
          </cell>
          <cell r="S241">
            <v>62.78</v>
          </cell>
          <cell r="U241">
            <v>0</v>
          </cell>
        </row>
        <row r="242">
          <cell r="C242" t="str">
            <v>UPA CARUARU</v>
          </cell>
          <cell r="E242" t="str">
            <v>TACIANA CRISTINA FREIRE DA SILVA</v>
          </cell>
          <cell r="F242" t="str">
            <v>2 - Outros Profissionais da Saúde</v>
          </cell>
          <cell r="G242">
            <v>322605</v>
          </cell>
          <cell r="H242">
            <v>44136</v>
          </cell>
          <cell r="J242">
            <v>113.1384</v>
          </cell>
          <cell r="L242">
            <v>111.4</v>
          </cell>
          <cell r="M242">
            <v>20.9</v>
          </cell>
          <cell r="O242">
            <v>9.2799999999999994</v>
          </cell>
          <cell r="S242">
            <v>0</v>
          </cell>
          <cell r="U242">
            <v>0</v>
          </cell>
        </row>
        <row r="243">
          <cell r="C243" t="str">
            <v>UPA CARUARU</v>
          </cell>
          <cell r="E243" t="str">
            <v>TAINNAH LIMA JACINTO ACCIOLY</v>
          </cell>
          <cell r="F243" t="str">
            <v>1 - Médico</v>
          </cell>
          <cell r="G243">
            <v>225125</v>
          </cell>
          <cell r="H243">
            <v>44136</v>
          </cell>
          <cell r="J243">
            <v>719.1167999999999</v>
          </cell>
          <cell r="L243">
            <v>111.4</v>
          </cell>
          <cell r="M243">
            <v>0</v>
          </cell>
          <cell r="O243">
            <v>9.2799999999999994</v>
          </cell>
          <cell r="S243">
            <v>0</v>
          </cell>
          <cell r="U243">
            <v>0</v>
          </cell>
        </row>
        <row r="244">
          <cell r="C244" t="str">
            <v>UPA CARUARU</v>
          </cell>
          <cell r="E244" t="str">
            <v>THASSYA CHRISTYANE DA SILVA RIBEIRO</v>
          </cell>
          <cell r="F244" t="str">
            <v>2 - Outros Profissionais da Saúde</v>
          </cell>
          <cell r="G244">
            <v>251605</v>
          </cell>
          <cell r="H244">
            <v>44136</v>
          </cell>
          <cell r="J244">
            <v>202.06079999999997</v>
          </cell>
          <cell r="L244">
            <v>111.4</v>
          </cell>
          <cell r="M244">
            <v>36.19</v>
          </cell>
          <cell r="O244">
            <v>1.1599999999999999</v>
          </cell>
          <cell r="S244">
            <v>0</v>
          </cell>
          <cell r="U244">
            <v>0</v>
          </cell>
        </row>
        <row r="245">
          <cell r="C245" t="str">
            <v>UPA CARUARU</v>
          </cell>
          <cell r="E245" t="str">
            <v>TIAGO MOURA DE FREITAS</v>
          </cell>
          <cell r="F245" t="str">
            <v>1 - Médico</v>
          </cell>
          <cell r="G245">
            <v>225125</v>
          </cell>
          <cell r="H245">
            <v>44136</v>
          </cell>
          <cell r="J245">
            <v>512.66959999999995</v>
          </cell>
          <cell r="L245">
            <v>111.4</v>
          </cell>
          <cell r="M245">
            <v>0</v>
          </cell>
          <cell r="O245">
            <v>1.1599999999999999</v>
          </cell>
          <cell r="S245">
            <v>0</v>
          </cell>
          <cell r="U245">
            <v>0</v>
          </cell>
        </row>
        <row r="246">
          <cell r="C246" t="str">
            <v>UPA CARUARU</v>
          </cell>
          <cell r="E246" t="str">
            <v>TTIAGO JOSE PEDRO DA SILVA</v>
          </cell>
          <cell r="F246" t="str">
            <v>1 - Médico</v>
          </cell>
          <cell r="G246">
            <v>225125</v>
          </cell>
          <cell r="H246">
            <v>44136</v>
          </cell>
          <cell r="J246">
            <v>558.33920000000001</v>
          </cell>
          <cell r="L246">
            <v>111.4</v>
          </cell>
          <cell r="M246">
            <v>3.17</v>
          </cell>
          <cell r="O246">
            <v>1.1599999999999999</v>
          </cell>
          <cell r="S246">
            <v>0</v>
          </cell>
          <cell r="U246">
            <v>0</v>
          </cell>
        </row>
        <row r="247">
          <cell r="C247" t="str">
            <v>UPA CARUARU</v>
          </cell>
          <cell r="E247" t="str">
            <v>VALDECI JOSE DA SILVA</v>
          </cell>
          <cell r="F247" t="str">
            <v>3 - Administrativo</v>
          </cell>
          <cell r="G247">
            <v>411010</v>
          </cell>
          <cell r="H247">
            <v>44136</v>
          </cell>
          <cell r="J247">
            <v>0</v>
          </cell>
          <cell r="L247">
            <v>111.4</v>
          </cell>
          <cell r="M247">
            <v>0</v>
          </cell>
          <cell r="O247">
            <v>1.1599999999999999</v>
          </cell>
          <cell r="S247">
            <v>0</v>
          </cell>
          <cell r="U247">
            <v>0</v>
          </cell>
        </row>
        <row r="248">
          <cell r="C248" t="str">
            <v>UPA CARUARU</v>
          </cell>
          <cell r="E248" t="str">
            <v>VALDEIR MIGUEL DE BARROS</v>
          </cell>
          <cell r="F248" t="str">
            <v>2 - Outros Profissionais da Saúde</v>
          </cell>
          <cell r="G248">
            <v>322205</v>
          </cell>
          <cell r="H248">
            <v>44136</v>
          </cell>
          <cell r="J248">
            <v>171.20000000000002</v>
          </cell>
          <cell r="L248">
            <v>111.4</v>
          </cell>
          <cell r="M248">
            <v>20.9</v>
          </cell>
          <cell r="O248">
            <v>9.2799999999999994</v>
          </cell>
          <cell r="R248">
            <v>180.8</v>
          </cell>
          <cell r="S248">
            <v>0</v>
          </cell>
          <cell r="U248">
            <v>0</v>
          </cell>
        </row>
        <row r="249">
          <cell r="C249" t="str">
            <v>UPA CARUARU</v>
          </cell>
          <cell r="E249" t="str">
            <v>VALDILENE FERREIRA DA SILVA</v>
          </cell>
          <cell r="F249" t="str">
            <v>2 - Outros Profissionais da Saúde</v>
          </cell>
          <cell r="G249">
            <v>322205</v>
          </cell>
          <cell r="H249">
            <v>44136</v>
          </cell>
          <cell r="J249">
            <v>151.17680000000001</v>
          </cell>
          <cell r="L249">
            <v>111.4</v>
          </cell>
          <cell r="M249">
            <v>20.9</v>
          </cell>
          <cell r="O249">
            <v>1.1599999999999999</v>
          </cell>
          <cell r="S249">
            <v>0</v>
          </cell>
          <cell r="U249">
            <v>0</v>
          </cell>
        </row>
        <row r="250">
          <cell r="C250" t="str">
            <v>UPA CARUARU</v>
          </cell>
          <cell r="E250" t="str">
            <v>VANESSA MARIA DA CONCEICAO SILVA</v>
          </cell>
          <cell r="F250" t="str">
            <v>3 - Administrativo</v>
          </cell>
          <cell r="G250">
            <v>411010</v>
          </cell>
          <cell r="H250">
            <v>44136</v>
          </cell>
          <cell r="J250">
            <v>10.450000000000001</v>
          </cell>
          <cell r="L250">
            <v>111.4</v>
          </cell>
          <cell r="M250">
            <v>0</v>
          </cell>
          <cell r="O250">
            <v>1.1599999999999999</v>
          </cell>
          <cell r="R250">
            <v>252</v>
          </cell>
          <cell r="S250">
            <v>25.08</v>
          </cell>
          <cell r="U250">
            <v>0</v>
          </cell>
        </row>
        <row r="251">
          <cell r="C251" t="str">
            <v>UPA CARUARU</v>
          </cell>
          <cell r="E251" t="str">
            <v>VIOLETA CANEJO ROSSE</v>
          </cell>
          <cell r="F251" t="str">
            <v>1 - Médico</v>
          </cell>
          <cell r="G251">
            <v>225125</v>
          </cell>
          <cell r="H251">
            <v>44136</v>
          </cell>
          <cell r="J251">
            <v>1206.96</v>
          </cell>
          <cell r="L251">
            <v>111.4</v>
          </cell>
          <cell r="M251">
            <v>0</v>
          </cell>
          <cell r="O251">
            <v>1.1599999999999999</v>
          </cell>
          <cell r="S251">
            <v>0</v>
          </cell>
          <cell r="U251">
            <v>0</v>
          </cell>
        </row>
        <row r="252">
          <cell r="C252" t="str">
            <v>UPA CARUARU</v>
          </cell>
          <cell r="E252" t="str">
            <v>VIVIAN RIBEIRO NUNES</v>
          </cell>
          <cell r="F252" t="str">
            <v>2 - Outros Profissionais da Saúde</v>
          </cell>
          <cell r="G252">
            <v>515205</v>
          </cell>
          <cell r="H252">
            <v>44136</v>
          </cell>
          <cell r="J252">
            <v>122.2872</v>
          </cell>
          <cell r="L252">
            <v>111.4</v>
          </cell>
          <cell r="M252">
            <v>0</v>
          </cell>
          <cell r="O252">
            <v>9.2799999999999994</v>
          </cell>
          <cell r="R252">
            <v>198</v>
          </cell>
          <cell r="S252">
            <v>64.8</v>
          </cell>
          <cell r="U252">
            <v>0</v>
          </cell>
        </row>
        <row r="253">
          <cell r="C253" t="str">
            <v>UPA CARUARU</v>
          </cell>
          <cell r="E253" t="str">
            <v>VIVIANE ISABELA DA SILVA BORBA</v>
          </cell>
          <cell r="F253" t="str">
            <v>2 - Outros Profissionais da Saúde</v>
          </cell>
          <cell r="G253">
            <v>521130</v>
          </cell>
          <cell r="H253">
            <v>44136</v>
          </cell>
          <cell r="J253">
            <v>90.566400000000002</v>
          </cell>
          <cell r="L253">
            <v>111.4</v>
          </cell>
          <cell r="M253">
            <v>0</v>
          </cell>
          <cell r="O253">
            <v>9.2799999999999994</v>
          </cell>
          <cell r="S253">
            <v>0</v>
          </cell>
          <cell r="U253">
            <v>0</v>
          </cell>
        </row>
        <row r="254">
          <cell r="C254" t="str">
            <v>UPA CARUARU</v>
          </cell>
          <cell r="E254" t="str">
            <v>WANESSA ROSANY DOS SANTOS</v>
          </cell>
          <cell r="F254" t="str">
            <v>2 - Outros Profissionais da Saúde</v>
          </cell>
          <cell r="G254">
            <v>223710</v>
          </cell>
          <cell r="H254">
            <v>44136</v>
          </cell>
          <cell r="J254">
            <v>319.08879999999999</v>
          </cell>
          <cell r="L254">
            <v>111.4</v>
          </cell>
          <cell r="M254">
            <v>0</v>
          </cell>
          <cell r="O254">
            <v>1.1599999999999999</v>
          </cell>
          <cell r="S254">
            <v>0</v>
          </cell>
          <cell r="U254">
            <v>0</v>
          </cell>
        </row>
        <row r="255">
          <cell r="C255" t="str">
            <v>UPA CARUARU</v>
          </cell>
          <cell r="E255" t="str">
            <v>WELVERTON LUIS DOS SANTOS</v>
          </cell>
          <cell r="F255" t="str">
            <v>3 - Administrativo</v>
          </cell>
          <cell r="G255">
            <v>317210</v>
          </cell>
          <cell r="H255">
            <v>44136</v>
          </cell>
          <cell r="J255">
            <v>170.04800000000003</v>
          </cell>
          <cell r="L255">
            <v>111.4</v>
          </cell>
          <cell r="M255">
            <v>0</v>
          </cell>
          <cell r="O255">
            <v>1.1599999999999999</v>
          </cell>
          <cell r="S255">
            <v>0</v>
          </cell>
          <cell r="U255">
            <v>0</v>
          </cell>
        </row>
        <row r="256">
          <cell r="C256" t="str">
            <v>UPA CARUARU</v>
          </cell>
          <cell r="E256" t="str">
            <v>WIRELANDIO WILKER MATOS MARCIANO</v>
          </cell>
          <cell r="F256" t="str">
            <v>1 - Médico</v>
          </cell>
          <cell r="G256">
            <v>225125</v>
          </cell>
          <cell r="H256">
            <v>44136</v>
          </cell>
          <cell r="J256">
            <v>961.37360000000001</v>
          </cell>
          <cell r="L256">
            <v>111.4</v>
          </cell>
          <cell r="M256">
            <v>19.010000000000002</v>
          </cell>
          <cell r="O256">
            <v>1.1599999999999999</v>
          </cell>
          <cell r="S256">
            <v>0</v>
          </cell>
          <cell r="U256">
            <v>0</v>
          </cell>
        </row>
        <row r="257">
          <cell r="C257" t="str">
            <v>UPA CARUARU</v>
          </cell>
          <cell r="E257" t="str">
            <v>WYLLAMYS SIQUEIRA LIMA</v>
          </cell>
          <cell r="F257" t="str">
            <v>1 - Médico</v>
          </cell>
          <cell r="G257">
            <v>225125</v>
          </cell>
          <cell r="H257">
            <v>44136</v>
          </cell>
          <cell r="J257">
            <v>323.71840000000003</v>
          </cell>
          <cell r="L257">
            <v>111.4</v>
          </cell>
          <cell r="M257">
            <v>0</v>
          </cell>
          <cell r="O257">
            <v>9.2799999999999994</v>
          </cell>
          <cell r="S257">
            <v>0</v>
          </cell>
          <cell r="U257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topLeftCell="A232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9039744001166</v>
      </c>
      <c r="B3" s="10" t="str">
        <f>'[1]TCE - ANEXO III - Preencher'!C12</f>
        <v>UPA CARUARU</v>
      </c>
      <c r="C3" s="11"/>
      <c r="D3" s="12" t="str">
        <f>'[1]TCE - ANEXO III - Preencher'!E12</f>
        <v>ADENIR JOSE DOS SANTOS</v>
      </c>
      <c r="E3" s="10" t="str">
        <f>IF('[1]TCE - ANEXO III - Preencher'!F12="4 - Assistência Odontológica","2 - Outros Profissionais da Saúde",'[1]TCE - ANEXO III - Preencher'!F12)</f>
        <v>3 - Administrativo</v>
      </c>
      <c r="F3" s="13">
        <f>'[1]TCE - ANEXO III - Preencher'!G12</f>
        <v>411010</v>
      </c>
      <c r="G3" s="14">
        <f>IF('[1]TCE - ANEXO III - Preencher'!H12="","",'[1]TCE - ANEXO III - Preencher'!H12)</f>
        <v>44136</v>
      </c>
      <c r="H3" s="15">
        <f>'[1]TCE - ANEXO III - Preencher'!I12</f>
        <v>0</v>
      </c>
      <c r="I3" s="15">
        <f>'[1]TCE - ANEXO III - Preencher'!J12</f>
        <v>87.78</v>
      </c>
      <c r="J3" s="15">
        <f>'[1]TCE - ANEXO III - Preencher'!K12</f>
        <v>0</v>
      </c>
      <c r="K3" s="16">
        <f>'[1]TCE - ANEXO III - Preencher'!L12</f>
        <v>111.4</v>
      </c>
      <c r="L3" s="16">
        <f>'[1]TCE - ANEXO III - Preencher'!M12</f>
        <v>20.9</v>
      </c>
      <c r="M3" s="16">
        <f>K3-L3</f>
        <v>90.5</v>
      </c>
      <c r="N3" s="16">
        <f>'[1]TCE - ANEXO III - Preencher'!O12</f>
        <v>1.1599999999999999</v>
      </c>
      <c r="O3" s="16">
        <f>'[1]TCE - ANEXO III - Preencher'!P12</f>
        <v>0</v>
      </c>
      <c r="P3" s="17">
        <f>N3-O3</f>
        <v>1.1599999999999999</v>
      </c>
      <c r="Q3" s="16">
        <f>'[1]TCE - ANEXO III - Preencher'!R12</f>
        <v>150</v>
      </c>
      <c r="R3" s="16">
        <f>'[1]TCE - ANEXO III - Preencher'!S12</f>
        <v>62.7</v>
      </c>
      <c r="S3" s="17">
        <f>Q3-R3</f>
        <v>87.3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266.74</v>
      </c>
    </row>
    <row r="4" spans="1:28" s="4" customFormat="1" x14ac:dyDescent="0.2">
      <c r="A4" s="9">
        <f>IFERROR(VLOOKUP(B4,'[1]DADOS (OCULTAR)'!$P$3:$R$56,3,0),"")</f>
        <v>9039744001166</v>
      </c>
      <c r="B4" s="10" t="str">
        <f>'[1]TCE - ANEXO III - Preencher'!C13</f>
        <v>UPA CARUARU</v>
      </c>
      <c r="C4" s="11"/>
      <c r="D4" s="12" t="str">
        <f>'[1]TCE - ANEXO III - Preencher'!E13</f>
        <v>ADJA LUCIVANIA DA SILVA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>
        <f>'[1]TCE - ANEXO III - Preencher'!G13</f>
        <v>223405</v>
      </c>
      <c r="G4" s="14">
        <f>IF('[1]TCE - ANEXO III - Preencher'!H13="","",'[1]TCE - ANEXO III - Preencher'!H13)</f>
        <v>44136</v>
      </c>
      <c r="H4" s="15">
        <f>'[1]TCE - ANEXO III - Preencher'!I13</f>
        <v>0</v>
      </c>
      <c r="I4" s="15">
        <f>'[1]TCE - ANEXO III - Preencher'!J13</f>
        <v>288.404</v>
      </c>
      <c r="J4" s="15">
        <f>'[1]TCE - ANEXO III - Preencher'!K13</f>
        <v>0</v>
      </c>
      <c r="K4" s="16">
        <f>'[1]TCE - ANEXO III - Preencher'!L13</f>
        <v>111.4</v>
      </c>
      <c r="L4" s="16">
        <f>'[1]TCE - ANEXO III - Preencher'!M13</f>
        <v>0</v>
      </c>
      <c r="M4" s="16">
        <f t="shared" ref="M4:M67" si="1">K4-L4</f>
        <v>111.4</v>
      </c>
      <c r="N4" s="16">
        <f>'[1]TCE - ANEXO III - Preencher'!O13</f>
        <v>1.1599999999999999</v>
      </c>
      <c r="O4" s="16">
        <f>'[1]TCE - ANEXO III - Preencher'!P13</f>
        <v>0</v>
      </c>
      <c r="P4" s="17">
        <f t="shared" ref="P4:P67" si="2">N4-O4</f>
        <v>1.1599999999999999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400.964</v>
      </c>
    </row>
    <row r="5" spans="1:28" s="4" customFormat="1" x14ac:dyDescent="0.2">
      <c r="A5" s="9">
        <f>IFERROR(VLOOKUP(B5,'[1]DADOS (OCULTAR)'!$P$3:$R$56,3,0),"")</f>
        <v>9039744001166</v>
      </c>
      <c r="B5" s="10" t="str">
        <f>'[1]TCE - ANEXO III - Preencher'!C14</f>
        <v>UPA CARUARU</v>
      </c>
      <c r="C5" s="11"/>
      <c r="D5" s="12" t="str">
        <f>'[1]TCE - ANEXO III - Preencher'!E14</f>
        <v>ADONIAS ANTONIO DA SILVA AMARAL</v>
      </c>
      <c r="E5" s="10" t="str">
        <f>IF('[1]TCE - ANEXO III - Preencher'!F14="4 - Assistência Odontológica","2 - Outros Profissionais da Saúde",'[1]TCE - ANEXO III - Preencher'!F14)</f>
        <v>3 - Administrativo</v>
      </c>
      <c r="F5" s="13">
        <f>'[1]TCE - ANEXO III - Preencher'!G14</f>
        <v>317210</v>
      </c>
      <c r="G5" s="14">
        <f>IF('[1]TCE - ANEXO III - Preencher'!H14="","",'[1]TCE - ANEXO III - Preencher'!H14)</f>
        <v>44136</v>
      </c>
      <c r="H5" s="15">
        <f>'[1]TCE - ANEXO III - Preencher'!I14</f>
        <v>0</v>
      </c>
      <c r="I5" s="15">
        <f>'[1]TCE - ANEXO III - Preencher'!J14</f>
        <v>155.1688</v>
      </c>
      <c r="J5" s="15">
        <f>'[1]TCE - ANEXO III - Preencher'!K14</f>
        <v>0</v>
      </c>
      <c r="K5" s="16">
        <f>'[1]TCE - ANEXO III - Preencher'!L14</f>
        <v>111.4</v>
      </c>
      <c r="L5" s="16">
        <f>'[1]TCE - ANEXO III - Preencher'!M14</f>
        <v>33.67</v>
      </c>
      <c r="M5" s="16">
        <f t="shared" si="1"/>
        <v>77.73</v>
      </c>
      <c r="N5" s="16">
        <f>'[1]TCE - ANEXO III - Preencher'!O14</f>
        <v>1.1599999999999999</v>
      </c>
      <c r="O5" s="16">
        <f>'[1]TCE - ANEXO III - Preencher'!P14</f>
        <v>0</v>
      </c>
      <c r="P5" s="17">
        <f t="shared" si="2"/>
        <v>1.1599999999999999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234.05879999999999</v>
      </c>
    </row>
    <row r="6" spans="1:28" s="4" customFormat="1" x14ac:dyDescent="0.2">
      <c r="A6" s="9">
        <f>IFERROR(VLOOKUP(B6,'[1]DADOS (OCULTAR)'!$P$3:$R$56,3,0),"")</f>
        <v>9039744001166</v>
      </c>
      <c r="B6" s="10" t="str">
        <f>'[1]TCE - ANEXO III - Preencher'!C15</f>
        <v>UPA CARUARU</v>
      </c>
      <c r="C6" s="11"/>
      <c r="D6" s="12" t="str">
        <f>'[1]TCE - ANEXO III - Preencher'!E15</f>
        <v>AEDJA MARIA DA SILVA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>
        <f>'[1]TCE - ANEXO III - Preencher'!G15</f>
        <v>322205</v>
      </c>
      <c r="G6" s="14">
        <f>IF('[1]TCE - ANEXO III - Preencher'!H15="","",'[1]TCE - ANEXO III - Preencher'!H15)</f>
        <v>44136</v>
      </c>
      <c r="H6" s="15">
        <f>'[1]TCE - ANEXO III - Preencher'!I15</f>
        <v>0</v>
      </c>
      <c r="I6" s="15">
        <f>'[1]TCE - ANEXO III - Preencher'!J15</f>
        <v>116.0064</v>
      </c>
      <c r="J6" s="15">
        <f>'[1]TCE - ANEXO III - Preencher'!K15</f>
        <v>0</v>
      </c>
      <c r="K6" s="16">
        <f>'[1]TCE - ANEXO III - Preencher'!L15</f>
        <v>111.4</v>
      </c>
      <c r="L6" s="16">
        <f>'[1]TCE - ANEXO III - Preencher'!M15</f>
        <v>20.9</v>
      </c>
      <c r="M6" s="16">
        <f t="shared" si="1"/>
        <v>90.5</v>
      </c>
      <c r="N6" s="16">
        <f>'[1]TCE - ANEXO III - Preencher'!O15</f>
        <v>1.1599999999999999</v>
      </c>
      <c r="O6" s="16">
        <f>'[1]TCE - ANEXO III - Preencher'!P15</f>
        <v>0</v>
      </c>
      <c r="P6" s="17">
        <f t="shared" si="2"/>
        <v>1.1599999999999999</v>
      </c>
      <c r="Q6" s="16">
        <f>'[1]TCE - ANEXO III - Preencher'!R15</f>
        <v>198</v>
      </c>
      <c r="R6" s="16">
        <f>'[1]TCE - ANEXO III - Preencher'!S15</f>
        <v>62.7</v>
      </c>
      <c r="S6" s="17">
        <f t="shared" si="3"/>
        <v>135.30000000000001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342.96640000000002</v>
      </c>
    </row>
    <row r="7" spans="1:28" s="4" customFormat="1" x14ac:dyDescent="0.2">
      <c r="A7" s="9">
        <f>IFERROR(VLOOKUP(B7,'[1]DADOS (OCULTAR)'!$P$3:$R$56,3,0),"")</f>
        <v>9039744001166</v>
      </c>
      <c r="B7" s="10" t="str">
        <f>'[1]TCE - ANEXO III - Preencher'!C16</f>
        <v>UPA CARUARU</v>
      </c>
      <c r="C7" s="11"/>
      <c r="D7" s="12" t="str">
        <f>'[1]TCE - ANEXO III - Preencher'!E16</f>
        <v>AGUEDA MARIA RAFAEL ARAUJO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>
        <f>'[1]TCE - ANEXO III - Preencher'!G16</f>
        <v>322205</v>
      </c>
      <c r="G7" s="14">
        <f>IF('[1]TCE - ANEXO III - Preencher'!H16="","",'[1]TCE - ANEXO III - Preencher'!H16)</f>
        <v>44136</v>
      </c>
      <c r="H7" s="15">
        <f>'[1]TCE - ANEXO III - Preencher'!I16</f>
        <v>0</v>
      </c>
      <c r="I7" s="15">
        <f>'[1]TCE - ANEXO III - Preencher'!J16</f>
        <v>110.3344</v>
      </c>
      <c r="J7" s="15">
        <f>'[1]TCE - ANEXO III - Preencher'!K16</f>
        <v>0</v>
      </c>
      <c r="K7" s="16">
        <f>'[1]TCE - ANEXO III - Preencher'!L16</f>
        <v>111.4</v>
      </c>
      <c r="L7" s="16">
        <f>'[1]TCE - ANEXO III - Preencher'!M16</f>
        <v>20.9</v>
      </c>
      <c r="M7" s="16">
        <f t="shared" si="1"/>
        <v>90.5</v>
      </c>
      <c r="N7" s="16">
        <f>'[1]TCE - ANEXO III - Preencher'!O16</f>
        <v>1.1599999999999999</v>
      </c>
      <c r="O7" s="16">
        <f>'[1]TCE - ANEXO III - Preencher'!P16</f>
        <v>0</v>
      </c>
      <c r="P7" s="17">
        <f t="shared" si="2"/>
        <v>1.1599999999999999</v>
      </c>
      <c r="Q7" s="16">
        <f>'[1]TCE - ANEXO III - Preencher'!R16</f>
        <v>198</v>
      </c>
      <c r="R7" s="16">
        <f>'[1]TCE - ANEXO III - Preencher'!S16</f>
        <v>62.7</v>
      </c>
      <c r="S7" s="17">
        <f t="shared" si="3"/>
        <v>135.30000000000001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337.2944</v>
      </c>
    </row>
    <row r="8" spans="1:28" s="4" customFormat="1" x14ac:dyDescent="0.2">
      <c r="A8" s="9">
        <f>IFERROR(VLOOKUP(B8,'[1]DADOS (OCULTAR)'!$P$3:$R$56,3,0),"")</f>
        <v>9039744001166</v>
      </c>
      <c r="B8" s="10" t="str">
        <f>'[1]TCE - ANEXO III - Preencher'!C17</f>
        <v>UPA CARUARU</v>
      </c>
      <c r="C8" s="11"/>
      <c r="D8" s="12" t="str">
        <f>'[1]TCE - ANEXO III - Preencher'!E17</f>
        <v>ALEF EDEILDO DA SILVA</v>
      </c>
      <c r="E8" s="10" t="str">
        <f>IF('[1]TCE - ANEXO III - Preencher'!F17="4 - Assistência Odontológica","2 - Outros Profissionais da Saúde",'[1]TCE - ANEXO III - Preencher'!F17)</f>
        <v>3 - Administrativo</v>
      </c>
      <c r="F8" s="13">
        <f>'[1]TCE - ANEXO III - Preencher'!G17</f>
        <v>411010</v>
      </c>
      <c r="G8" s="14">
        <f>IF('[1]TCE - ANEXO III - Preencher'!H17="","",'[1]TCE - ANEXO III - Preencher'!H17)</f>
        <v>44136</v>
      </c>
      <c r="H8" s="15">
        <f>'[1]TCE - ANEXO III - Preencher'!I17</f>
        <v>0</v>
      </c>
      <c r="I8" s="15">
        <f>'[1]TCE - ANEXO III - Preencher'!J17</f>
        <v>132.86880000000002</v>
      </c>
      <c r="J8" s="15">
        <f>'[1]TCE - ANEXO III - Preencher'!K17</f>
        <v>0</v>
      </c>
      <c r="K8" s="16">
        <f>'[1]TCE - ANEXO III - Preencher'!L17</f>
        <v>111.4</v>
      </c>
      <c r="L8" s="16">
        <f>'[1]TCE - ANEXO III - Preencher'!M17</f>
        <v>20.9</v>
      </c>
      <c r="M8" s="16">
        <f t="shared" si="1"/>
        <v>90.5</v>
      </c>
      <c r="N8" s="16">
        <f>'[1]TCE - ANEXO III - Preencher'!O17</f>
        <v>1.1599999999999999</v>
      </c>
      <c r="O8" s="16">
        <f>'[1]TCE - ANEXO III - Preencher'!P17</f>
        <v>0</v>
      </c>
      <c r="P8" s="17">
        <f t="shared" si="2"/>
        <v>1.1599999999999999</v>
      </c>
      <c r="Q8" s="16">
        <f>'[1]TCE - ANEXO III - Preencher'!R17</f>
        <v>198</v>
      </c>
      <c r="R8" s="16">
        <f>'[1]TCE - ANEXO III - Preencher'!S17</f>
        <v>62.7</v>
      </c>
      <c r="S8" s="17">
        <f t="shared" si="3"/>
        <v>135.30000000000001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359.8288</v>
      </c>
    </row>
    <row r="9" spans="1:28" s="4" customFormat="1" x14ac:dyDescent="0.2">
      <c r="A9" s="9">
        <f>IFERROR(VLOOKUP(B9,'[1]DADOS (OCULTAR)'!$P$3:$R$56,3,0),"")</f>
        <v>9039744001166</v>
      </c>
      <c r="B9" s="10" t="str">
        <f>'[1]TCE - ANEXO III - Preencher'!C18</f>
        <v>UPA CARUARU</v>
      </c>
      <c r="C9" s="11"/>
      <c r="D9" s="12" t="str">
        <f>'[1]TCE - ANEXO III - Preencher'!E18</f>
        <v>ALINE ALVES AMORIM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>
        <f>'[1]TCE - ANEXO III - Preencher'!G18</f>
        <v>322205</v>
      </c>
      <c r="G9" s="14">
        <f>IF('[1]TCE - ANEXO III - Preencher'!H18="","",'[1]TCE - ANEXO III - Preencher'!H18)</f>
        <v>44136</v>
      </c>
      <c r="H9" s="15">
        <f>'[1]TCE - ANEXO III - Preencher'!I18</f>
        <v>0</v>
      </c>
      <c r="I9" s="15">
        <f>'[1]TCE - ANEXO III - Preencher'!J18</f>
        <v>124.43520000000001</v>
      </c>
      <c r="J9" s="15">
        <f>'[1]TCE - ANEXO III - Preencher'!K18</f>
        <v>0</v>
      </c>
      <c r="K9" s="16">
        <f>'[1]TCE - ANEXO III - Preencher'!L18</f>
        <v>111.4</v>
      </c>
      <c r="L9" s="16">
        <f>'[1]TCE - ANEXO III - Preencher'!M18</f>
        <v>20.9</v>
      </c>
      <c r="M9" s="16">
        <f t="shared" si="1"/>
        <v>90.5</v>
      </c>
      <c r="N9" s="16">
        <f>'[1]TCE - ANEXO III - Preencher'!O18</f>
        <v>1.1599999999999999</v>
      </c>
      <c r="O9" s="16">
        <f>'[1]TCE - ANEXO III - Preencher'!P18</f>
        <v>0</v>
      </c>
      <c r="P9" s="17">
        <f t="shared" si="2"/>
        <v>1.1599999999999999</v>
      </c>
      <c r="Q9" s="16">
        <f>'[1]TCE - ANEXO III - Preencher'!R18</f>
        <v>198</v>
      </c>
      <c r="R9" s="16">
        <f>'[1]TCE - ANEXO III - Preencher'!S18</f>
        <v>62.7</v>
      </c>
      <c r="S9" s="17">
        <f t="shared" si="3"/>
        <v>135.30000000000001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351.39520000000005</v>
      </c>
    </row>
    <row r="10" spans="1:28" s="4" customFormat="1" x14ac:dyDescent="0.2">
      <c r="A10" s="9">
        <f>IFERROR(VLOOKUP(B10,'[1]DADOS (OCULTAR)'!$P$3:$R$56,3,0),"")</f>
        <v>9039744001166</v>
      </c>
      <c r="B10" s="10" t="str">
        <f>'[1]TCE - ANEXO III - Preencher'!C19</f>
        <v>UPA CARUARU</v>
      </c>
      <c r="C10" s="11"/>
      <c r="D10" s="12" t="str">
        <f>'[1]TCE - ANEXO III - Preencher'!E19</f>
        <v>ALLEF ANDERSON TIMOTEO DA SILVA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>
        <f>'[1]TCE - ANEXO III - Preencher'!G19</f>
        <v>411010</v>
      </c>
      <c r="G10" s="14">
        <f>IF('[1]TCE - ANEXO III - Preencher'!H19="","",'[1]TCE - ANEXO III - Preencher'!H19)</f>
        <v>44136</v>
      </c>
      <c r="H10" s="15">
        <f>'[1]TCE - ANEXO III - Preencher'!I19</f>
        <v>0</v>
      </c>
      <c r="I10" s="15">
        <f>'[1]TCE - ANEXO III - Preencher'!J19</f>
        <v>83.720799999999997</v>
      </c>
      <c r="J10" s="15">
        <f>'[1]TCE - ANEXO III - Preencher'!K19</f>
        <v>0</v>
      </c>
      <c r="K10" s="16">
        <f>'[1]TCE - ANEXO III - Preencher'!L19</f>
        <v>111.4</v>
      </c>
      <c r="L10" s="16">
        <f>'[1]TCE - ANEXO III - Preencher'!M19</f>
        <v>20.9</v>
      </c>
      <c r="M10" s="16">
        <f t="shared" si="1"/>
        <v>90.5</v>
      </c>
      <c r="N10" s="16">
        <f>'[1]TCE - ANEXO III - Preencher'!O19</f>
        <v>1.1599999999999999</v>
      </c>
      <c r="O10" s="16">
        <f>'[1]TCE - ANEXO III - Preencher'!P19</f>
        <v>0</v>
      </c>
      <c r="P10" s="17">
        <f t="shared" si="2"/>
        <v>1.1599999999999999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175.38079999999999</v>
      </c>
    </row>
    <row r="11" spans="1:28" s="4" customFormat="1" x14ac:dyDescent="0.2">
      <c r="A11" s="9">
        <f>IFERROR(VLOOKUP(B11,'[1]DADOS (OCULTAR)'!$P$3:$R$56,3,0),"")</f>
        <v>9039744001166</v>
      </c>
      <c r="B11" s="10" t="str">
        <f>'[1]TCE - ANEXO III - Preencher'!C20</f>
        <v>UPA CARUARU</v>
      </c>
      <c r="C11" s="11"/>
      <c r="D11" s="12" t="str">
        <f>'[1]TCE - ANEXO III - Preencher'!E20</f>
        <v>AMANDA FERREIRA DOS SANTOS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>
        <f>'[1]TCE - ANEXO III - Preencher'!G20</f>
        <v>223405</v>
      </c>
      <c r="G11" s="14">
        <f>IF('[1]TCE - ANEXO III - Preencher'!H20="","",'[1]TCE - ANEXO III - Preencher'!H20)</f>
        <v>44136</v>
      </c>
      <c r="H11" s="15">
        <f>'[1]TCE - ANEXO III - Preencher'!I20</f>
        <v>0</v>
      </c>
      <c r="I11" s="15">
        <f>'[1]TCE - ANEXO III - Preencher'!J20</f>
        <v>353.34720000000004</v>
      </c>
      <c r="J11" s="15">
        <f>'[1]TCE - ANEXO III - Preencher'!K20</f>
        <v>0</v>
      </c>
      <c r="K11" s="16">
        <f>'[1]TCE - ANEXO III - Preencher'!L20</f>
        <v>111.4</v>
      </c>
      <c r="L11" s="16">
        <f>'[1]TCE - ANEXO III - Preencher'!M20</f>
        <v>0</v>
      </c>
      <c r="M11" s="16">
        <f t="shared" si="1"/>
        <v>111.4</v>
      </c>
      <c r="N11" s="16">
        <f>'[1]TCE - ANEXO III - Preencher'!O20</f>
        <v>1.1599999999999999</v>
      </c>
      <c r="O11" s="16">
        <f>'[1]TCE - ANEXO III - Preencher'!P20</f>
        <v>0</v>
      </c>
      <c r="P11" s="17">
        <f t="shared" si="2"/>
        <v>1.1599999999999999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465.90720000000005</v>
      </c>
    </row>
    <row r="12" spans="1:28" s="4" customFormat="1" x14ac:dyDescent="0.2">
      <c r="A12" s="9">
        <f>IFERROR(VLOOKUP(B12,'[1]DADOS (OCULTAR)'!$P$3:$R$56,3,0),"")</f>
        <v>9039744001166</v>
      </c>
      <c r="B12" s="10" t="str">
        <f>'[1]TCE - ANEXO III - Preencher'!C21</f>
        <v>UPA CARUARU</v>
      </c>
      <c r="C12" s="11"/>
      <c r="D12" s="12" t="str">
        <f>'[1]TCE - ANEXO III - Preencher'!E21</f>
        <v>AMANDA RAFAELLY DE MORAIS SILVA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>
        <f>'[1]TCE - ANEXO III - Preencher'!G21</f>
        <v>322205</v>
      </c>
      <c r="G12" s="14">
        <f>IF('[1]TCE - ANEXO III - Preencher'!H21="","",'[1]TCE - ANEXO III - Preencher'!H21)</f>
        <v>44136</v>
      </c>
      <c r="H12" s="15">
        <f>'[1]TCE - ANEXO III - Preencher'!I21</f>
        <v>0</v>
      </c>
      <c r="I12" s="15">
        <f>'[1]TCE - ANEXO III - Preencher'!J21</f>
        <v>104.43440000000001</v>
      </c>
      <c r="J12" s="15">
        <f>'[1]TCE - ANEXO III - Preencher'!K21</f>
        <v>0</v>
      </c>
      <c r="K12" s="16">
        <f>'[1]TCE - ANEXO III - Preencher'!L21</f>
        <v>111.4</v>
      </c>
      <c r="L12" s="16">
        <f>'[1]TCE - ANEXO III - Preencher'!M21</f>
        <v>20.9</v>
      </c>
      <c r="M12" s="16">
        <f t="shared" si="1"/>
        <v>90.5</v>
      </c>
      <c r="N12" s="16">
        <f>'[1]TCE - ANEXO III - Preencher'!O21</f>
        <v>1.1599999999999999</v>
      </c>
      <c r="O12" s="16">
        <f>'[1]TCE - ANEXO III - Preencher'!P21</f>
        <v>0</v>
      </c>
      <c r="P12" s="17">
        <f t="shared" si="2"/>
        <v>1.1599999999999999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196.09440000000001</v>
      </c>
    </row>
    <row r="13" spans="1:28" s="4" customFormat="1" x14ac:dyDescent="0.2">
      <c r="A13" s="9">
        <f>IFERROR(VLOOKUP(B13,'[1]DADOS (OCULTAR)'!$P$3:$R$56,3,0),"")</f>
        <v>9039744001166</v>
      </c>
      <c r="B13" s="10" t="str">
        <f>'[1]TCE - ANEXO III - Preencher'!C22</f>
        <v>UPA CARUARU</v>
      </c>
      <c r="C13" s="11"/>
      <c r="D13" s="12" t="str">
        <f>'[1]TCE - ANEXO III - Preencher'!E22</f>
        <v>ANA ELEUZINA TEIXEIRA MARTINS CAVALCANTI</v>
      </c>
      <c r="E13" s="10" t="str">
        <f>IF('[1]TCE - ANEXO III - Preencher'!F22="4 - Assistência Odontológica","2 - Outros Profissionais da Saúde",'[1]TCE - ANEXO III - Preencher'!F22)</f>
        <v>1 - Médico</v>
      </c>
      <c r="F13" s="13">
        <f>'[1]TCE - ANEXO III - Preencher'!G22</f>
        <v>225124</v>
      </c>
      <c r="G13" s="14">
        <f>IF('[1]TCE - ANEXO III - Preencher'!H22="","",'[1]TCE - ANEXO III - Preencher'!H22)</f>
        <v>44136</v>
      </c>
      <c r="H13" s="15">
        <f>'[1]TCE - ANEXO III - Preencher'!I22</f>
        <v>0</v>
      </c>
      <c r="I13" s="15">
        <f>'[1]TCE - ANEXO III - Preencher'!J22</f>
        <v>415.26800000000003</v>
      </c>
      <c r="J13" s="15">
        <f>'[1]TCE - ANEXO III - Preencher'!K22</f>
        <v>0</v>
      </c>
      <c r="K13" s="16">
        <f>'[1]TCE - ANEXO III - Preencher'!L22</f>
        <v>111.4</v>
      </c>
      <c r="L13" s="16">
        <f>'[1]TCE - ANEXO III - Preencher'!M22</f>
        <v>1.58</v>
      </c>
      <c r="M13" s="16">
        <f t="shared" si="1"/>
        <v>109.82000000000001</v>
      </c>
      <c r="N13" s="16">
        <f>'[1]TCE - ANEXO III - Preencher'!O22</f>
        <v>9.2799999999999994</v>
      </c>
      <c r="O13" s="16">
        <f>'[1]TCE - ANEXO III - Preencher'!P22</f>
        <v>0</v>
      </c>
      <c r="P13" s="17">
        <f t="shared" si="2"/>
        <v>9.2799999999999994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534.36800000000005</v>
      </c>
    </row>
    <row r="14" spans="1:28" s="4" customFormat="1" x14ac:dyDescent="0.2">
      <c r="A14" s="9">
        <f>IFERROR(VLOOKUP(B14,'[1]DADOS (OCULTAR)'!$P$3:$R$56,3,0),"")</f>
        <v>9039744001166</v>
      </c>
      <c r="B14" s="10" t="str">
        <f>'[1]TCE - ANEXO III - Preencher'!C23</f>
        <v>UPA CARUARU</v>
      </c>
      <c r="C14" s="11"/>
      <c r="D14" s="12" t="str">
        <f>'[1]TCE - ANEXO III - Preencher'!E23</f>
        <v>ANA ROBERTA DE MELO COSTA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>
        <f>'[1]TCE - ANEXO III - Preencher'!G23</f>
        <v>513430</v>
      </c>
      <c r="G14" s="14">
        <f>IF('[1]TCE - ANEXO III - Preencher'!H23="","",'[1]TCE - ANEXO III - Preencher'!H23)</f>
        <v>44136</v>
      </c>
      <c r="H14" s="15">
        <f>'[1]TCE - ANEXO III - Preencher'!I23</f>
        <v>0</v>
      </c>
      <c r="I14" s="15">
        <f>'[1]TCE - ANEXO III - Preencher'!J23</f>
        <v>125.58400000000002</v>
      </c>
      <c r="J14" s="15">
        <f>'[1]TCE - ANEXO III - Preencher'!K23</f>
        <v>0</v>
      </c>
      <c r="K14" s="16">
        <f>'[1]TCE - ANEXO III - Preencher'!L23</f>
        <v>111.4</v>
      </c>
      <c r="L14" s="16">
        <f>'[1]TCE - ANEXO III - Preencher'!M23</f>
        <v>20.9</v>
      </c>
      <c r="M14" s="16">
        <f t="shared" si="1"/>
        <v>90.5</v>
      </c>
      <c r="N14" s="16">
        <f>'[1]TCE - ANEXO III - Preencher'!O23</f>
        <v>1.1599999999999999</v>
      </c>
      <c r="O14" s="16">
        <f>'[1]TCE - ANEXO III - Preencher'!P23</f>
        <v>0</v>
      </c>
      <c r="P14" s="17">
        <f t="shared" si="2"/>
        <v>1.1599999999999999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217.244</v>
      </c>
    </row>
    <row r="15" spans="1:28" s="4" customFormat="1" x14ac:dyDescent="0.2">
      <c r="A15" s="9">
        <f>IFERROR(VLOOKUP(B15,'[1]DADOS (OCULTAR)'!$P$3:$R$56,3,0),"")</f>
        <v>9039744001166</v>
      </c>
      <c r="B15" s="10" t="str">
        <f>'[1]TCE - ANEXO III - Preencher'!C24</f>
        <v>UPA CARUARU</v>
      </c>
      <c r="C15" s="11"/>
      <c r="D15" s="12" t="str">
        <f>'[1]TCE - ANEXO III - Preencher'!E24</f>
        <v>ANDERSON ARY DIAS DE OLIVEIRA SILVA</v>
      </c>
      <c r="E15" s="10" t="str">
        <f>IF('[1]TCE - ANEXO III - Preencher'!F24="4 - Assistência Odontológica","2 - Outros Profissionais da Saúde",'[1]TCE - ANEXO III - Preencher'!F24)</f>
        <v>1 - Médico</v>
      </c>
      <c r="F15" s="13">
        <f>'[1]TCE - ANEXO III - Preencher'!G24</f>
        <v>225270</v>
      </c>
      <c r="G15" s="14">
        <f>IF('[1]TCE - ANEXO III - Preencher'!H24="","",'[1]TCE - ANEXO III - Preencher'!H24)</f>
        <v>44136</v>
      </c>
      <c r="H15" s="15">
        <f>'[1]TCE - ANEXO III - Preencher'!I24</f>
        <v>0</v>
      </c>
      <c r="I15" s="15">
        <f>'[1]TCE - ANEXO III - Preencher'!J24</f>
        <v>524.87760000000003</v>
      </c>
      <c r="J15" s="15">
        <f>'[1]TCE - ANEXO III - Preencher'!K24</f>
        <v>0</v>
      </c>
      <c r="K15" s="16">
        <f>'[1]TCE - ANEXO III - Preencher'!L24</f>
        <v>111.4</v>
      </c>
      <c r="L15" s="16">
        <f>'[1]TCE - ANEXO III - Preencher'!M24</f>
        <v>6.34</v>
      </c>
      <c r="M15" s="16">
        <f t="shared" si="1"/>
        <v>105.06</v>
      </c>
      <c r="N15" s="16">
        <f>'[1]TCE - ANEXO III - Preencher'!O24</f>
        <v>9.2799999999999994</v>
      </c>
      <c r="O15" s="16">
        <f>'[1]TCE - ANEXO III - Preencher'!P24</f>
        <v>0</v>
      </c>
      <c r="P15" s="17">
        <f t="shared" si="2"/>
        <v>9.2799999999999994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639.21759999999995</v>
      </c>
    </row>
    <row r="16" spans="1:28" s="4" customFormat="1" x14ac:dyDescent="0.2">
      <c r="A16" s="9">
        <f>IFERROR(VLOOKUP(B16,'[1]DADOS (OCULTAR)'!$P$3:$R$56,3,0),"")</f>
        <v>9039744001166</v>
      </c>
      <c r="B16" s="10" t="str">
        <f>'[1]TCE - ANEXO III - Preencher'!C25</f>
        <v>UPA CARUARU</v>
      </c>
      <c r="C16" s="11"/>
      <c r="D16" s="12" t="str">
        <f>'[1]TCE - ANEXO III - Preencher'!E25</f>
        <v>ANDERSON BEZERRA DE LIMA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>
        <f>'[1]TCE - ANEXO III - Preencher'!G25</f>
        <v>517410</v>
      </c>
      <c r="G16" s="14">
        <f>IF('[1]TCE - ANEXO III - Preencher'!H25="","",'[1]TCE - ANEXO III - Preencher'!H25)</f>
        <v>44136</v>
      </c>
      <c r="H16" s="15">
        <f>'[1]TCE - ANEXO III - Preencher'!I25</f>
        <v>0</v>
      </c>
      <c r="I16" s="15">
        <f>'[1]TCE - ANEXO III - Preencher'!J25</f>
        <v>124.65599999999999</v>
      </c>
      <c r="J16" s="15">
        <f>'[1]TCE - ANEXO III - Preencher'!K25</f>
        <v>0</v>
      </c>
      <c r="K16" s="16">
        <f>'[1]TCE - ANEXO III - Preencher'!L25</f>
        <v>111.4</v>
      </c>
      <c r="L16" s="16">
        <f>'[1]TCE - ANEXO III - Preencher'!M25</f>
        <v>20.9</v>
      </c>
      <c r="M16" s="16">
        <f t="shared" si="1"/>
        <v>90.5</v>
      </c>
      <c r="N16" s="16">
        <f>'[1]TCE - ANEXO III - Preencher'!O25</f>
        <v>1.1599999999999999</v>
      </c>
      <c r="O16" s="16">
        <f>'[1]TCE - ANEXO III - Preencher'!P25</f>
        <v>0</v>
      </c>
      <c r="P16" s="17">
        <f t="shared" si="2"/>
        <v>1.1599999999999999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216.316</v>
      </c>
    </row>
    <row r="17" spans="1:28" s="4" customFormat="1" x14ac:dyDescent="0.2">
      <c r="A17" s="9">
        <f>IFERROR(VLOOKUP(B17,'[1]DADOS (OCULTAR)'!$P$3:$R$56,3,0),"")</f>
        <v>9039744001166</v>
      </c>
      <c r="B17" s="10" t="str">
        <f>'[1]TCE - ANEXO III - Preencher'!C26</f>
        <v>UPA CARUARU</v>
      </c>
      <c r="C17" s="11"/>
      <c r="D17" s="12" t="str">
        <f>'[1]TCE - ANEXO III - Preencher'!E26</f>
        <v>ANDRE DOS SANTOS LIMA</v>
      </c>
      <c r="E17" s="10" t="str">
        <f>IF('[1]TCE - ANEXO III - Preencher'!F26="4 - Assistência Odontológica","2 - Outros Profissionais da Saúde",'[1]TCE - ANEXO III - Preencher'!F26)</f>
        <v>1 - Médico</v>
      </c>
      <c r="F17" s="13">
        <f>'[1]TCE - ANEXO III - Preencher'!G26</f>
        <v>225125</v>
      </c>
      <c r="G17" s="14">
        <f>IF('[1]TCE - ANEXO III - Preencher'!H26="","",'[1]TCE - ANEXO III - Preencher'!H26)</f>
        <v>44136</v>
      </c>
      <c r="H17" s="15">
        <f>'[1]TCE - ANEXO III - Preencher'!I26</f>
        <v>0</v>
      </c>
      <c r="I17" s="15">
        <f>'[1]TCE - ANEXO III - Preencher'!J26</f>
        <v>355.3664</v>
      </c>
      <c r="J17" s="15">
        <f>'[1]TCE - ANEXO III - Preencher'!K26</f>
        <v>0</v>
      </c>
      <c r="K17" s="16">
        <f>'[1]TCE - ANEXO III - Preencher'!L26</f>
        <v>111.4</v>
      </c>
      <c r="L17" s="16">
        <f>'[1]TCE - ANEXO III - Preencher'!M26</f>
        <v>0</v>
      </c>
      <c r="M17" s="16">
        <f t="shared" si="1"/>
        <v>111.4</v>
      </c>
      <c r="N17" s="16">
        <f>'[1]TCE - ANEXO III - Preencher'!O26</f>
        <v>9.2799999999999994</v>
      </c>
      <c r="O17" s="16">
        <f>'[1]TCE - ANEXO III - Preencher'!P26</f>
        <v>0</v>
      </c>
      <c r="P17" s="17">
        <f t="shared" si="2"/>
        <v>9.2799999999999994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476.04639999999995</v>
      </c>
    </row>
    <row r="18" spans="1:28" s="4" customFormat="1" x14ac:dyDescent="0.2">
      <c r="A18" s="9">
        <f>IFERROR(VLOOKUP(B18,'[1]DADOS (OCULTAR)'!$P$3:$R$56,3,0),"")</f>
        <v>9039744001166</v>
      </c>
      <c r="B18" s="10" t="str">
        <f>'[1]TCE - ANEXO III - Preencher'!C27</f>
        <v>UPA CARUARU</v>
      </c>
      <c r="C18" s="11"/>
      <c r="D18" s="12" t="str">
        <f>'[1]TCE - ANEXO III - Preencher'!E27</f>
        <v>ANDRESSA BRASILINO BARROS DE ARAUJO ALVES</v>
      </c>
      <c r="E18" s="10" t="str">
        <f>IF('[1]TCE - ANEXO III - Preencher'!F27="4 - Assistência Odontológica","2 - Outros Profissionais da Saúde",'[1]TCE - ANEXO III - Preencher'!F27)</f>
        <v>1 - Médico</v>
      </c>
      <c r="F18" s="13">
        <f>'[1]TCE - ANEXO III - Preencher'!G27</f>
        <v>225124</v>
      </c>
      <c r="G18" s="14">
        <f>IF('[1]TCE - ANEXO III - Preencher'!H27="","",'[1]TCE - ANEXO III - Preencher'!H27)</f>
        <v>44136</v>
      </c>
      <c r="H18" s="15">
        <f>'[1]TCE - ANEXO III - Preencher'!I27</f>
        <v>0</v>
      </c>
      <c r="I18" s="15">
        <f>'[1]TCE - ANEXO III - Preencher'!J27</f>
        <v>324.58879999999999</v>
      </c>
      <c r="J18" s="15">
        <f>'[1]TCE - ANEXO III - Preencher'!K27</f>
        <v>0</v>
      </c>
      <c r="K18" s="16">
        <f>'[1]TCE - ANEXO III - Preencher'!L27</f>
        <v>111.4</v>
      </c>
      <c r="L18" s="16">
        <f>'[1]TCE - ANEXO III - Preencher'!M27</f>
        <v>6.34</v>
      </c>
      <c r="M18" s="16">
        <f t="shared" si="1"/>
        <v>105.06</v>
      </c>
      <c r="N18" s="16">
        <f>'[1]TCE - ANEXO III - Preencher'!O27</f>
        <v>9.2799999999999994</v>
      </c>
      <c r="O18" s="16">
        <f>'[1]TCE - ANEXO III - Preencher'!P27</f>
        <v>0</v>
      </c>
      <c r="P18" s="17">
        <f t="shared" si="2"/>
        <v>9.2799999999999994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438.92879999999997</v>
      </c>
    </row>
    <row r="19" spans="1:28" s="4" customFormat="1" x14ac:dyDescent="0.2">
      <c r="A19" s="9">
        <f>IFERROR(VLOOKUP(B19,'[1]DADOS (OCULTAR)'!$P$3:$R$56,3,0),"")</f>
        <v>9039744001166</v>
      </c>
      <c r="B19" s="10" t="str">
        <f>'[1]TCE - ANEXO III - Preencher'!C28</f>
        <v>UPA CARUARU</v>
      </c>
      <c r="C19" s="11"/>
      <c r="D19" s="12" t="str">
        <f>'[1]TCE - ANEXO III - Preencher'!E28</f>
        <v>ANGELA MARIA PEREIRA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>
        <f>'[1]TCE - ANEXO III - Preencher'!G28</f>
        <v>322205</v>
      </c>
      <c r="G19" s="14">
        <f>IF('[1]TCE - ANEXO III - Preencher'!H28="","",'[1]TCE - ANEXO III - Preencher'!H28)</f>
        <v>44136</v>
      </c>
      <c r="H19" s="15">
        <f>'[1]TCE - ANEXO III - Preencher'!I28</f>
        <v>0</v>
      </c>
      <c r="I19" s="15">
        <f>'[1]TCE - ANEXO III - Preencher'!J28</f>
        <v>130.68959999999998</v>
      </c>
      <c r="J19" s="15">
        <f>'[1]TCE - ANEXO III - Preencher'!K28</f>
        <v>0</v>
      </c>
      <c r="K19" s="16">
        <f>'[1]TCE - ANEXO III - Preencher'!L28</f>
        <v>111.4</v>
      </c>
      <c r="L19" s="16">
        <f>'[1]TCE - ANEXO III - Preencher'!M28</f>
        <v>20.9</v>
      </c>
      <c r="M19" s="16">
        <f t="shared" si="1"/>
        <v>90.5</v>
      </c>
      <c r="N19" s="16">
        <f>'[1]TCE - ANEXO III - Preencher'!O28</f>
        <v>1.1599999999999999</v>
      </c>
      <c r="O19" s="16">
        <f>'[1]TCE - ANEXO III - Preencher'!P28</f>
        <v>0</v>
      </c>
      <c r="P19" s="17">
        <f t="shared" si="2"/>
        <v>1.1599999999999999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222.34959999999998</v>
      </c>
    </row>
    <row r="20" spans="1:28" s="4" customFormat="1" x14ac:dyDescent="0.2">
      <c r="A20" s="9">
        <f>IFERROR(VLOOKUP(B20,'[1]DADOS (OCULTAR)'!$P$3:$R$56,3,0),"")</f>
        <v>9039744001166</v>
      </c>
      <c r="B20" s="10" t="str">
        <f>'[1]TCE - ANEXO III - Preencher'!C29</f>
        <v>UPA CARUARU</v>
      </c>
      <c r="C20" s="11"/>
      <c r="D20" s="12" t="str">
        <f>'[1]TCE - ANEXO III - Preencher'!E29</f>
        <v>ANNE CAROLLINE CORDEIRO MELO NUNES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>
        <f>'[1]TCE - ANEXO III - Preencher'!G29</f>
        <v>223505</v>
      </c>
      <c r="G20" s="14">
        <f>IF('[1]TCE - ANEXO III - Preencher'!H29="","",'[1]TCE - ANEXO III - Preencher'!H29)</f>
        <v>44136</v>
      </c>
      <c r="H20" s="15">
        <f>'[1]TCE - ANEXO III - Preencher'!I29</f>
        <v>0</v>
      </c>
      <c r="I20" s="15">
        <f>'[1]TCE - ANEXO III - Preencher'!J29</f>
        <v>270.29040000000003</v>
      </c>
      <c r="J20" s="15">
        <f>'[1]TCE - ANEXO III - Preencher'!K29</f>
        <v>0</v>
      </c>
      <c r="K20" s="16">
        <f>'[1]TCE - ANEXO III - Preencher'!L29</f>
        <v>111.4</v>
      </c>
      <c r="L20" s="16">
        <f>'[1]TCE - ANEXO III - Preencher'!M29</f>
        <v>3.08</v>
      </c>
      <c r="M20" s="16">
        <f t="shared" si="1"/>
        <v>108.32000000000001</v>
      </c>
      <c r="N20" s="16">
        <f>'[1]TCE - ANEXO III - Preencher'!O29</f>
        <v>2.44</v>
      </c>
      <c r="O20" s="16">
        <f>'[1]TCE - ANEXO III - Preencher'!P29</f>
        <v>0</v>
      </c>
      <c r="P20" s="17">
        <f t="shared" si="2"/>
        <v>2.44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103.28</v>
      </c>
      <c r="U20" s="16">
        <f>'[1]TCE - ANEXO III - Preencher'!V29</f>
        <v>0</v>
      </c>
      <c r="V20" s="17">
        <f t="shared" si="4"/>
        <v>103.28</v>
      </c>
      <c r="W20" s="18" t="str">
        <f>IF('[1]TCE - ANEXO III - Preencher'!X29="","",'[1]TCE - ANEXO III - Preencher'!X29)</f>
        <v>AUXILIO CRECHE</v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484.33040000000005</v>
      </c>
    </row>
    <row r="21" spans="1:28" s="4" customFormat="1" x14ac:dyDescent="0.2">
      <c r="A21" s="9">
        <f>IFERROR(VLOOKUP(B21,'[1]DADOS (OCULTAR)'!$P$3:$R$56,3,0),"")</f>
        <v>9039744001166</v>
      </c>
      <c r="B21" s="10" t="str">
        <f>'[1]TCE - ANEXO III - Preencher'!C30</f>
        <v>UPA CARUARU</v>
      </c>
      <c r="C21" s="11"/>
      <c r="D21" s="12" t="str">
        <f>'[1]TCE - ANEXO III - Preencher'!E30</f>
        <v>ANNE PRISCILLA LINS NAZARE</v>
      </c>
      <c r="E21" s="10" t="str">
        <f>IF('[1]TCE - ANEXO III - Preencher'!F30="4 - Assistência Odontológica","2 - Outros Profissionais da Saúde",'[1]TCE - ANEXO III - Preencher'!F30)</f>
        <v>1 - Médico</v>
      </c>
      <c r="F21" s="13">
        <f>'[1]TCE - ANEXO III - Preencher'!G30</f>
        <v>225125</v>
      </c>
      <c r="G21" s="14">
        <f>IF('[1]TCE - ANEXO III - Preencher'!H30="","",'[1]TCE - ANEXO III - Preencher'!H30)</f>
        <v>44136</v>
      </c>
      <c r="H21" s="15">
        <f>'[1]TCE - ANEXO III - Preencher'!I30</f>
        <v>0</v>
      </c>
      <c r="I21" s="15">
        <f>'[1]TCE - ANEXO III - Preencher'!J30</f>
        <v>775.49759999999992</v>
      </c>
      <c r="J21" s="15">
        <f>'[1]TCE - ANEXO III - Preencher'!K30</f>
        <v>0</v>
      </c>
      <c r="K21" s="16">
        <f>'[1]TCE - ANEXO III - Preencher'!L30</f>
        <v>111.4</v>
      </c>
      <c r="L21" s="16">
        <f>'[1]TCE - ANEXO III - Preencher'!M30</f>
        <v>0</v>
      </c>
      <c r="M21" s="16">
        <f t="shared" si="1"/>
        <v>111.4</v>
      </c>
      <c r="N21" s="16">
        <f>'[1]TCE - ANEXO III - Preencher'!O30</f>
        <v>9.2799999999999994</v>
      </c>
      <c r="O21" s="16">
        <f>'[1]TCE - ANEXO III - Preencher'!P30</f>
        <v>0</v>
      </c>
      <c r="P21" s="17">
        <f t="shared" si="2"/>
        <v>9.2799999999999994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896.17759999999987</v>
      </c>
    </row>
    <row r="22" spans="1:28" s="4" customFormat="1" x14ac:dyDescent="0.2">
      <c r="A22" s="9">
        <f>IFERROR(VLOOKUP(B22,'[1]DADOS (OCULTAR)'!$P$3:$R$56,3,0),"")</f>
        <v>9039744001166</v>
      </c>
      <c r="B22" s="10" t="str">
        <f>'[1]TCE - ANEXO III - Preencher'!C31</f>
        <v>UPA CARUARU</v>
      </c>
      <c r="C22" s="11"/>
      <c r="D22" s="12" t="str">
        <f>'[1]TCE - ANEXO III - Preencher'!E31</f>
        <v>ANTONIO ROMAO LEAO DE DEUS</v>
      </c>
      <c r="E22" s="10" t="str">
        <f>IF('[1]TCE - ANEXO III - Preencher'!F31="4 - Assistência Odontológica","2 - Outros Profissionais da Saúde",'[1]TCE - ANEXO III - Preencher'!F31)</f>
        <v>1 - Médico</v>
      </c>
      <c r="F22" s="13">
        <f>'[1]TCE - ANEXO III - Preencher'!G31</f>
        <v>225125</v>
      </c>
      <c r="G22" s="14">
        <f>IF('[1]TCE - ANEXO III - Preencher'!H31="","",'[1]TCE - ANEXO III - Preencher'!H31)</f>
        <v>44136</v>
      </c>
      <c r="H22" s="15">
        <f>'[1]TCE - ANEXO III - Preencher'!I31</f>
        <v>0</v>
      </c>
      <c r="I22" s="15">
        <f>'[1]TCE - ANEXO III - Preencher'!J31</f>
        <v>312.36160000000001</v>
      </c>
      <c r="J22" s="15">
        <f>'[1]TCE - ANEXO III - Preencher'!K31</f>
        <v>0</v>
      </c>
      <c r="K22" s="16">
        <f>'[1]TCE - ANEXO III - Preencher'!L31</f>
        <v>111.4</v>
      </c>
      <c r="L22" s="16">
        <f>'[1]TCE - ANEXO III - Preencher'!M31</f>
        <v>0</v>
      </c>
      <c r="M22" s="16">
        <f t="shared" si="1"/>
        <v>111.4</v>
      </c>
      <c r="N22" s="16">
        <f>'[1]TCE - ANEXO III - Preencher'!O31</f>
        <v>9.2799999999999994</v>
      </c>
      <c r="O22" s="16">
        <f>'[1]TCE - ANEXO III - Preencher'!P31</f>
        <v>0</v>
      </c>
      <c r="P22" s="17">
        <f t="shared" si="2"/>
        <v>9.2799999999999994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433.04160000000002</v>
      </c>
    </row>
    <row r="23" spans="1:28" s="4" customFormat="1" x14ac:dyDescent="0.2">
      <c r="A23" s="9">
        <f>IFERROR(VLOOKUP(B23,'[1]DADOS (OCULTAR)'!$P$3:$R$56,3,0),"")</f>
        <v>9039744001166</v>
      </c>
      <c r="B23" s="10" t="str">
        <f>'[1]TCE - ANEXO III - Preencher'!C32</f>
        <v>UPA CARUARU</v>
      </c>
      <c r="C23" s="11"/>
      <c r="D23" s="12" t="str">
        <f>'[1]TCE - ANEXO III - Preencher'!E32</f>
        <v>AUDENICE GALDINO DA CONCEICAO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>
        <f>'[1]TCE - ANEXO III - Preencher'!G32</f>
        <v>324115</v>
      </c>
      <c r="G23" s="14">
        <f>IF('[1]TCE - ANEXO III - Preencher'!H32="","",'[1]TCE - ANEXO III - Preencher'!H32)</f>
        <v>44136</v>
      </c>
      <c r="H23" s="15">
        <f>'[1]TCE - ANEXO III - Preencher'!I32</f>
        <v>0</v>
      </c>
      <c r="I23" s="15">
        <f>'[1]TCE - ANEXO III - Preencher'!J32</f>
        <v>237.44</v>
      </c>
      <c r="J23" s="15">
        <f>'[1]TCE - ANEXO III - Preencher'!K32</f>
        <v>0</v>
      </c>
      <c r="K23" s="16">
        <f>'[1]TCE - ANEXO III - Preencher'!L32</f>
        <v>111.4</v>
      </c>
      <c r="L23" s="16">
        <f>'[1]TCE - ANEXO III - Preencher'!M32</f>
        <v>0</v>
      </c>
      <c r="M23" s="16">
        <f t="shared" si="1"/>
        <v>111.4</v>
      </c>
      <c r="N23" s="16">
        <f>'[1]TCE - ANEXO III - Preencher'!O32</f>
        <v>1.1599999999999999</v>
      </c>
      <c r="O23" s="16">
        <f>'[1]TCE - ANEXO III - Preencher'!P32</f>
        <v>0</v>
      </c>
      <c r="P23" s="17">
        <f t="shared" si="2"/>
        <v>1.1599999999999999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350.00000000000006</v>
      </c>
    </row>
    <row r="24" spans="1:28" s="4" customFormat="1" x14ac:dyDescent="0.2">
      <c r="A24" s="9">
        <f>IFERROR(VLOOKUP(B24,'[1]DADOS (OCULTAR)'!$P$3:$R$56,3,0),"")</f>
        <v>9039744001166</v>
      </c>
      <c r="B24" s="10" t="str">
        <f>'[1]TCE - ANEXO III - Preencher'!C33</f>
        <v>UPA CARUARU</v>
      </c>
      <c r="C24" s="11"/>
      <c r="D24" s="12" t="str">
        <f>'[1]TCE - ANEXO III - Preencher'!E33</f>
        <v>BRUNO DE OLIVEIRA SANTOS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>
        <f>'[1]TCE - ANEXO III - Preencher'!G33</f>
        <v>223505</v>
      </c>
      <c r="G24" s="14">
        <f>IF('[1]TCE - ANEXO III - Preencher'!H33="","",'[1]TCE - ANEXO III - Preencher'!H33)</f>
        <v>44136</v>
      </c>
      <c r="H24" s="15">
        <f>'[1]TCE - ANEXO III - Preencher'!I33</f>
        <v>0</v>
      </c>
      <c r="I24" s="15">
        <f>'[1]TCE - ANEXO III - Preencher'!J33</f>
        <v>368.64480000000003</v>
      </c>
      <c r="J24" s="15">
        <f>'[1]TCE - ANEXO III - Preencher'!K33</f>
        <v>0</v>
      </c>
      <c r="K24" s="16">
        <f>'[1]TCE - ANEXO III - Preencher'!L33</f>
        <v>111.4</v>
      </c>
      <c r="L24" s="16">
        <f>'[1]TCE - ANEXO III - Preencher'!M33</f>
        <v>3.08</v>
      </c>
      <c r="M24" s="16">
        <f t="shared" si="1"/>
        <v>108.32000000000001</v>
      </c>
      <c r="N24" s="16">
        <f>'[1]TCE - ANEXO III - Preencher'!O33</f>
        <v>2.44</v>
      </c>
      <c r="O24" s="16">
        <f>'[1]TCE - ANEXO III - Preencher'!P33</f>
        <v>0</v>
      </c>
      <c r="P24" s="17">
        <f t="shared" si="2"/>
        <v>2.44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479.40480000000002</v>
      </c>
    </row>
    <row r="25" spans="1:28" s="4" customFormat="1" x14ac:dyDescent="0.2">
      <c r="A25" s="9">
        <f>IFERROR(VLOOKUP(B25,'[1]DADOS (OCULTAR)'!$P$3:$R$56,3,0),"")</f>
        <v>9039744001166</v>
      </c>
      <c r="B25" s="10" t="str">
        <f>'[1]TCE - ANEXO III - Preencher'!C34</f>
        <v>UPA CARUARU</v>
      </c>
      <c r="C25" s="11"/>
      <c r="D25" s="12" t="str">
        <f>'[1]TCE - ANEXO III - Preencher'!E34</f>
        <v>BRUNO LEANDRO SANTIAGO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>
        <f>'[1]TCE - ANEXO III - Preencher'!G34</f>
        <v>517410</v>
      </c>
      <c r="G25" s="14">
        <f>IF('[1]TCE - ANEXO III - Preencher'!H34="","",'[1]TCE - ANEXO III - Preencher'!H34)</f>
        <v>44136</v>
      </c>
      <c r="H25" s="15">
        <f>'[1]TCE - ANEXO III - Preencher'!I34</f>
        <v>0</v>
      </c>
      <c r="I25" s="15">
        <f>'[1]TCE - ANEXO III - Preencher'!J34</f>
        <v>99.713600000000014</v>
      </c>
      <c r="J25" s="15">
        <f>'[1]TCE - ANEXO III - Preencher'!K34</f>
        <v>0</v>
      </c>
      <c r="K25" s="16">
        <f>'[1]TCE - ANEXO III - Preencher'!L34</f>
        <v>111.4</v>
      </c>
      <c r="L25" s="16">
        <f>'[1]TCE - ANEXO III - Preencher'!M34</f>
        <v>20.9</v>
      </c>
      <c r="M25" s="16">
        <f t="shared" si="1"/>
        <v>90.5</v>
      </c>
      <c r="N25" s="16">
        <f>'[1]TCE - ANEXO III - Preencher'!O34</f>
        <v>1.1599999999999999</v>
      </c>
      <c r="O25" s="16">
        <f>'[1]TCE - ANEXO III - Preencher'!P34</f>
        <v>0</v>
      </c>
      <c r="P25" s="17">
        <f t="shared" si="2"/>
        <v>1.1599999999999999</v>
      </c>
      <c r="Q25" s="16">
        <f>'[1]TCE - ANEXO III - Preencher'!R34</f>
        <v>92.4</v>
      </c>
      <c r="R25" s="16">
        <f>'[1]TCE - ANEXO III - Preencher'!S34</f>
        <v>62.7</v>
      </c>
      <c r="S25" s="17">
        <f t="shared" si="3"/>
        <v>29.700000000000003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221.0736</v>
      </c>
    </row>
    <row r="26" spans="1:28" s="4" customFormat="1" x14ac:dyDescent="0.2">
      <c r="A26" s="9">
        <f>IFERROR(VLOOKUP(B26,'[1]DADOS (OCULTAR)'!$P$3:$R$56,3,0),"")</f>
        <v>9039744001166</v>
      </c>
      <c r="B26" s="10" t="str">
        <f>'[1]TCE - ANEXO III - Preencher'!C35</f>
        <v>UPA CARUARU</v>
      </c>
      <c r="C26" s="11"/>
      <c r="D26" s="12" t="str">
        <f>'[1]TCE - ANEXO III - Preencher'!E35</f>
        <v>CARLA WANESSA ROUXINOL DE ANDRADE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>
        <f>'[1]TCE - ANEXO III - Preencher'!G35</f>
        <v>223505</v>
      </c>
      <c r="G26" s="14">
        <f>IF('[1]TCE - ANEXO III - Preencher'!H35="","",'[1]TCE - ANEXO III - Preencher'!H35)</f>
        <v>44136</v>
      </c>
      <c r="H26" s="15">
        <f>'[1]TCE - ANEXO III - Preencher'!I35</f>
        <v>0</v>
      </c>
      <c r="I26" s="15">
        <f>'[1]TCE - ANEXO III - Preencher'!J35</f>
        <v>319.78640000000001</v>
      </c>
      <c r="J26" s="15">
        <f>'[1]TCE - ANEXO III - Preencher'!K35</f>
        <v>0</v>
      </c>
      <c r="K26" s="16">
        <f>'[1]TCE - ANEXO III - Preencher'!L35</f>
        <v>111.4</v>
      </c>
      <c r="L26" s="16">
        <f>'[1]TCE - ANEXO III - Preencher'!M35</f>
        <v>41.12</v>
      </c>
      <c r="M26" s="16">
        <f t="shared" si="1"/>
        <v>70.28</v>
      </c>
      <c r="N26" s="16">
        <f>'[1]TCE - ANEXO III - Preencher'!O35</f>
        <v>2.44</v>
      </c>
      <c r="O26" s="16">
        <f>'[1]TCE - ANEXO III - Preencher'!P35</f>
        <v>0</v>
      </c>
      <c r="P26" s="17">
        <f t="shared" si="2"/>
        <v>2.44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92.95</v>
      </c>
      <c r="U26" s="16">
        <f>'[1]TCE - ANEXO III - Preencher'!V35</f>
        <v>0</v>
      </c>
      <c r="V26" s="17">
        <f t="shared" si="4"/>
        <v>92.95</v>
      </c>
      <c r="W26" s="18" t="str">
        <f>IF('[1]TCE - ANEXO III - Preencher'!X35="","",'[1]TCE - ANEXO III - Preencher'!X35)</f>
        <v>AUXILIO CRECHE</v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485.45640000000003</v>
      </c>
    </row>
    <row r="27" spans="1:28" s="4" customFormat="1" x14ac:dyDescent="0.2">
      <c r="A27" s="9">
        <f>IFERROR(VLOOKUP(B27,'[1]DADOS (OCULTAR)'!$P$3:$R$56,3,0),"")</f>
        <v>9039744001166</v>
      </c>
      <c r="B27" s="10" t="str">
        <f>'[1]TCE - ANEXO III - Preencher'!C36</f>
        <v>UPA CARUARU</v>
      </c>
      <c r="C27" s="11"/>
      <c r="D27" s="12" t="str">
        <f>'[1]TCE - ANEXO III - Preencher'!E36</f>
        <v>CARLOS ANTONIO RODRIGUES CAETANO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>
        <f>'[1]TCE - ANEXO III - Preencher'!G36</f>
        <v>322205</v>
      </c>
      <c r="G27" s="14">
        <f>IF('[1]TCE - ANEXO III - Preencher'!H36="","",'[1]TCE - ANEXO III - Preencher'!H36)</f>
        <v>44136</v>
      </c>
      <c r="H27" s="15">
        <f>'[1]TCE - ANEXO III - Preencher'!I36</f>
        <v>0</v>
      </c>
      <c r="I27" s="15">
        <f>'[1]TCE - ANEXO III - Preencher'!J36</f>
        <v>104.99360000000001</v>
      </c>
      <c r="J27" s="15">
        <f>'[1]TCE - ANEXO III - Preencher'!K36</f>
        <v>0</v>
      </c>
      <c r="K27" s="16">
        <f>'[1]TCE - ANEXO III - Preencher'!L36</f>
        <v>111.4</v>
      </c>
      <c r="L27" s="16">
        <f>'[1]TCE - ANEXO III - Preencher'!M36</f>
        <v>20.9</v>
      </c>
      <c r="M27" s="16">
        <f t="shared" si="1"/>
        <v>90.5</v>
      </c>
      <c r="N27" s="16">
        <f>'[1]TCE - ANEXO III - Preencher'!O36</f>
        <v>1.1599999999999999</v>
      </c>
      <c r="O27" s="16">
        <f>'[1]TCE - ANEXO III - Preencher'!P36</f>
        <v>0</v>
      </c>
      <c r="P27" s="17">
        <f t="shared" si="2"/>
        <v>1.1599999999999999</v>
      </c>
      <c r="Q27" s="16">
        <f>'[1]TCE - ANEXO III - Preencher'!R36</f>
        <v>165</v>
      </c>
      <c r="R27" s="16">
        <f>'[1]TCE - ANEXO III - Preencher'!S36</f>
        <v>52.2</v>
      </c>
      <c r="S27" s="17">
        <f t="shared" si="3"/>
        <v>112.8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309.45359999999999</v>
      </c>
    </row>
    <row r="28" spans="1:28" s="4" customFormat="1" x14ac:dyDescent="0.2">
      <c r="A28" s="9">
        <f>IFERROR(VLOOKUP(B28,'[1]DADOS (OCULTAR)'!$P$3:$R$56,3,0),"")</f>
        <v>9039744001166</v>
      </c>
      <c r="B28" s="10" t="str">
        <f>'[1]TCE - ANEXO III - Preencher'!C37</f>
        <v>UPA CARUARU</v>
      </c>
      <c r="C28" s="11"/>
      <c r="D28" s="12" t="str">
        <f>'[1]TCE - ANEXO III - Preencher'!E37</f>
        <v>CARLOS DIOMEDES ROSENDO DE LIMA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>
        <f>'[1]TCE - ANEXO III - Preencher'!G37</f>
        <v>414105</v>
      </c>
      <c r="G28" s="14">
        <f>IF('[1]TCE - ANEXO III - Preencher'!H37="","",'[1]TCE - ANEXO III - Preencher'!H37)</f>
        <v>44136</v>
      </c>
      <c r="H28" s="15">
        <f>'[1]TCE - ANEXO III - Preencher'!I37</f>
        <v>0</v>
      </c>
      <c r="I28" s="15">
        <f>'[1]TCE - ANEXO III - Preencher'!J37</f>
        <v>122.59039999999999</v>
      </c>
      <c r="J28" s="15">
        <f>'[1]TCE - ANEXO III - Preencher'!K37</f>
        <v>0</v>
      </c>
      <c r="K28" s="16">
        <f>'[1]TCE - ANEXO III - Preencher'!L37</f>
        <v>111.4</v>
      </c>
      <c r="L28" s="16">
        <f>'[1]TCE - ANEXO III - Preencher'!M37</f>
        <v>22.06</v>
      </c>
      <c r="M28" s="16">
        <f t="shared" si="1"/>
        <v>89.34</v>
      </c>
      <c r="N28" s="16">
        <f>'[1]TCE - ANEXO III - Preencher'!O37</f>
        <v>1.1599999999999999</v>
      </c>
      <c r="O28" s="16">
        <f>'[1]TCE - ANEXO III - Preencher'!P37</f>
        <v>0</v>
      </c>
      <c r="P28" s="17">
        <f t="shared" si="2"/>
        <v>1.1599999999999999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213.09039999999999</v>
      </c>
    </row>
    <row r="29" spans="1:28" s="4" customFormat="1" x14ac:dyDescent="0.2">
      <c r="A29" s="9">
        <f>IFERROR(VLOOKUP(B29,'[1]DADOS (OCULTAR)'!$P$3:$R$56,3,0),"")</f>
        <v>9039744001166</v>
      </c>
      <c r="B29" s="10" t="str">
        <f>'[1]TCE - ANEXO III - Preencher'!C38</f>
        <v>UPA CARUARU</v>
      </c>
      <c r="C29" s="11"/>
      <c r="D29" s="12" t="str">
        <f>'[1]TCE - ANEXO III - Preencher'!E38</f>
        <v>CARLOS LINDENBERG ALVES DA SILVA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>
        <f>'[1]TCE - ANEXO III - Preencher'!G38</f>
        <v>411010</v>
      </c>
      <c r="G29" s="14">
        <f>IF('[1]TCE - ANEXO III - Preencher'!H38="","",'[1]TCE - ANEXO III - Preencher'!H38)</f>
        <v>44136</v>
      </c>
      <c r="H29" s="15">
        <f>'[1]TCE - ANEXO III - Preencher'!I38</f>
        <v>0</v>
      </c>
      <c r="I29" s="15">
        <f>'[1]TCE - ANEXO III - Preencher'!J38</f>
        <v>98.503199999999993</v>
      </c>
      <c r="J29" s="15">
        <f>'[1]TCE - ANEXO III - Preencher'!K38</f>
        <v>0</v>
      </c>
      <c r="K29" s="16">
        <f>'[1]TCE - ANEXO III - Preencher'!L38</f>
        <v>111.4</v>
      </c>
      <c r="L29" s="16">
        <f>'[1]TCE - ANEXO III - Preencher'!M38</f>
        <v>20.9</v>
      </c>
      <c r="M29" s="16">
        <f t="shared" si="1"/>
        <v>90.5</v>
      </c>
      <c r="N29" s="16">
        <f>'[1]TCE - ANEXO III - Preencher'!O38</f>
        <v>1.1599999999999999</v>
      </c>
      <c r="O29" s="16">
        <f>'[1]TCE - ANEXO III - Preencher'!P38</f>
        <v>0</v>
      </c>
      <c r="P29" s="17">
        <f t="shared" si="2"/>
        <v>1.1599999999999999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190.16319999999999</v>
      </c>
    </row>
    <row r="30" spans="1:28" s="4" customFormat="1" x14ac:dyDescent="0.2">
      <c r="A30" s="9">
        <f>IFERROR(VLOOKUP(B30,'[1]DADOS (OCULTAR)'!$P$3:$R$56,3,0),"")</f>
        <v>9039744001166</v>
      </c>
      <c r="B30" s="10" t="str">
        <f>'[1]TCE - ANEXO III - Preencher'!C39</f>
        <v>UPA CARUARU</v>
      </c>
      <c r="C30" s="11"/>
      <c r="D30" s="12" t="str">
        <f>'[1]TCE - ANEXO III - Preencher'!E39</f>
        <v>CARLOS ROBERTO GALVAO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>
        <f>'[1]TCE - ANEXO III - Preencher'!G39</f>
        <v>351605</v>
      </c>
      <c r="G30" s="14">
        <f>IF('[1]TCE - ANEXO III - Preencher'!H39="","",'[1]TCE - ANEXO III - Preencher'!H39)</f>
        <v>44136</v>
      </c>
      <c r="H30" s="15">
        <f>'[1]TCE - ANEXO III - Preencher'!I39</f>
        <v>0</v>
      </c>
      <c r="I30" s="15">
        <f>'[1]TCE - ANEXO III - Preencher'!J39</f>
        <v>139.3792</v>
      </c>
      <c r="J30" s="15">
        <f>'[1]TCE - ANEXO III - Preencher'!K39</f>
        <v>0</v>
      </c>
      <c r="K30" s="16">
        <f>'[1]TCE - ANEXO III - Preencher'!L39</f>
        <v>111.4</v>
      </c>
      <c r="L30" s="16">
        <f>'[1]TCE - ANEXO III - Preencher'!M39</f>
        <v>29.88</v>
      </c>
      <c r="M30" s="16">
        <f t="shared" si="1"/>
        <v>81.52000000000001</v>
      </c>
      <c r="N30" s="16">
        <f>'[1]TCE - ANEXO III - Preencher'!O39</f>
        <v>1.1599999999999999</v>
      </c>
      <c r="O30" s="16">
        <f>'[1]TCE - ANEXO III - Preencher'!P39</f>
        <v>0</v>
      </c>
      <c r="P30" s="17">
        <f t="shared" si="2"/>
        <v>1.1599999999999999</v>
      </c>
      <c r="Q30" s="16">
        <f>'[1]TCE - ANEXO III - Preencher'!R39</f>
        <v>264</v>
      </c>
      <c r="R30" s="16">
        <f>'[1]TCE - ANEXO III - Preencher'!S39</f>
        <v>89.63</v>
      </c>
      <c r="S30" s="17">
        <f t="shared" si="3"/>
        <v>174.37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396.42920000000004</v>
      </c>
    </row>
    <row r="31" spans="1:28" s="4" customFormat="1" x14ac:dyDescent="0.2">
      <c r="A31" s="9">
        <f>IFERROR(VLOOKUP(B31,'[1]DADOS (OCULTAR)'!$P$3:$R$56,3,0),"")</f>
        <v>9039744001166</v>
      </c>
      <c r="B31" s="10" t="str">
        <f>'[1]TCE - ANEXO III - Preencher'!C40</f>
        <v>UPA CARUARU</v>
      </c>
      <c r="C31" s="11"/>
      <c r="D31" s="12" t="str">
        <f>'[1]TCE - ANEXO III - Preencher'!E40</f>
        <v>CARMEN DOLORES MONTEIRO DOS SANTOS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>
        <f>'[1]TCE - ANEXO III - Preencher'!G40</f>
        <v>515205</v>
      </c>
      <c r="G31" s="14">
        <f>IF('[1]TCE - ANEXO III - Preencher'!H40="","",'[1]TCE - ANEXO III - Preencher'!H40)</f>
        <v>44136</v>
      </c>
      <c r="H31" s="15">
        <f>'[1]TCE - ANEXO III - Preencher'!I40</f>
        <v>0</v>
      </c>
      <c r="I31" s="15">
        <f>'[1]TCE - ANEXO III - Preencher'!J40</f>
        <v>168.76559999999998</v>
      </c>
      <c r="J31" s="15">
        <f>'[1]TCE - ANEXO III - Preencher'!K40</f>
        <v>0</v>
      </c>
      <c r="K31" s="16">
        <f>'[1]TCE - ANEXO III - Preencher'!L40</f>
        <v>111.4</v>
      </c>
      <c r="L31" s="16">
        <f>'[1]TCE - ANEXO III - Preencher'!M40</f>
        <v>21.6</v>
      </c>
      <c r="M31" s="16">
        <f t="shared" si="1"/>
        <v>89.800000000000011</v>
      </c>
      <c r="N31" s="16">
        <f>'[1]TCE - ANEXO III - Preencher'!O40</f>
        <v>1.1599999999999999</v>
      </c>
      <c r="O31" s="16">
        <f>'[1]TCE - ANEXO III - Preencher'!P40</f>
        <v>0</v>
      </c>
      <c r="P31" s="17">
        <f t="shared" si="2"/>
        <v>1.1599999999999999</v>
      </c>
      <c r="Q31" s="16">
        <f>'[1]TCE - ANEXO III - Preencher'!R40</f>
        <v>198</v>
      </c>
      <c r="R31" s="16">
        <f>'[1]TCE - ANEXO III - Preencher'!S40</f>
        <v>64.8</v>
      </c>
      <c r="S31" s="17">
        <f t="shared" si="3"/>
        <v>133.19999999999999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392.92560000000003</v>
      </c>
    </row>
    <row r="32" spans="1:28" s="4" customFormat="1" x14ac:dyDescent="0.2">
      <c r="A32" s="9">
        <f>IFERROR(VLOOKUP(B32,'[1]DADOS (OCULTAR)'!$P$3:$R$56,3,0),"")</f>
        <v>9039744001166</v>
      </c>
      <c r="B32" s="10" t="str">
        <f>'[1]TCE - ANEXO III - Preencher'!C41</f>
        <v>UPA CARUARU</v>
      </c>
      <c r="C32" s="11"/>
      <c r="D32" s="12" t="str">
        <f>'[1]TCE - ANEXO III - Preencher'!E41</f>
        <v>CARMEN LUCIA TAVARES DE OLIVEIRA MACHADO</v>
      </c>
      <c r="E32" s="10" t="str">
        <f>IF('[1]TCE - ANEXO III - Preencher'!F41="4 - Assistência Odontológica","2 - Outros Profissionais da Saúde",'[1]TCE - ANEXO III - Preencher'!F41)</f>
        <v>1 - Médico</v>
      </c>
      <c r="F32" s="13">
        <f>'[1]TCE - ANEXO III - Preencher'!G41</f>
        <v>225125</v>
      </c>
      <c r="G32" s="14">
        <f>IF('[1]TCE - ANEXO III - Preencher'!H41="","",'[1]TCE - ANEXO III - Preencher'!H41)</f>
        <v>44136</v>
      </c>
      <c r="H32" s="15">
        <f>'[1]TCE - ANEXO III - Preencher'!I41</f>
        <v>0</v>
      </c>
      <c r="I32" s="15">
        <f>'[1]TCE - ANEXO III - Preencher'!J41</f>
        <v>1200.8624</v>
      </c>
      <c r="J32" s="15">
        <f>'[1]TCE - ANEXO III - Preencher'!K41</f>
        <v>0</v>
      </c>
      <c r="K32" s="16">
        <f>'[1]TCE - ANEXO III - Preencher'!L41</f>
        <v>111.4</v>
      </c>
      <c r="L32" s="16">
        <f>'[1]TCE - ANEXO III - Preencher'!M41</f>
        <v>6.34</v>
      </c>
      <c r="M32" s="16">
        <f t="shared" si="1"/>
        <v>105.06</v>
      </c>
      <c r="N32" s="16">
        <f>'[1]TCE - ANEXO III - Preencher'!O41</f>
        <v>9.2799999999999994</v>
      </c>
      <c r="O32" s="16">
        <f>'[1]TCE - ANEXO III - Preencher'!P41</f>
        <v>0</v>
      </c>
      <c r="P32" s="17">
        <f t="shared" si="2"/>
        <v>9.2799999999999994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1315.2023999999999</v>
      </c>
    </row>
    <row r="33" spans="1:28" s="4" customFormat="1" x14ac:dyDescent="0.2">
      <c r="A33" s="9">
        <f>IFERROR(VLOOKUP(B33,'[1]DADOS (OCULTAR)'!$P$3:$R$56,3,0),"")</f>
        <v>9039744001166</v>
      </c>
      <c r="B33" s="10" t="str">
        <f>'[1]TCE - ANEXO III - Preencher'!C42</f>
        <v>UPA CARUARU</v>
      </c>
      <c r="C33" s="11"/>
      <c r="D33" s="12" t="str">
        <f>'[1]TCE - ANEXO III - Preencher'!E42</f>
        <v>CAROLINE FEITOSA MONTEIRO CHAGAS DE ANDRADE</v>
      </c>
      <c r="E33" s="10" t="str">
        <f>IF('[1]TCE - ANEXO III - Preencher'!F42="4 - Assistência Odontológica","2 - Outros Profissionais da Saúde",'[1]TCE - ANEXO III - Preencher'!F42)</f>
        <v>1 - Médico</v>
      </c>
      <c r="F33" s="13">
        <f>'[1]TCE - ANEXO III - Preencher'!G42</f>
        <v>225124</v>
      </c>
      <c r="G33" s="14">
        <f>IF('[1]TCE - ANEXO III - Preencher'!H42="","",'[1]TCE - ANEXO III - Preencher'!H42)</f>
        <v>44136</v>
      </c>
      <c r="H33" s="15">
        <f>'[1]TCE - ANEXO III - Preencher'!I42</f>
        <v>0</v>
      </c>
      <c r="I33" s="15">
        <f>'[1]TCE - ANEXO III - Preencher'!J42</f>
        <v>392.05360000000002</v>
      </c>
      <c r="J33" s="15">
        <f>'[1]TCE - ANEXO III - Preencher'!K42</f>
        <v>0</v>
      </c>
      <c r="K33" s="16">
        <f>'[1]TCE - ANEXO III - Preencher'!L42</f>
        <v>111.4</v>
      </c>
      <c r="L33" s="16">
        <f>'[1]TCE - ANEXO III - Preencher'!M42</f>
        <v>6.34</v>
      </c>
      <c r="M33" s="16">
        <f t="shared" si="1"/>
        <v>105.06</v>
      </c>
      <c r="N33" s="16">
        <f>'[1]TCE - ANEXO III - Preencher'!O42</f>
        <v>9.2799999999999994</v>
      </c>
      <c r="O33" s="16">
        <f>'[1]TCE - ANEXO III - Preencher'!P42</f>
        <v>0</v>
      </c>
      <c r="P33" s="17">
        <f t="shared" si="2"/>
        <v>9.2799999999999994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506.39359999999999</v>
      </c>
    </row>
    <row r="34" spans="1:28" s="4" customFormat="1" x14ac:dyDescent="0.2">
      <c r="A34" s="9">
        <f>IFERROR(VLOOKUP(B34,'[1]DADOS (OCULTAR)'!$P$3:$R$56,3,0),"")</f>
        <v>9039744001166</v>
      </c>
      <c r="B34" s="10" t="str">
        <f>'[1]TCE - ANEXO III - Preencher'!C43</f>
        <v>UPA CARUARU</v>
      </c>
      <c r="C34" s="11"/>
      <c r="D34" s="12" t="str">
        <f>'[1]TCE - ANEXO III - Preencher'!E43</f>
        <v>CESAR RAMON BEZERRA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>
        <f>'[1]TCE - ANEXO III - Preencher'!G43</f>
        <v>521130</v>
      </c>
      <c r="G34" s="14">
        <f>IF('[1]TCE - ANEXO III - Preencher'!H43="","",'[1]TCE - ANEXO III - Preencher'!H43)</f>
        <v>44136</v>
      </c>
      <c r="H34" s="15">
        <f>'[1]TCE - ANEXO III - Preencher'!I43</f>
        <v>0</v>
      </c>
      <c r="I34" s="15">
        <f>'[1]TCE - ANEXO III - Preencher'!J43</f>
        <v>149</v>
      </c>
      <c r="J34" s="15">
        <f>'[1]TCE - ANEXO III - Preencher'!K43</f>
        <v>0</v>
      </c>
      <c r="K34" s="16">
        <f>'[1]TCE - ANEXO III - Preencher'!L43</f>
        <v>111.4</v>
      </c>
      <c r="L34" s="16">
        <f>'[1]TCE - ANEXO III - Preencher'!M43</f>
        <v>20.9</v>
      </c>
      <c r="M34" s="16">
        <f t="shared" si="1"/>
        <v>90.5</v>
      </c>
      <c r="N34" s="16">
        <f>'[1]TCE - ANEXO III - Preencher'!O43</f>
        <v>1.1599999999999999</v>
      </c>
      <c r="O34" s="16">
        <f>'[1]TCE - ANEXO III - Preencher'!P43</f>
        <v>0</v>
      </c>
      <c r="P34" s="17">
        <f t="shared" si="2"/>
        <v>1.1599999999999999</v>
      </c>
      <c r="Q34" s="16">
        <f>'[1]TCE - ANEXO III - Preencher'!R43</f>
        <v>150</v>
      </c>
      <c r="R34" s="16">
        <f>'[1]TCE - ANEXO III - Preencher'!S43</f>
        <v>62.7</v>
      </c>
      <c r="S34" s="17">
        <f t="shared" si="3"/>
        <v>87.3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327.96</v>
      </c>
    </row>
    <row r="35" spans="1:28" s="4" customFormat="1" x14ac:dyDescent="0.2">
      <c r="A35" s="9">
        <f>IFERROR(VLOOKUP(B35,'[1]DADOS (OCULTAR)'!$P$3:$R$56,3,0),"")</f>
        <v>9039744001166</v>
      </c>
      <c r="B35" s="10" t="str">
        <f>'[1]TCE - ANEXO III - Preencher'!C44</f>
        <v>UPA CARUARU</v>
      </c>
      <c r="C35" s="11"/>
      <c r="D35" s="12" t="str">
        <f>'[1]TCE - ANEXO III - Preencher'!E44</f>
        <v>CLAUDIO JOSE GOMES PIRES RAPOSO</v>
      </c>
      <c r="E35" s="10" t="str">
        <f>IF('[1]TCE - ANEXO III - Preencher'!F44="4 - Assistência Odontológica","2 - Outros Profissionais da Saúde",'[1]TCE - ANEXO III - Preencher'!F44)</f>
        <v>1 - Médico</v>
      </c>
      <c r="F35" s="13">
        <f>'[1]TCE - ANEXO III - Preencher'!G44</f>
        <v>225270</v>
      </c>
      <c r="G35" s="14">
        <f>IF('[1]TCE - ANEXO III - Preencher'!H44="","",'[1]TCE - ANEXO III - Preencher'!H44)</f>
        <v>44136</v>
      </c>
      <c r="H35" s="15">
        <f>'[1]TCE - ANEXO III - Preencher'!I44</f>
        <v>0</v>
      </c>
      <c r="I35" s="15">
        <f>'[1]TCE - ANEXO III - Preencher'!J44</f>
        <v>560.06000000000006</v>
      </c>
      <c r="J35" s="15">
        <f>'[1]TCE - ANEXO III - Preencher'!K44</f>
        <v>0</v>
      </c>
      <c r="K35" s="16">
        <f>'[1]TCE - ANEXO III - Preencher'!L44</f>
        <v>111.4</v>
      </c>
      <c r="L35" s="16">
        <f>'[1]TCE - ANEXO III - Preencher'!M44</f>
        <v>3.17</v>
      </c>
      <c r="M35" s="16">
        <f t="shared" si="1"/>
        <v>108.23</v>
      </c>
      <c r="N35" s="16">
        <f>'[1]TCE - ANEXO III - Preencher'!O44</f>
        <v>9.2799999999999994</v>
      </c>
      <c r="O35" s="16">
        <f>'[1]TCE - ANEXO III - Preencher'!P44</f>
        <v>0</v>
      </c>
      <c r="P35" s="17">
        <f t="shared" si="2"/>
        <v>9.2799999999999994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677.57</v>
      </c>
    </row>
    <row r="36" spans="1:28" s="4" customFormat="1" x14ac:dyDescent="0.2">
      <c r="A36" s="9">
        <f>IFERROR(VLOOKUP(B36,'[1]DADOS (OCULTAR)'!$P$3:$R$56,3,0),"")</f>
        <v>9039744001166</v>
      </c>
      <c r="B36" s="10" t="str">
        <f>'[1]TCE - ANEXO III - Preencher'!C45</f>
        <v>UPA CARUARU</v>
      </c>
      <c r="C36" s="11"/>
      <c r="D36" s="12" t="str">
        <f>'[1]TCE - ANEXO III - Preencher'!E45</f>
        <v>CLEITON DOS ANJOS OLIVEIRA</v>
      </c>
      <c r="E36" s="10" t="str">
        <f>IF('[1]TCE - ANEXO III - Preencher'!F45="4 - Assistência Odontológica","2 - Outros Profissionais da Saúde",'[1]TCE - ANEXO III - Preencher'!F45)</f>
        <v>1 - Médico</v>
      </c>
      <c r="F36" s="13">
        <f>'[1]TCE - ANEXO III - Preencher'!G45</f>
        <v>225125</v>
      </c>
      <c r="G36" s="14">
        <f>IF('[1]TCE - ANEXO III - Preencher'!H45="","",'[1]TCE - ANEXO III - Preencher'!H45)</f>
        <v>44136</v>
      </c>
      <c r="H36" s="15">
        <f>'[1]TCE - ANEXO III - Preencher'!I45</f>
        <v>0</v>
      </c>
      <c r="I36" s="15">
        <f>'[1]TCE - ANEXO III - Preencher'!J45</f>
        <v>1032.6208000000001</v>
      </c>
      <c r="J36" s="15">
        <f>'[1]TCE - ANEXO III - Preencher'!K45</f>
        <v>0</v>
      </c>
      <c r="K36" s="16">
        <f>'[1]TCE - ANEXO III - Preencher'!L45</f>
        <v>111.4</v>
      </c>
      <c r="L36" s="16">
        <f>'[1]TCE - ANEXO III - Preencher'!M45</f>
        <v>12.67</v>
      </c>
      <c r="M36" s="16">
        <f t="shared" si="1"/>
        <v>98.73</v>
      </c>
      <c r="N36" s="16">
        <f>'[1]TCE - ANEXO III - Preencher'!O45</f>
        <v>9.2799999999999994</v>
      </c>
      <c r="O36" s="16">
        <f>'[1]TCE - ANEXO III - Preencher'!P45</f>
        <v>0</v>
      </c>
      <c r="P36" s="17">
        <f t="shared" si="2"/>
        <v>9.2799999999999994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1140.6308000000001</v>
      </c>
    </row>
    <row r="37" spans="1:28" s="4" customFormat="1" x14ac:dyDescent="0.2">
      <c r="A37" s="9">
        <f>IFERROR(VLOOKUP(B37,'[1]DADOS (OCULTAR)'!$P$3:$R$56,3,0),"")</f>
        <v>9039744001166</v>
      </c>
      <c r="B37" s="10" t="str">
        <f>'[1]TCE - ANEXO III - Preencher'!C46</f>
        <v>UPA CARUARU</v>
      </c>
      <c r="C37" s="11"/>
      <c r="D37" s="12" t="str">
        <f>'[1]TCE - ANEXO III - Preencher'!E46</f>
        <v>CYNARA KAROLINA RODRIGUES DA CRUZ</v>
      </c>
      <c r="E37" s="10" t="str">
        <f>IF('[1]TCE - ANEXO III - Preencher'!F46="4 - Assistência Odontológica","2 - Outros Profissionais da Saúde",'[1]TCE - ANEXO III - Preencher'!F46)</f>
        <v>1 - Médico</v>
      </c>
      <c r="F37" s="13">
        <f>'[1]TCE - ANEXO III - Preencher'!G46</f>
        <v>225124</v>
      </c>
      <c r="G37" s="14">
        <f>IF('[1]TCE - ANEXO III - Preencher'!H46="","",'[1]TCE - ANEXO III - Preencher'!H46)</f>
        <v>44136</v>
      </c>
      <c r="H37" s="15">
        <f>'[1]TCE - ANEXO III - Preencher'!I46</f>
        <v>0</v>
      </c>
      <c r="I37" s="15">
        <f>'[1]TCE - ANEXO III - Preencher'!J46</f>
        <v>342.34479999999996</v>
      </c>
      <c r="J37" s="15">
        <f>'[1]TCE - ANEXO III - Preencher'!K46</f>
        <v>0</v>
      </c>
      <c r="K37" s="16">
        <f>'[1]TCE - ANEXO III - Preencher'!L46</f>
        <v>111.4</v>
      </c>
      <c r="L37" s="16">
        <f>'[1]TCE - ANEXO III - Preencher'!M46</f>
        <v>6.34</v>
      </c>
      <c r="M37" s="16">
        <f t="shared" si="1"/>
        <v>105.06</v>
      </c>
      <c r="N37" s="16">
        <f>'[1]TCE - ANEXO III - Preencher'!O46</f>
        <v>9.2799999999999994</v>
      </c>
      <c r="O37" s="16">
        <f>'[1]TCE - ANEXO III - Preencher'!P46</f>
        <v>0</v>
      </c>
      <c r="P37" s="17">
        <f t="shared" si="2"/>
        <v>9.2799999999999994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456.68479999999994</v>
      </c>
    </row>
    <row r="38" spans="1:28" s="4" customFormat="1" x14ac:dyDescent="0.2">
      <c r="A38" s="9">
        <f>IFERROR(VLOOKUP(B38,'[1]DADOS (OCULTAR)'!$P$3:$R$56,3,0),"")</f>
        <v>9039744001166</v>
      </c>
      <c r="B38" s="10" t="str">
        <f>'[1]TCE - ANEXO III - Preencher'!C47</f>
        <v>UPA CARUARU</v>
      </c>
      <c r="C38" s="11"/>
      <c r="D38" s="12" t="str">
        <f>'[1]TCE - ANEXO III - Preencher'!E47</f>
        <v>DANIELA MARIA FERREIRA CABRAL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>
        <f>'[1]TCE - ANEXO III - Preencher'!G47</f>
        <v>322205</v>
      </c>
      <c r="G38" s="14">
        <f>IF('[1]TCE - ANEXO III - Preencher'!H47="","",'[1]TCE - ANEXO III - Preencher'!H47)</f>
        <v>44136</v>
      </c>
      <c r="H38" s="15">
        <f>'[1]TCE - ANEXO III - Preencher'!I47</f>
        <v>0</v>
      </c>
      <c r="I38" s="15">
        <f>'[1]TCE - ANEXO III - Preencher'!J47</f>
        <v>254.66720000000001</v>
      </c>
      <c r="J38" s="15">
        <f>'[1]TCE - ANEXO III - Preencher'!K47</f>
        <v>2366.42</v>
      </c>
      <c r="K38" s="16">
        <f>'[1]TCE - ANEXO III - Preencher'!L47</f>
        <v>111.4</v>
      </c>
      <c r="L38" s="16">
        <f>'[1]TCE - ANEXO III - Preencher'!M47</f>
        <v>20.9</v>
      </c>
      <c r="M38" s="16">
        <f t="shared" si="1"/>
        <v>90.5</v>
      </c>
      <c r="N38" s="16">
        <f>'[1]TCE - ANEXO III - Preencher'!O47</f>
        <v>1.1599999999999999</v>
      </c>
      <c r="O38" s="16">
        <f>'[1]TCE - ANEXO III - Preencher'!P47</f>
        <v>0</v>
      </c>
      <c r="P38" s="17">
        <f t="shared" si="2"/>
        <v>1.1599999999999999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2712.7471999999998</v>
      </c>
    </row>
    <row r="39" spans="1:28" s="4" customFormat="1" x14ac:dyDescent="0.2">
      <c r="A39" s="9">
        <f>IFERROR(VLOOKUP(B39,'[1]DADOS (OCULTAR)'!$P$3:$R$56,3,0),"")</f>
        <v>9039744001166</v>
      </c>
      <c r="B39" s="10" t="str">
        <f>'[1]TCE - ANEXO III - Preencher'!C48</f>
        <v>UPA CARUARU</v>
      </c>
      <c r="C39" s="11"/>
      <c r="D39" s="12" t="str">
        <f>'[1]TCE - ANEXO III - Preencher'!E48</f>
        <v>DANILLO LUENDEO BEZERRA DA SILVA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>
        <f>'[1]TCE - ANEXO III - Preencher'!G48</f>
        <v>411010</v>
      </c>
      <c r="G39" s="14">
        <f>IF('[1]TCE - ANEXO III - Preencher'!H48="","",'[1]TCE - ANEXO III - Preencher'!H48)</f>
        <v>44136</v>
      </c>
      <c r="H39" s="15">
        <f>'[1]TCE - ANEXO III - Preencher'!I48</f>
        <v>0</v>
      </c>
      <c r="I39" s="15">
        <f>'[1]TCE - ANEXO III - Preencher'!J48</f>
        <v>98.764799999999994</v>
      </c>
      <c r="J39" s="15">
        <f>'[1]TCE - ANEXO III - Preencher'!K48</f>
        <v>0</v>
      </c>
      <c r="K39" s="16">
        <f>'[1]TCE - ANEXO III - Preencher'!L48</f>
        <v>111.4</v>
      </c>
      <c r="L39" s="16">
        <f>'[1]TCE - ANEXO III - Preencher'!M48</f>
        <v>20.9</v>
      </c>
      <c r="M39" s="16">
        <f t="shared" si="1"/>
        <v>90.5</v>
      </c>
      <c r="N39" s="16">
        <f>'[1]TCE - ANEXO III - Preencher'!O48</f>
        <v>1.1599999999999999</v>
      </c>
      <c r="O39" s="16">
        <f>'[1]TCE - ANEXO III - Preencher'!P48</f>
        <v>0</v>
      </c>
      <c r="P39" s="17">
        <f t="shared" si="2"/>
        <v>1.1599999999999999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190.42479999999998</v>
      </c>
    </row>
    <row r="40" spans="1:28" s="4" customFormat="1" x14ac:dyDescent="0.2">
      <c r="A40" s="9">
        <f>IFERROR(VLOOKUP(B40,'[1]DADOS (OCULTAR)'!$P$3:$R$56,3,0),"")</f>
        <v>9039744001166</v>
      </c>
      <c r="B40" s="10" t="str">
        <f>'[1]TCE - ANEXO III - Preencher'!C49</f>
        <v>UPA CARUARU</v>
      </c>
      <c r="C40" s="11"/>
      <c r="D40" s="12" t="str">
        <f>'[1]TCE - ANEXO III - Preencher'!E49</f>
        <v>DEBORA REGIS BARBOSA</v>
      </c>
      <c r="E40" s="10" t="str">
        <f>IF('[1]TCE - ANEXO III - Preencher'!F49="4 - Assistência Odontológica","2 - Outros Profissionais da Saúde",'[1]TCE - ANEXO III - Preencher'!F49)</f>
        <v>3 - Administrativo</v>
      </c>
      <c r="F40" s="13">
        <f>'[1]TCE - ANEXO III - Preencher'!G49</f>
        <v>411010</v>
      </c>
      <c r="G40" s="14">
        <f>IF('[1]TCE - ANEXO III - Preencher'!H49="","",'[1]TCE - ANEXO III - Preencher'!H49)</f>
        <v>44136</v>
      </c>
      <c r="H40" s="15">
        <f>'[1]TCE - ANEXO III - Preencher'!I49</f>
        <v>0</v>
      </c>
      <c r="I40" s="15">
        <f>'[1]TCE - ANEXO III - Preencher'!J49</f>
        <v>182.38400000000001</v>
      </c>
      <c r="J40" s="15">
        <f>'[1]TCE - ANEXO III - Preencher'!K49</f>
        <v>0</v>
      </c>
      <c r="K40" s="16">
        <f>'[1]TCE - ANEXO III - Preencher'!L49</f>
        <v>111.4</v>
      </c>
      <c r="L40" s="16">
        <f>'[1]TCE - ANEXO III - Preencher'!M49</f>
        <v>29.88</v>
      </c>
      <c r="M40" s="16">
        <f t="shared" si="1"/>
        <v>81.52000000000001</v>
      </c>
      <c r="N40" s="16">
        <f>'[1]TCE - ANEXO III - Preencher'!O49</f>
        <v>1.1599999999999999</v>
      </c>
      <c r="O40" s="16">
        <f>'[1]TCE - ANEXO III - Preencher'!P49</f>
        <v>0</v>
      </c>
      <c r="P40" s="17">
        <f t="shared" si="2"/>
        <v>1.1599999999999999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265.06400000000002</v>
      </c>
    </row>
    <row r="41" spans="1:28" s="4" customFormat="1" x14ac:dyDescent="0.2">
      <c r="A41" s="9">
        <f>IFERROR(VLOOKUP(B41,'[1]DADOS (OCULTAR)'!$P$3:$R$56,3,0),"")</f>
        <v>9039744001166</v>
      </c>
      <c r="B41" s="10" t="str">
        <f>'[1]TCE - ANEXO III - Preencher'!C50</f>
        <v>UPA CARUARU</v>
      </c>
      <c r="C41" s="11"/>
      <c r="D41" s="12" t="str">
        <f>'[1]TCE - ANEXO III - Preencher'!E50</f>
        <v>DEBORAH CAROLINE AMANCIO DA SILVA</v>
      </c>
      <c r="E41" s="10" t="str">
        <f>IF('[1]TCE - ANEXO III - Preencher'!F50="4 - Assistência Odontológica","2 - Outros Profissionais da Saúde",'[1]TCE - ANEXO III - Preencher'!F50)</f>
        <v>1 - Médico</v>
      </c>
      <c r="F41" s="13">
        <f>'[1]TCE - ANEXO III - Preencher'!G50</f>
        <v>225125</v>
      </c>
      <c r="G41" s="14">
        <f>IF('[1]TCE - ANEXO III - Preencher'!H50="","",'[1]TCE - ANEXO III - Preencher'!H50)</f>
        <v>44136</v>
      </c>
      <c r="H41" s="15">
        <f>'[1]TCE - ANEXO III - Preencher'!I50</f>
        <v>0</v>
      </c>
      <c r="I41" s="15">
        <f>'[1]TCE - ANEXO III - Preencher'!J50</f>
        <v>650.55600000000004</v>
      </c>
      <c r="J41" s="15">
        <f>'[1]TCE - ANEXO III - Preencher'!K50</f>
        <v>0</v>
      </c>
      <c r="K41" s="16">
        <f>'[1]TCE - ANEXO III - Preencher'!L50</f>
        <v>111.4</v>
      </c>
      <c r="L41" s="16">
        <f>'[1]TCE - ANEXO III - Preencher'!M50</f>
        <v>12.67</v>
      </c>
      <c r="M41" s="16">
        <f t="shared" si="1"/>
        <v>98.73</v>
      </c>
      <c r="N41" s="16">
        <f>'[1]TCE - ANEXO III - Preencher'!O50</f>
        <v>9.2799999999999994</v>
      </c>
      <c r="O41" s="16">
        <f>'[1]TCE - ANEXO III - Preencher'!P50</f>
        <v>0</v>
      </c>
      <c r="P41" s="17">
        <f t="shared" si="2"/>
        <v>9.2799999999999994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758.56600000000003</v>
      </c>
    </row>
    <row r="42" spans="1:28" s="4" customFormat="1" x14ac:dyDescent="0.2">
      <c r="A42" s="9">
        <f>IFERROR(VLOOKUP(B42,'[1]DADOS (OCULTAR)'!$P$3:$R$56,3,0),"")</f>
        <v>9039744001166</v>
      </c>
      <c r="B42" s="10" t="str">
        <f>'[1]TCE - ANEXO III - Preencher'!C51</f>
        <v>UPA CARUARU</v>
      </c>
      <c r="C42" s="11"/>
      <c r="D42" s="12" t="str">
        <f>'[1]TCE - ANEXO III - Preencher'!E51</f>
        <v>DIEGO ARAUJO DE CASTRO SANTANA</v>
      </c>
      <c r="E42" s="10" t="str">
        <f>IF('[1]TCE - ANEXO III - Preencher'!F51="4 - Assistência Odontológica","2 - Outros Profissionais da Saúde",'[1]TCE - ANEXO III - Preencher'!F51)</f>
        <v>1 - Médico</v>
      </c>
      <c r="F42" s="13">
        <f>'[1]TCE - ANEXO III - Preencher'!G51</f>
        <v>225270</v>
      </c>
      <c r="G42" s="14">
        <f>IF('[1]TCE - ANEXO III - Preencher'!H51="","",'[1]TCE - ANEXO III - Preencher'!H51)</f>
        <v>44136</v>
      </c>
      <c r="H42" s="15">
        <f>'[1]TCE - ANEXO III - Preencher'!I51</f>
        <v>0</v>
      </c>
      <c r="I42" s="15">
        <f>'[1]TCE - ANEXO III - Preencher'!J51</f>
        <v>442.94959999999998</v>
      </c>
      <c r="J42" s="15">
        <f>'[1]TCE - ANEXO III - Preencher'!K51</f>
        <v>0</v>
      </c>
      <c r="K42" s="16">
        <f>'[1]TCE - ANEXO III - Preencher'!L51</f>
        <v>111.4</v>
      </c>
      <c r="L42" s="16">
        <f>'[1]TCE - ANEXO III - Preencher'!M51</f>
        <v>6.34</v>
      </c>
      <c r="M42" s="16">
        <f t="shared" si="1"/>
        <v>105.06</v>
      </c>
      <c r="N42" s="16">
        <f>'[1]TCE - ANEXO III - Preencher'!O51</f>
        <v>9.2799999999999994</v>
      </c>
      <c r="O42" s="16">
        <f>'[1]TCE - ANEXO III - Preencher'!P51</f>
        <v>0</v>
      </c>
      <c r="P42" s="17">
        <f t="shared" si="2"/>
        <v>9.2799999999999994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557.28959999999995</v>
      </c>
    </row>
    <row r="43" spans="1:28" s="4" customFormat="1" x14ac:dyDescent="0.2">
      <c r="A43" s="9">
        <f>IFERROR(VLOOKUP(B43,'[1]DADOS (OCULTAR)'!$P$3:$R$56,3,0),"")</f>
        <v>9039744001166</v>
      </c>
      <c r="B43" s="10" t="str">
        <f>'[1]TCE - ANEXO III - Preencher'!C52</f>
        <v>UPA CARUARU</v>
      </c>
      <c r="C43" s="11"/>
      <c r="D43" s="12" t="str">
        <f>'[1]TCE - ANEXO III - Preencher'!E52</f>
        <v>DIEGO FARIAS SOARES</v>
      </c>
      <c r="E43" s="10" t="str">
        <f>IF('[1]TCE - ANEXO III - Preencher'!F52="4 - Assistência Odontológica","2 - Outros Profissionais da Saúde",'[1]TCE - ANEXO III - Preencher'!F52)</f>
        <v>1 - Médico</v>
      </c>
      <c r="F43" s="13">
        <f>'[1]TCE - ANEXO III - Preencher'!G52</f>
        <v>225125</v>
      </c>
      <c r="G43" s="14">
        <f>IF('[1]TCE - ANEXO III - Preencher'!H52="","",'[1]TCE - ANEXO III - Preencher'!H52)</f>
        <v>44136</v>
      </c>
      <c r="H43" s="15">
        <f>'[1]TCE - ANEXO III - Preencher'!I52</f>
        <v>0</v>
      </c>
      <c r="I43" s="15">
        <f>'[1]TCE - ANEXO III - Preencher'!J52</f>
        <v>395.11279999999999</v>
      </c>
      <c r="J43" s="15">
        <f>'[1]TCE - ANEXO III - Preencher'!K52</f>
        <v>0</v>
      </c>
      <c r="K43" s="16">
        <f>'[1]TCE - ANEXO III - Preencher'!L52</f>
        <v>111.4</v>
      </c>
      <c r="L43" s="16">
        <f>'[1]TCE - ANEXO III - Preencher'!M52</f>
        <v>0</v>
      </c>
      <c r="M43" s="16">
        <f t="shared" si="1"/>
        <v>111.4</v>
      </c>
      <c r="N43" s="16">
        <f>'[1]TCE - ANEXO III - Preencher'!O52</f>
        <v>9.2799999999999994</v>
      </c>
      <c r="O43" s="16">
        <f>'[1]TCE - ANEXO III - Preencher'!P52</f>
        <v>0</v>
      </c>
      <c r="P43" s="17">
        <f t="shared" si="2"/>
        <v>9.2799999999999994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515.79279999999994</v>
      </c>
    </row>
    <row r="44" spans="1:28" s="4" customFormat="1" x14ac:dyDescent="0.2">
      <c r="A44" s="9">
        <f>IFERROR(VLOOKUP(B44,'[1]DADOS (OCULTAR)'!$P$3:$R$56,3,0),"")</f>
        <v>9039744001166</v>
      </c>
      <c r="B44" s="10" t="str">
        <f>'[1]TCE - ANEXO III - Preencher'!C53</f>
        <v>UPA CARUARU</v>
      </c>
      <c r="C44" s="11"/>
      <c r="D44" s="12" t="str">
        <f>'[1]TCE - ANEXO III - Preencher'!E53</f>
        <v>DIOMEDES BARBOSA LEAL NETO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>
        <f>'[1]TCE - ANEXO III - Preencher'!G53</f>
        <v>411010</v>
      </c>
      <c r="G44" s="14">
        <f>IF('[1]TCE - ANEXO III - Preencher'!H53="","",'[1]TCE - ANEXO III - Preencher'!H53)</f>
        <v>44136</v>
      </c>
      <c r="H44" s="15">
        <f>'[1]TCE - ANEXO III - Preencher'!I53</f>
        <v>0</v>
      </c>
      <c r="I44" s="15">
        <f>'[1]TCE - ANEXO III - Preencher'!J53</f>
        <v>0</v>
      </c>
      <c r="J44" s="15">
        <f>'[1]TCE - ANEXO III - Preencher'!K53</f>
        <v>0</v>
      </c>
      <c r="K44" s="16">
        <f>'[1]TCE - ANEXO III - Preencher'!L53</f>
        <v>111.4</v>
      </c>
      <c r="L44" s="16">
        <f>'[1]TCE - ANEXO III - Preencher'!M53</f>
        <v>0</v>
      </c>
      <c r="M44" s="16">
        <f t="shared" si="1"/>
        <v>111.4</v>
      </c>
      <c r="N44" s="16">
        <f>'[1]TCE - ANEXO III - Preencher'!O53</f>
        <v>1.1599999999999999</v>
      </c>
      <c r="O44" s="16">
        <f>'[1]TCE - ANEXO III - Preencher'!P53</f>
        <v>0</v>
      </c>
      <c r="P44" s="17">
        <f t="shared" si="2"/>
        <v>1.1599999999999999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112.56</v>
      </c>
    </row>
    <row r="45" spans="1:28" s="4" customFormat="1" x14ac:dyDescent="0.2">
      <c r="A45" s="9">
        <f>IFERROR(VLOOKUP(B45,'[1]DADOS (OCULTAR)'!$P$3:$R$56,3,0),"")</f>
        <v>9039744001166</v>
      </c>
      <c r="B45" s="10" t="str">
        <f>'[1]TCE - ANEXO III - Preencher'!C54</f>
        <v>UPA CARUARU</v>
      </c>
      <c r="C45" s="11"/>
      <c r="D45" s="12" t="str">
        <f>'[1]TCE - ANEXO III - Preencher'!E54</f>
        <v>DOMINGOS DANIEL RESQUIN DA SILVA</v>
      </c>
      <c r="E45" s="10" t="str">
        <f>IF('[1]TCE - ANEXO III - Preencher'!F54="4 - Assistência Odontológica","2 - Outros Profissionais da Saúde",'[1]TCE - ANEXO III - Preencher'!F54)</f>
        <v>1 - Médico</v>
      </c>
      <c r="F45" s="13">
        <f>'[1]TCE - ANEXO III - Preencher'!G54</f>
        <v>225125</v>
      </c>
      <c r="G45" s="14">
        <f>IF('[1]TCE - ANEXO III - Preencher'!H54="","",'[1]TCE - ANEXO III - Preencher'!H54)</f>
        <v>44136</v>
      </c>
      <c r="H45" s="15">
        <f>'[1]TCE - ANEXO III - Preencher'!I54</f>
        <v>0</v>
      </c>
      <c r="I45" s="15">
        <f>'[1]TCE - ANEXO III - Preencher'!J54</f>
        <v>372.56959999999998</v>
      </c>
      <c r="J45" s="15">
        <f>'[1]TCE - ANEXO III - Preencher'!K54</f>
        <v>0</v>
      </c>
      <c r="K45" s="16">
        <f>'[1]TCE - ANEXO III - Preencher'!L54</f>
        <v>111.4</v>
      </c>
      <c r="L45" s="16">
        <f>'[1]TCE - ANEXO III - Preencher'!M54</f>
        <v>0</v>
      </c>
      <c r="M45" s="16">
        <f t="shared" si="1"/>
        <v>111.4</v>
      </c>
      <c r="N45" s="16">
        <f>'[1]TCE - ANEXO III - Preencher'!O54</f>
        <v>9.2799999999999994</v>
      </c>
      <c r="O45" s="16">
        <f>'[1]TCE - ANEXO III - Preencher'!P54</f>
        <v>0</v>
      </c>
      <c r="P45" s="17">
        <f t="shared" si="2"/>
        <v>9.2799999999999994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493.24959999999999</v>
      </c>
    </row>
    <row r="46" spans="1:28" s="4" customFormat="1" x14ac:dyDescent="0.2">
      <c r="A46" s="9">
        <f>IFERROR(VLOOKUP(B46,'[1]DADOS (OCULTAR)'!$P$3:$R$56,3,0),"")</f>
        <v>9039744001166</v>
      </c>
      <c r="B46" s="10" t="str">
        <f>'[1]TCE - ANEXO III - Preencher'!C55</f>
        <v>UPA CARUARU</v>
      </c>
      <c r="C46" s="11"/>
      <c r="D46" s="12" t="str">
        <f>'[1]TCE - ANEXO III - Preencher'!E55</f>
        <v>EDECIO GONCALVES DA SILVA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>
        <f>'[1]TCE - ANEXO III - Preencher'!G55</f>
        <v>223505</v>
      </c>
      <c r="G46" s="14">
        <f>IF('[1]TCE - ANEXO III - Preencher'!H55="","",'[1]TCE - ANEXO III - Preencher'!H55)</f>
        <v>44136</v>
      </c>
      <c r="H46" s="15">
        <f>'[1]TCE - ANEXO III - Preencher'!I55</f>
        <v>0</v>
      </c>
      <c r="I46" s="15">
        <f>'[1]TCE - ANEXO III - Preencher'!J55</f>
        <v>289.90960000000001</v>
      </c>
      <c r="J46" s="15">
        <f>'[1]TCE - ANEXO III - Preencher'!K55</f>
        <v>0</v>
      </c>
      <c r="K46" s="16">
        <f>'[1]TCE - ANEXO III - Preencher'!L55</f>
        <v>111.4</v>
      </c>
      <c r="L46" s="16">
        <f>'[1]TCE - ANEXO III - Preencher'!M55</f>
        <v>3.08</v>
      </c>
      <c r="M46" s="16">
        <f t="shared" si="1"/>
        <v>108.32000000000001</v>
      </c>
      <c r="N46" s="16">
        <f>'[1]TCE - ANEXO III - Preencher'!O55</f>
        <v>2.44</v>
      </c>
      <c r="O46" s="16">
        <f>'[1]TCE - ANEXO III - Preencher'!P55</f>
        <v>0</v>
      </c>
      <c r="P46" s="17">
        <f t="shared" si="2"/>
        <v>2.44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400.6696</v>
      </c>
    </row>
    <row r="47" spans="1:28" s="4" customFormat="1" x14ac:dyDescent="0.2">
      <c r="A47" s="9">
        <f>IFERROR(VLOOKUP(B47,'[1]DADOS (OCULTAR)'!$P$3:$R$56,3,0),"")</f>
        <v>9039744001166</v>
      </c>
      <c r="B47" s="10" t="str">
        <f>'[1]TCE - ANEXO III - Preencher'!C56</f>
        <v>UPA CARUARU</v>
      </c>
      <c r="C47" s="11"/>
      <c r="D47" s="12" t="str">
        <f>'[1]TCE - ANEXO III - Preencher'!E56</f>
        <v>EDILENE MARIA DOS SANTOS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>
        <f>'[1]TCE - ANEXO III - Preencher'!G56</f>
        <v>322205</v>
      </c>
      <c r="G47" s="14">
        <f>IF('[1]TCE - ANEXO III - Preencher'!H56="","",'[1]TCE - ANEXO III - Preencher'!H56)</f>
        <v>44136</v>
      </c>
      <c r="H47" s="15">
        <f>'[1]TCE - ANEXO III - Preencher'!I56</f>
        <v>0</v>
      </c>
      <c r="I47" s="15">
        <f>'[1]TCE - ANEXO III - Preencher'!J56</f>
        <v>116.33040000000001</v>
      </c>
      <c r="J47" s="15">
        <f>'[1]TCE - ANEXO III - Preencher'!K56</f>
        <v>0</v>
      </c>
      <c r="K47" s="16">
        <f>'[1]TCE - ANEXO III - Preencher'!L56</f>
        <v>111.4</v>
      </c>
      <c r="L47" s="16">
        <f>'[1]TCE - ANEXO III - Preencher'!M56</f>
        <v>20.9</v>
      </c>
      <c r="M47" s="16">
        <f t="shared" si="1"/>
        <v>90.5</v>
      </c>
      <c r="N47" s="16">
        <f>'[1]TCE - ANEXO III - Preencher'!O56</f>
        <v>1.1599999999999999</v>
      </c>
      <c r="O47" s="16">
        <f>'[1]TCE - ANEXO III - Preencher'!P56</f>
        <v>0</v>
      </c>
      <c r="P47" s="17">
        <f t="shared" si="2"/>
        <v>1.1599999999999999</v>
      </c>
      <c r="Q47" s="16">
        <f>'[1]TCE - ANEXO III - Preencher'!R56</f>
        <v>198</v>
      </c>
      <c r="R47" s="16">
        <f>'[1]TCE - ANEXO III - Preencher'!S56</f>
        <v>58.94</v>
      </c>
      <c r="S47" s="17">
        <f t="shared" si="3"/>
        <v>139.06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347.05039999999997</v>
      </c>
    </row>
    <row r="48" spans="1:28" s="4" customFormat="1" x14ac:dyDescent="0.2">
      <c r="A48" s="9">
        <f>IFERROR(VLOOKUP(B48,'[1]DADOS (OCULTAR)'!$P$3:$R$56,3,0),"")</f>
        <v>9039744001166</v>
      </c>
      <c r="B48" s="10" t="str">
        <f>'[1]TCE - ANEXO III - Preencher'!C57</f>
        <v>UPA CARUARU</v>
      </c>
      <c r="C48" s="11"/>
      <c r="D48" s="12" t="str">
        <f>'[1]TCE - ANEXO III - Preencher'!E57</f>
        <v>EDMILSON HENAUTH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>
        <f>'[1]TCE - ANEXO III - Preencher'!G57</f>
        <v>131205</v>
      </c>
      <c r="G48" s="14">
        <f>IF('[1]TCE - ANEXO III - Preencher'!H57="","",'[1]TCE - ANEXO III - Preencher'!H57)</f>
        <v>44136</v>
      </c>
      <c r="H48" s="15">
        <f>'[1]TCE - ANEXO III - Preencher'!I57</f>
        <v>0</v>
      </c>
      <c r="I48" s="15">
        <f>'[1]TCE - ANEXO III - Preencher'!J57</f>
        <v>486.02</v>
      </c>
      <c r="J48" s="15">
        <f>'[1]TCE - ANEXO III - Preencher'!K57</f>
        <v>0</v>
      </c>
      <c r="K48" s="16">
        <f>'[1]TCE - ANEXO III - Preencher'!L57</f>
        <v>111.4</v>
      </c>
      <c r="L48" s="16">
        <f>'[1]TCE - ANEXO III - Preencher'!M57</f>
        <v>0</v>
      </c>
      <c r="M48" s="16">
        <f t="shared" si="1"/>
        <v>111.4</v>
      </c>
      <c r="N48" s="16">
        <f>'[1]TCE - ANEXO III - Preencher'!O57</f>
        <v>1.1599999999999999</v>
      </c>
      <c r="O48" s="16">
        <f>'[1]TCE - ANEXO III - Preencher'!P57</f>
        <v>0</v>
      </c>
      <c r="P48" s="17">
        <f t="shared" si="2"/>
        <v>1.1599999999999999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598.57999999999993</v>
      </c>
    </row>
    <row r="49" spans="1:28" s="4" customFormat="1" x14ac:dyDescent="0.2">
      <c r="A49" s="9">
        <f>IFERROR(VLOOKUP(B49,'[1]DADOS (OCULTAR)'!$P$3:$R$56,3,0),"")</f>
        <v>9039744001166</v>
      </c>
      <c r="B49" s="10" t="str">
        <f>'[1]TCE - ANEXO III - Preencher'!C58</f>
        <v>UPA CARUARU</v>
      </c>
      <c r="C49" s="11"/>
      <c r="D49" s="12" t="str">
        <f>'[1]TCE - ANEXO III - Preencher'!E58</f>
        <v>EDSON DA SILVA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>
        <f>'[1]TCE - ANEXO III - Preencher'!G58</f>
        <v>782320</v>
      </c>
      <c r="G49" s="14">
        <f>IF('[1]TCE - ANEXO III - Preencher'!H58="","",'[1]TCE - ANEXO III - Preencher'!H58)</f>
        <v>44136</v>
      </c>
      <c r="H49" s="15">
        <f>'[1]TCE - ANEXO III - Preencher'!I58</f>
        <v>0</v>
      </c>
      <c r="I49" s="15">
        <f>'[1]TCE - ANEXO III - Preencher'!J58</f>
        <v>169.97919999999999</v>
      </c>
      <c r="J49" s="15">
        <f>'[1]TCE - ANEXO III - Preencher'!K58</f>
        <v>0</v>
      </c>
      <c r="K49" s="16">
        <f>'[1]TCE - ANEXO III - Preencher'!L58</f>
        <v>111.4</v>
      </c>
      <c r="L49" s="16">
        <f>'[1]TCE - ANEXO III - Preencher'!M58</f>
        <v>0</v>
      </c>
      <c r="M49" s="16">
        <f t="shared" si="1"/>
        <v>111.4</v>
      </c>
      <c r="N49" s="16">
        <f>'[1]TCE - ANEXO III - Preencher'!O58</f>
        <v>1.1599999999999999</v>
      </c>
      <c r="O49" s="16">
        <f>'[1]TCE - ANEXO III - Preencher'!P58</f>
        <v>0</v>
      </c>
      <c r="P49" s="17">
        <f t="shared" si="2"/>
        <v>1.1599999999999999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282.53919999999999</v>
      </c>
    </row>
    <row r="50" spans="1:28" s="4" customFormat="1" x14ac:dyDescent="0.2">
      <c r="A50" s="9">
        <f>IFERROR(VLOOKUP(B50,'[1]DADOS (OCULTAR)'!$P$3:$R$56,3,0),"")</f>
        <v>9039744001166</v>
      </c>
      <c r="B50" s="10" t="str">
        <f>'[1]TCE - ANEXO III - Preencher'!C59</f>
        <v>UPA CARUARU</v>
      </c>
      <c r="C50" s="11"/>
      <c r="D50" s="12" t="str">
        <f>'[1]TCE - ANEXO III - Preencher'!E59</f>
        <v>EDUARDA PALACIO RAMOS GAYAO</v>
      </c>
      <c r="E50" s="10" t="str">
        <f>IF('[1]TCE - ANEXO III - Preencher'!F59="4 - Assistência Odontológica","2 - Outros Profissionais da Saúde",'[1]TCE - ANEXO III - Preencher'!F59)</f>
        <v>1 - Médico</v>
      </c>
      <c r="F50" s="13">
        <f>'[1]TCE - ANEXO III - Preencher'!G59</f>
        <v>225124</v>
      </c>
      <c r="G50" s="14">
        <f>IF('[1]TCE - ANEXO III - Preencher'!H59="","",'[1]TCE - ANEXO III - Preencher'!H59)</f>
        <v>44136</v>
      </c>
      <c r="H50" s="15">
        <f>'[1]TCE - ANEXO III - Preencher'!I59</f>
        <v>0</v>
      </c>
      <c r="I50" s="15">
        <f>'[1]TCE - ANEXO III - Preencher'!J59</f>
        <v>782.36480000000017</v>
      </c>
      <c r="J50" s="15">
        <f>'[1]TCE - ANEXO III - Preencher'!K59</f>
        <v>0</v>
      </c>
      <c r="K50" s="16">
        <f>'[1]TCE - ANEXO III - Preencher'!L59</f>
        <v>111.4</v>
      </c>
      <c r="L50" s="16">
        <f>'[1]TCE - ANEXO III - Preencher'!M59</f>
        <v>0</v>
      </c>
      <c r="M50" s="16">
        <f t="shared" si="1"/>
        <v>111.4</v>
      </c>
      <c r="N50" s="16">
        <f>'[1]TCE - ANEXO III - Preencher'!O59</f>
        <v>9.2799999999999994</v>
      </c>
      <c r="O50" s="16">
        <f>'[1]TCE - ANEXO III - Preencher'!P59</f>
        <v>0</v>
      </c>
      <c r="P50" s="17">
        <f t="shared" si="2"/>
        <v>9.2799999999999994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903.04480000000012</v>
      </c>
    </row>
    <row r="51" spans="1:28" s="4" customFormat="1" x14ac:dyDescent="0.2">
      <c r="A51" s="9">
        <f>IFERROR(VLOOKUP(B51,'[1]DADOS (OCULTAR)'!$P$3:$R$56,3,0),"")</f>
        <v>9039744001166</v>
      </c>
      <c r="B51" s="10" t="str">
        <f>'[1]TCE - ANEXO III - Preencher'!C60</f>
        <v>UPA CARUARU</v>
      </c>
      <c r="C51" s="11"/>
      <c r="D51" s="12" t="str">
        <f>'[1]TCE - ANEXO III - Preencher'!E60</f>
        <v>EDUARDO ANTONIO BUSTOS VILLABON</v>
      </c>
      <c r="E51" s="10" t="str">
        <f>IF('[1]TCE - ANEXO III - Preencher'!F60="4 - Assistência Odontológica","2 - Outros Profissionais da Saúde",'[1]TCE - ANEXO III - Preencher'!F60)</f>
        <v>1 - Médico</v>
      </c>
      <c r="F51" s="13">
        <f>'[1]TCE - ANEXO III - Preencher'!G60</f>
        <v>225125</v>
      </c>
      <c r="G51" s="14">
        <f>IF('[1]TCE - ANEXO III - Preencher'!H60="","",'[1]TCE - ANEXO III - Preencher'!H60)</f>
        <v>44136</v>
      </c>
      <c r="H51" s="15">
        <f>'[1]TCE - ANEXO III - Preencher'!I60</f>
        <v>0</v>
      </c>
      <c r="I51" s="15">
        <f>'[1]TCE - ANEXO III - Preencher'!J60</f>
        <v>365.77359999999999</v>
      </c>
      <c r="J51" s="15">
        <f>'[1]TCE - ANEXO III - Preencher'!K60</f>
        <v>0</v>
      </c>
      <c r="K51" s="16">
        <f>'[1]TCE - ANEXO III - Preencher'!L60</f>
        <v>111.4</v>
      </c>
      <c r="L51" s="16">
        <f>'[1]TCE - ANEXO III - Preencher'!M60</f>
        <v>0</v>
      </c>
      <c r="M51" s="16">
        <f t="shared" si="1"/>
        <v>111.4</v>
      </c>
      <c r="N51" s="16">
        <f>'[1]TCE - ANEXO III - Preencher'!O60</f>
        <v>9.2799999999999994</v>
      </c>
      <c r="O51" s="16">
        <f>'[1]TCE - ANEXO III - Preencher'!P60</f>
        <v>0</v>
      </c>
      <c r="P51" s="17">
        <f t="shared" si="2"/>
        <v>9.2799999999999994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486.45359999999994</v>
      </c>
    </row>
    <row r="52" spans="1:28" s="4" customFormat="1" x14ac:dyDescent="0.2">
      <c r="A52" s="9">
        <f>IFERROR(VLOOKUP(B52,'[1]DADOS (OCULTAR)'!$P$3:$R$56,3,0),"")</f>
        <v>9039744001166</v>
      </c>
      <c r="B52" s="10" t="str">
        <f>'[1]TCE - ANEXO III - Preencher'!C61</f>
        <v>UPA CARUARU</v>
      </c>
      <c r="C52" s="11"/>
      <c r="D52" s="12" t="str">
        <f>'[1]TCE - ANEXO III - Preencher'!E61</f>
        <v>EDVANIA BEZERRA DA SILVA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>
        <f>'[1]TCE - ANEXO III - Preencher'!G61</f>
        <v>515205</v>
      </c>
      <c r="G52" s="14">
        <f>IF('[1]TCE - ANEXO III - Preencher'!H61="","",'[1]TCE - ANEXO III - Preencher'!H61)</f>
        <v>44136</v>
      </c>
      <c r="H52" s="15">
        <f>'[1]TCE - ANEXO III - Preencher'!I61</f>
        <v>0</v>
      </c>
      <c r="I52" s="15">
        <f>'[1]TCE - ANEXO III - Preencher'!J61</f>
        <v>103.16799999999999</v>
      </c>
      <c r="J52" s="15">
        <f>'[1]TCE - ANEXO III - Preencher'!K61</f>
        <v>0</v>
      </c>
      <c r="K52" s="16">
        <f>'[1]TCE - ANEXO III - Preencher'!L61</f>
        <v>111.4</v>
      </c>
      <c r="L52" s="16">
        <f>'[1]TCE - ANEXO III - Preencher'!M61</f>
        <v>0</v>
      </c>
      <c r="M52" s="16">
        <f t="shared" si="1"/>
        <v>111.4</v>
      </c>
      <c r="N52" s="16">
        <f>'[1]TCE - ANEXO III - Preencher'!O61</f>
        <v>1.1599999999999999</v>
      </c>
      <c r="O52" s="16">
        <f>'[1]TCE - ANEXO III - Preencher'!P61</f>
        <v>0</v>
      </c>
      <c r="P52" s="17">
        <f t="shared" si="2"/>
        <v>1.1599999999999999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215.72799999999998</v>
      </c>
    </row>
    <row r="53" spans="1:28" s="4" customFormat="1" x14ac:dyDescent="0.2">
      <c r="A53" s="9">
        <f>IFERROR(VLOOKUP(B53,'[1]DADOS (OCULTAR)'!$P$3:$R$56,3,0),"")</f>
        <v>9039744001166</v>
      </c>
      <c r="B53" s="10" t="str">
        <f>'[1]TCE - ANEXO III - Preencher'!C62</f>
        <v>UPA CARUARU</v>
      </c>
      <c r="C53" s="11"/>
      <c r="D53" s="12" t="str">
        <f>'[1]TCE - ANEXO III - Preencher'!E62</f>
        <v>EFIGENIA VAZ DE MEDEIROS FONSECA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>
        <f>'[1]TCE - ANEXO III - Preencher'!G62</f>
        <v>324115</v>
      </c>
      <c r="G53" s="14">
        <f>IF('[1]TCE - ANEXO III - Preencher'!H62="","",'[1]TCE - ANEXO III - Preencher'!H62)</f>
        <v>44136</v>
      </c>
      <c r="H53" s="15">
        <f>'[1]TCE - ANEXO III - Preencher'!I62</f>
        <v>0</v>
      </c>
      <c r="I53" s="15">
        <f>'[1]TCE - ANEXO III - Preencher'!J62</f>
        <v>426.89920000000001</v>
      </c>
      <c r="J53" s="15">
        <f>'[1]TCE - ANEXO III - Preencher'!K62</f>
        <v>0</v>
      </c>
      <c r="K53" s="16">
        <f>'[1]TCE - ANEXO III - Preencher'!L62</f>
        <v>111.4</v>
      </c>
      <c r="L53" s="16">
        <f>'[1]TCE - ANEXO III - Preencher'!M62</f>
        <v>8.14</v>
      </c>
      <c r="M53" s="16">
        <f t="shared" si="1"/>
        <v>103.26</v>
      </c>
      <c r="N53" s="16">
        <f>'[1]TCE - ANEXO III - Preencher'!O62</f>
        <v>1.1599999999999999</v>
      </c>
      <c r="O53" s="16">
        <f>'[1]TCE - ANEXO III - Preencher'!P62</f>
        <v>0</v>
      </c>
      <c r="P53" s="17">
        <f t="shared" si="2"/>
        <v>1.1599999999999999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531.31920000000002</v>
      </c>
    </row>
    <row r="54" spans="1:28" s="4" customFormat="1" x14ac:dyDescent="0.2">
      <c r="A54" s="9">
        <f>IFERROR(VLOOKUP(B54,'[1]DADOS (OCULTAR)'!$P$3:$R$56,3,0),"")</f>
        <v>9039744001166</v>
      </c>
      <c r="B54" s="10" t="str">
        <f>'[1]TCE - ANEXO III - Preencher'!C63</f>
        <v>UPA CARUARU</v>
      </c>
      <c r="C54" s="11"/>
      <c r="D54" s="12" t="str">
        <f>'[1]TCE - ANEXO III - Preencher'!E63</f>
        <v>ELAINE CANDIDO DA SILVA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>
        <f>'[1]TCE - ANEXO III - Preencher'!G63</f>
        <v>322205</v>
      </c>
      <c r="G54" s="14">
        <f>IF('[1]TCE - ANEXO III - Preencher'!H63="","",'[1]TCE - ANEXO III - Preencher'!H63)</f>
        <v>44136</v>
      </c>
      <c r="H54" s="15">
        <f>'[1]TCE - ANEXO III - Preencher'!I63</f>
        <v>0</v>
      </c>
      <c r="I54" s="15">
        <f>'[1]TCE - ANEXO III - Preencher'!J63</f>
        <v>192.66080000000002</v>
      </c>
      <c r="J54" s="15">
        <f>'[1]TCE - ANEXO III - Preencher'!K63</f>
        <v>0</v>
      </c>
      <c r="K54" s="16">
        <f>'[1]TCE - ANEXO III - Preencher'!L63</f>
        <v>111.4</v>
      </c>
      <c r="L54" s="16">
        <f>'[1]TCE - ANEXO III - Preencher'!M63</f>
        <v>20.9</v>
      </c>
      <c r="M54" s="16">
        <f t="shared" si="1"/>
        <v>90.5</v>
      </c>
      <c r="N54" s="16">
        <f>'[1]TCE - ANEXO III - Preencher'!O63</f>
        <v>1.1599999999999999</v>
      </c>
      <c r="O54" s="16">
        <f>'[1]TCE - ANEXO III - Preencher'!P63</f>
        <v>0</v>
      </c>
      <c r="P54" s="17">
        <f t="shared" si="2"/>
        <v>1.1599999999999999</v>
      </c>
      <c r="Q54" s="16">
        <f>'[1]TCE - ANEXO III - Preencher'!R63</f>
        <v>198</v>
      </c>
      <c r="R54" s="16">
        <f>'[1]TCE - ANEXO III - Preencher'!S63</f>
        <v>62.7</v>
      </c>
      <c r="S54" s="17">
        <f t="shared" si="3"/>
        <v>135.30000000000001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419.62080000000003</v>
      </c>
    </row>
    <row r="55" spans="1:28" s="4" customFormat="1" x14ac:dyDescent="0.2">
      <c r="A55" s="9">
        <f>IFERROR(VLOOKUP(B55,'[1]DADOS (OCULTAR)'!$P$3:$R$56,3,0),"")</f>
        <v>9039744001166</v>
      </c>
      <c r="B55" s="10" t="str">
        <f>'[1]TCE - ANEXO III - Preencher'!C64</f>
        <v>UPA CARUARU</v>
      </c>
      <c r="C55" s="11"/>
      <c r="D55" s="12" t="str">
        <f>'[1]TCE - ANEXO III - Preencher'!E64</f>
        <v>ELIDA VELOSO DE CARVALHO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>
        <f>'[1]TCE - ANEXO III - Preencher'!G64</f>
        <v>322205</v>
      </c>
      <c r="G55" s="14">
        <f>IF('[1]TCE - ANEXO III - Preencher'!H64="","",'[1]TCE - ANEXO III - Preencher'!H64)</f>
        <v>44136</v>
      </c>
      <c r="H55" s="15">
        <f>'[1]TCE - ANEXO III - Preencher'!I64</f>
        <v>0</v>
      </c>
      <c r="I55" s="15">
        <f>'[1]TCE - ANEXO III - Preencher'!J64</f>
        <v>121.47040000000001</v>
      </c>
      <c r="J55" s="15">
        <f>'[1]TCE - ANEXO III - Preencher'!K64</f>
        <v>0</v>
      </c>
      <c r="K55" s="16">
        <f>'[1]TCE - ANEXO III - Preencher'!L64</f>
        <v>111.4</v>
      </c>
      <c r="L55" s="16">
        <f>'[1]TCE - ANEXO III - Preencher'!M64</f>
        <v>20.9</v>
      </c>
      <c r="M55" s="16">
        <f t="shared" si="1"/>
        <v>90.5</v>
      </c>
      <c r="N55" s="16">
        <f>'[1]TCE - ANEXO III - Preencher'!O64</f>
        <v>1.1599999999999999</v>
      </c>
      <c r="O55" s="16">
        <f>'[1]TCE - ANEXO III - Preencher'!P64</f>
        <v>0</v>
      </c>
      <c r="P55" s="17">
        <f t="shared" si="2"/>
        <v>1.1599999999999999</v>
      </c>
      <c r="Q55" s="16">
        <f>'[1]TCE - ANEXO III - Preencher'!R64</f>
        <v>184</v>
      </c>
      <c r="R55" s="16">
        <f>'[1]TCE - ANEXO III - Preencher'!S64</f>
        <v>62.7</v>
      </c>
      <c r="S55" s="17">
        <f t="shared" si="3"/>
        <v>121.3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334.43040000000002</v>
      </c>
    </row>
    <row r="56" spans="1:28" s="4" customFormat="1" x14ac:dyDescent="0.2">
      <c r="A56" s="9">
        <f>IFERROR(VLOOKUP(B56,'[1]DADOS (OCULTAR)'!$P$3:$R$56,3,0),"")</f>
        <v>9039744001166</v>
      </c>
      <c r="B56" s="10" t="str">
        <f>'[1]TCE - ANEXO III - Preencher'!C65</f>
        <v>UPA CARUARU</v>
      </c>
      <c r="C56" s="11"/>
      <c r="D56" s="12" t="str">
        <f>'[1]TCE - ANEXO III - Preencher'!E65</f>
        <v>ELIDIA SERAFIM DA SILVA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>
        <f>'[1]TCE - ANEXO III - Preencher'!G65</f>
        <v>515205</v>
      </c>
      <c r="G56" s="14">
        <f>IF('[1]TCE - ANEXO III - Preencher'!H65="","",'[1]TCE - ANEXO III - Preencher'!H65)</f>
        <v>44136</v>
      </c>
      <c r="H56" s="15">
        <f>'[1]TCE - ANEXO III - Preencher'!I65</f>
        <v>0</v>
      </c>
      <c r="I56" s="15">
        <f>'[1]TCE - ANEXO III - Preencher'!J65</f>
        <v>109.1016</v>
      </c>
      <c r="J56" s="15">
        <f>'[1]TCE - ANEXO III - Preencher'!K65</f>
        <v>0</v>
      </c>
      <c r="K56" s="16">
        <f>'[1]TCE - ANEXO III - Preencher'!L65</f>
        <v>111.4</v>
      </c>
      <c r="L56" s="16">
        <f>'[1]TCE - ANEXO III - Preencher'!M65</f>
        <v>21.6</v>
      </c>
      <c r="M56" s="16">
        <f t="shared" si="1"/>
        <v>89.800000000000011</v>
      </c>
      <c r="N56" s="16">
        <f>'[1]TCE - ANEXO III - Preencher'!O65</f>
        <v>1.1599999999999999</v>
      </c>
      <c r="O56" s="16">
        <f>'[1]TCE - ANEXO III - Preencher'!P65</f>
        <v>0</v>
      </c>
      <c r="P56" s="17">
        <f t="shared" si="2"/>
        <v>1.1599999999999999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200.06160000000003</v>
      </c>
    </row>
    <row r="57" spans="1:28" s="4" customFormat="1" x14ac:dyDescent="0.2">
      <c r="A57" s="9">
        <f>IFERROR(VLOOKUP(B57,'[1]DADOS (OCULTAR)'!$P$3:$R$56,3,0),"")</f>
        <v>9039744001166</v>
      </c>
      <c r="B57" s="10" t="str">
        <f>'[1]TCE - ANEXO III - Preencher'!C66</f>
        <v>UPA CARUARU</v>
      </c>
      <c r="C57" s="11"/>
      <c r="D57" s="12" t="str">
        <f>'[1]TCE - ANEXO III - Preencher'!E66</f>
        <v>ELIEZIO DE OLIVEIRA MAIA JUNIOR</v>
      </c>
      <c r="E57" s="10" t="str">
        <f>IF('[1]TCE - ANEXO III - Preencher'!F66="4 - Assistência Odontológica","2 - Outros Profissionais da Saúde",'[1]TCE - ANEXO III - Preencher'!F66)</f>
        <v>1 - Médico</v>
      </c>
      <c r="F57" s="13">
        <f>'[1]TCE - ANEXO III - Preencher'!G66</f>
        <v>225125</v>
      </c>
      <c r="G57" s="14">
        <f>IF('[1]TCE - ANEXO III - Preencher'!H66="","",'[1]TCE - ANEXO III - Preencher'!H66)</f>
        <v>44136</v>
      </c>
      <c r="H57" s="15">
        <f>'[1]TCE - ANEXO III - Preencher'!I66</f>
        <v>0</v>
      </c>
      <c r="I57" s="15">
        <f>'[1]TCE - ANEXO III - Preencher'!J66</f>
        <v>454.00080000000003</v>
      </c>
      <c r="J57" s="15">
        <f>'[1]TCE - ANEXO III - Preencher'!K66</f>
        <v>0</v>
      </c>
      <c r="K57" s="16">
        <f>'[1]TCE - ANEXO III - Preencher'!L66</f>
        <v>111.4</v>
      </c>
      <c r="L57" s="16">
        <f>'[1]TCE - ANEXO III - Preencher'!M66</f>
        <v>1.58</v>
      </c>
      <c r="M57" s="16">
        <f t="shared" si="1"/>
        <v>109.82000000000001</v>
      </c>
      <c r="N57" s="16">
        <f>'[1]TCE - ANEXO III - Preencher'!O66</f>
        <v>9.2799999999999994</v>
      </c>
      <c r="O57" s="16">
        <f>'[1]TCE - ANEXO III - Preencher'!P66</f>
        <v>0</v>
      </c>
      <c r="P57" s="17">
        <f t="shared" si="2"/>
        <v>9.2799999999999994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573.10080000000005</v>
      </c>
    </row>
    <row r="58" spans="1:28" s="4" customFormat="1" x14ac:dyDescent="0.2">
      <c r="A58" s="9">
        <f>IFERROR(VLOOKUP(B58,'[1]DADOS (OCULTAR)'!$P$3:$R$56,3,0),"")</f>
        <v>9039744001166</v>
      </c>
      <c r="B58" s="10" t="str">
        <f>'[1]TCE - ANEXO III - Preencher'!C67</f>
        <v>UPA CARUARU</v>
      </c>
      <c r="C58" s="11"/>
      <c r="D58" s="12" t="str">
        <f>'[1]TCE - ANEXO III - Preencher'!E67</f>
        <v>ELIMAGNO PAULO DA SILVA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>
        <f>'[1]TCE - ANEXO III - Preencher'!G67</f>
        <v>322205</v>
      </c>
      <c r="G58" s="14">
        <f>IF('[1]TCE - ANEXO III - Preencher'!H67="","",'[1]TCE - ANEXO III - Preencher'!H67)</f>
        <v>44136</v>
      </c>
      <c r="H58" s="15">
        <f>'[1]TCE - ANEXO III - Preencher'!I67</f>
        <v>0</v>
      </c>
      <c r="I58" s="15">
        <f>'[1]TCE - ANEXO III - Preencher'!J67</f>
        <v>157.3432</v>
      </c>
      <c r="J58" s="15">
        <f>'[1]TCE - ANEXO III - Preencher'!K67</f>
        <v>0</v>
      </c>
      <c r="K58" s="16">
        <f>'[1]TCE - ANEXO III - Preencher'!L67</f>
        <v>111.4</v>
      </c>
      <c r="L58" s="16">
        <f>'[1]TCE - ANEXO III - Preencher'!M67</f>
        <v>20.9</v>
      </c>
      <c r="M58" s="16">
        <f t="shared" si="1"/>
        <v>90.5</v>
      </c>
      <c r="N58" s="16">
        <f>'[1]TCE - ANEXO III - Preencher'!O67</f>
        <v>1.1599999999999999</v>
      </c>
      <c r="O58" s="16">
        <f>'[1]TCE - ANEXO III - Preencher'!P67</f>
        <v>0</v>
      </c>
      <c r="P58" s="17">
        <f t="shared" si="2"/>
        <v>1.1599999999999999</v>
      </c>
      <c r="Q58" s="16">
        <f>'[1]TCE - ANEXO III - Preencher'!R67</f>
        <v>198</v>
      </c>
      <c r="R58" s="16">
        <f>'[1]TCE - ANEXO III - Preencher'!S67</f>
        <v>58.78</v>
      </c>
      <c r="S58" s="17">
        <f t="shared" si="3"/>
        <v>139.22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388.22320000000002</v>
      </c>
    </row>
    <row r="59" spans="1:28" s="4" customFormat="1" x14ac:dyDescent="0.2">
      <c r="A59" s="9">
        <f>IFERROR(VLOOKUP(B59,'[1]DADOS (OCULTAR)'!$P$3:$R$56,3,0),"")</f>
        <v>9039744001166</v>
      </c>
      <c r="B59" s="10" t="str">
        <f>'[1]TCE - ANEXO III - Preencher'!C68</f>
        <v>UPA CARUARU</v>
      </c>
      <c r="C59" s="11"/>
      <c r="D59" s="12" t="str">
        <f>'[1]TCE - ANEXO III - Preencher'!E68</f>
        <v>ELISAMA MENDES DE LIMA OLIVEIRA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>
        <f>'[1]TCE - ANEXO III - Preencher'!G68</f>
        <v>322205</v>
      </c>
      <c r="G59" s="14">
        <f>IF('[1]TCE - ANEXO III - Preencher'!H68="","",'[1]TCE - ANEXO III - Preencher'!H68)</f>
        <v>44136</v>
      </c>
      <c r="H59" s="15">
        <f>'[1]TCE - ANEXO III - Preencher'!I68</f>
        <v>0</v>
      </c>
      <c r="I59" s="15">
        <f>'[1]TCE - ANEXO III - Preencher'!J68</f>
        <v>111.78959999999999</v>
      </c>
      <c r="J59" s="15">
        <f>'[1]TCE - ANEXO III - Preencher'!K68</f>
        <v>0</v>
      </c>
      <c r="K59" s="16">
        <f>'[1]TCE - ANEXO III - Preencher'!L68</f>
        <v>111.4</v>
      </c>
      <c r="L59" s="16">
        <f>'[1]TCE - ANEXO III - Preencher'!M68</f>
        <v>20.9</v>
      </c>
      <c r="M59" s="16">
        <f t="shared" si="1"/>
        <v>90.5</v>
      </c>
      <c r="N59" s="16">
        <f>'[1]TCE - ANEXO III - Preencher'!O68</f>
        <v>1.1599999999999999</v>
      </c>
      <c r="O59" s="16">
        <f>'[1]TCE - ANEXO III - Preencher'!P68</f>
        <v>0</v>
      </c>
      <c r="P59" s="17">
        <f t="shared" si="2"/>
        <v>1.1599999999999999</v>
      </c>
      <c r="Q59" s="16">
        <f>'[1]TCE - ANEXO III - Preencher'!R68</f>
        <v>132</v>
      </c>
      <c r="R59" s="16">
        <f>'[1]TCE - ANEXO III - Preencher'!S68</f>
        <v>62.7</v>
      </c>
      <c r="S59" s="17">
        <f t="shared" si="3"/>
        <v>69.3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272.74959999999999</v>
      </c>
    </row>
    <row r="60" spans="1:28" s="4" customFormat="1" x14ac:dyDescent="0.2">
      <c r="A60" s="9">
        <f>IFERROR(VLOOKUP(B60,'[1]DADOS (OCULTAR)'!$P$3:$R$56,3,0),"")</f>
        <v>9039744001166</v>
      </c>
      <c r="B60" s="10" t="str">
        <f>'[1]TCE - ANEXO III - Preencher'!C69</f>
        <v>UPA CARUARU</v>
      </c>
      <c r="C60" s="11"/>
      <c r="D60" s="12" t="str">
        <f>'[1]TCE - ANEXO III - Preencher'!E69</f>
        <v>ELISANGELA MARIA DE MACEDO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>
        <f>'[1]TCE - ANEXO III - Preencher'!G69</f>
        <v>521130</v>
      </c>
      <c r="G60" s="14">
        <f>IF('[1]TCE - ANEXO III - Preencher'!H69="","",'[1]TCE - ANEXO III - Preencher'!H69)</f>
        <v>44136</v>
      </c>
      <c r="H60" s="15">
        <f>'[1]TCE - ANEXO III - Preencher'!I69</f>
        <v>0</v>
      </c>
      <c r="I60" s="15">
        <f>'[1]TCE - ANEXO III - Preencher'!J69</f>
        <v>88.441599999999994</v>
      </c>
      <c r="J60" s="15">
        <f>'[1]TCE - ANEXO III - Preencher'!K69</f>
        <v>0</v>
      </c>
      <c r="K60" s="16">
        <f>'[1]TCE - ANEXO III - Preencher'!L69</f>
        <v>111.4</v>
      </c>
      <c r="L60" s="16">
        <f>'[1]TCE - ANEXO III - Preencher'!M69</f>
        <v>0</v>
      </c>
      <c r="M60" s="16">
        <f t="shared" si="1"/>
        <v>111.4</v>
      </c>
      <c r="N60" s="16">
        <f>'[1]TCE - ANEXO III - Preencher'!O69</f>
        <v>1.1599999999999999</v>
      </c>
      <c r="O60" s="16">
        <f>'[1]TCE - ANEXO III - Preencher'!P69</f>
        <v>0</v>
      </c>
      <c r="P60" s="17">
        <f t="shared" si="2"/>
        <v>1.1599999999999999</v>
      </c>
      <c r="Q60" s="16">
        <f>'[1]TCE - ANEXO III - Preencher'!R69</f>
        <v>130</v>
      </c>
      <c r="R60" s="16">
        <f>'[1]TCE - ANEXO III - Preencher'!S69</f>
        <v>54</v>
      </c>
      <c r="S60" s="17">
        <f t="shared" si="3"/>
        <v>76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277.0016</v>
      </c>
    </row>
    <row r="61" spans="1:28" s="4" customFormat="1" x14ac:dyDescent="0.2">
      <c r="A61" s="9">
        <f>IFERROR(VLOOKUP(B61,'[1]DADOS (OCULTAR)'!$P$3:$R$56,3,0),"")</f>
        <v>9039744001166</v>
      </c>
      <c r="B61" s="10" t="str">
        <f>'[1]TCE - ANEXO III - Preencher'!C70</f>
        <v>UPA CARUARU</v>
      </c>
      <c r="C61" s="11"/>
      <c r="D61" s="12" t="str">
        <f>'[1]TCE - ANEXO III - Preencher'!E70</f>
        <v>ELISANGELA QUEIROZ LEONARDO</v>
      </c>
      <c r="E61" s="10" t="str">
        <f>IF('[1]TCE - ANEXO III - Preencher'!F70="4 - Assistência Odontológica","2 - Outros Profissionais da Saúde",'[1]TCE - ANEXO III - Preencher'!F70)</f>
        <v>1 - Médico</v>
      </c>
      <c r="F61" s="13">
        <f>'[1]TCE - ANEXO III - Preencher'!G70</f>
        <v>225125</v>
      </c>
      <c r="G61" s="14">
        <f>IF('[1]TCE - ANEXO III - Preencher'!H70="","",'[1]TCE - ANEXO III - Preencher'!H70)</f>
        <v>44136</v>
      </c>
      <c r="H61" s="15">
        <f>'[1]TCE - ANEXO III - Preencher'!I70</f>
        <v>0</v>
      </c>
      <c r="I61" s="15">
        <f>'[1]TCE - ANEXO III - Preencher'!J70</f>
        <v>997.79280000000006</v>
      </c>
      <c r="J61" s="15">
        <f>'[1]TCE - ANEXO III - Preencher'!K70</f>
        <v>0</v>
      </c>
      <c r="K61" s="16">
        <f>'[1]TCE - ANEXO III - Preencher'!L70</f>
        <v>111.4</v>
      </c>
      <c r="L61" s="16">
        <f>'[1]TCE - ANEXO III - Preencher'!M70</f>
        <v>6.34</v>
      </c>
      <c r="M61" s="16">
        <f t="shared" si="1"/>
        <v>105.06</v>
      </c>
      <c r="N61" s="16">
        <f>'[1]TCE - ANEXO III - Preencher'!O70</f>
        <v>9.2799999999999994</v>
      </c>
      <c r="O61" s="16">
        <f>'[1]TCE - ANEXO III - Preencher'!P70</f>
        <v>0</v>
      </c>
      <c r="P61" s="17">
        <f t="shared" si="2"/>
        <v>9.2799999999999994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1112.1328000000001</v>
      </c>
    </row>
    <row r="62" spans="1:28" s="4" customFormat="1" x14ac:dyDescent="0.2">
      <c r="A62" s="9">
        <f>IFERROR(VLOOKUP(B62,'[1]DADOS (OCULTAR)'!$P$3:$R$56,3,0),"")</f>
        <v>9039744001166</v>
      </c>
      <c r="B62" s="10" t="str">
        <f>'[1]TCE - ANEXO III - Preencher'!C71</f>
        <v>UPA CARUARU</v>
      </c>
      <c r="C62" s="11"/>
      <c r="D62" s="12" t="str">
        <f>'[1]TCE - ANEXO III - Preencher'!E71</f>
        <v>ELIZABETE MARINA DA SILVA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>
        <f>'[1]TCE - ANEXO III - Preencher'!G71</f>
        <v>515205</v>
      </c>
      <c r="G62" s="14">
        <f>IF('[1]TCE - ANEXO III - Preencher'!H71="","",'[1]TCE - ANEXO III - Preencher'!H71)</f>
        <v>44136</v>
      </c>
      <c r="H62" s="15">
        <f>'[1]TCE - ANEXO III - Preencher'!I71</f>
        <v>0</v>
      </c>
      <c r="I62" s="15">
        <f>'[1]TCE - ANEXO III - Preencher'!J71</f>
        <v>119.5248</v>
      </c>
      <c r="J62" s="15">
        <f>'[1]TCE - ANEXO III - Preencher'!K71</f>
        <v>0</v>
      </c>
      <c r="K62" s="16">
        <f>'[1]TCE - ANEXO III - Preencher'!L71</f>
        <v>111.4</v>
      </c>
      <c r="L62" s="16">
        <f>'[1]TCE - ANEXO III - Preencher'!M71</f>
        <v>21.6</v>
      </c>
      <c r="M62" s="16">
        <f t="shared" si="1"/>
        <v>89.800000000000011</v>
      </c>
      <c r="N62" s="16">
        <f>'[1]TCE - ANEXO III - Preencher'!O71</f>
        <v>1.1599999999999999</v>
      </c>
      <c r="O62" s="16">
        <f>'[1]TCE - ANEXO III - Preencher'!P71</f>
        <v>0</v>
      </c>
      <c r="P62" s="17">
        <f t="shared" si="2"/>
        <v>1.1599999999999999</v>
      </c>
      <c r="Q62" s="16">
        <f>'[1]TCE - ANEXO III - Preencher'!R71</f>
        <v>168</v>
      </c>
      <c r="R62" s="16">
        <f>'[1]TCE - ANEXO III - Preencher'!S71</f>
        <v>64.8</v>
      </c>
      <c r="S62" s="17">
        <f t="shared" si="3"/>
        <v>103.2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313.6848</v>
      </c>
    </row>
    <row r="63" spans="1:28" s="4" customFormat="1" x14ac:dyDescent="0.2">
      <c r="A63" s="9">
        <f>IFERROR(VLOOKUP(B63,'[1]DADOS (OCULTAR)'!$P$3:$R$56,3,0),"")</f>
        <v>9039744001166</v>
      </c>
      <c r="B63" s="10" t="str">
        <f>'[1]TCE - ANEXO III - Preencher'!C72</f>
        <v>UPA CARUARU</v>
      </c>
      <c r="C63" s="11"/>
      <c r="D63" s="12" t="str">
        <f>'[1]TCE - ANEXO III - Preencher'!E72</f>
        <v>EMANUEL YTALLO DOS SANTOS CANDIDO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>
        <f>'[1]TCE - ANEXO III - Preencher'!G72</f>
        <v>521130</v>
      </c>
      <c r="G63" s="14">
        <f>IF('[1]TCE - ANEXO III - Preencher'!H72="","",'[1]TCE - ANEXO III - Preencher'!H72)</f>
        <v>44136</v>
      </c>
      <c r="H63" s="15">
        <f>'[1]TCE - ANEXO III - Preencher'!I72</f>
        <v>0</v>
      </c>
      <c r="I63" s="15">
        <f>'[1]TCE - ANEXO III - Preencher'!J72</f>
        <v>87.257600000000011</v>
      </c>
      <c r="J63" s="15">
        <f>'[1]TCE - ANEXO III - Preencher'!K72</f>
        <v>0</v>
      </c>
      <c r="K63" s="16">
        <f>'[1]TCE - ANEXO III - Preencher'!L72</f>
        <v>111.4</v>
      </c>
      <c r="L63" s="16">
        <f>'[1]TCE - ANEXO III - Preencher'!M72</f>
        <v>0</v>
      </c>
      <c r="M63" s="16">
        <f t="shared" si="1"/>
        <v>111.4</v>
      </c>
      <c r="N63" s="16">
        <f>'[1]TCE - ANEXO III - Preencher'!O72</f>
        <v>1.1599999999999999</v>
      </c>
      <c r="O63" s="16">
        <f>'[1]TCE - ANEXO III - Preencher'!P72</f>
        <v>0</v>
      </c>
      <c r="P63" s="17">
        <f t="shared" si="2"/>
        <v>1.1599999999999999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199.8176</v>
      </c>
    </row>
    <row r="64" spans="1:28" s="4" customFormat="1" x14ac:dyDescent="0.2">
      <c r="A64" s="9">
        <f>IFERROR(VLOOKUP(B64,'[1]DADOS (OCULTAR)'!$P$3:$R$56,3,0),"")</f>
        <v>9039744001166</v>
      </c>
      <c r="B64" s="10" t="str">
        <f>'[1]TCE - ANEXO III - Preencher'!C73</f>
        <v>UPA CARUARU</v>
      </c>
      <c r="C64" s="11"/>
      <c r="D64" s="12" t="str">
        <f>'[1]TCE - ANEXO III - Preencher'!E73</f>
        <v>EMERSON GOMES DA SILVA</v>
      </c>
      <c r="E64" s="10" t="str">
        <f>IF('[1]TCE - ANEXO III - Preencher'!F73="4 - Assistência Odontológica","2 - Outros Profissionais da Saúde",'[1]TCE - ANEXO III - Preencher'!F73)</f>
        <v>3 - Administrativo</v>
      </c>
      <c r="F64" s="13">
        <f>'[1]TCE - ANEXO III - Preencher'!G73</f>
        <v>411010</v>
      </c>
      <c r="G64" s="14">
        <f>IF('[1]TCE - ANEXO III - Preencher'!H73="","",'[1]TCE - ANEXO III - Preencher'!H73)</f>
        <v>44136</v>
      </c>
      <c r="H64" s="15">
        <f>'[1]TCE - ANEXO III - Preencher'!I73</f>
        <v>0</v>
      </c>
      <c r="I64" s="15">
        <f>'[1]TCE - ANEXO III - Preencher'!J73</f>
        <v>115.6472</v>
      </c>
      <c r="J64" s="15">
        <f>'[1]TCE - ANEXO III - Preencher'!K73</f>
        <v>0</v>
      </c>
      <c r="K64" s="16">
        <f>'[1]TCE - ANEXO III - Preencher'!L73</f>
        <v>111.4</v>
      </c>
      <c r="L64" s="16">
        <f>'[1]TCE - ANEXO III - Preencher'!M73</f>
        <v>20.9</v>
      </c>
      <c r="M64" s="16">
        <f t="shared" si="1"/>
        <v>90.5</v>
      </c>
      <c r="N64" s="16">
        <f>'[1]TCE - ANEXO III - Preencher'!O73</f>
        <v>1.1599999999999999</v>
      </c>
      <c r="O64" s="16">
        <f>'[1]TCE - ANEXO III - Preencher'!P73</f>
        <v>0</v>
      </c>
      <c r="P64" s="17">
        <f t="shared" si="2"/>
        <v>1.1599999999999999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207.30719999999999</v>
      </c>
    </row>
    <row r="65" spans="1:28" s="4" customFormat="1" x14ac:dyDescent="0.2">
      <c r="A65" s="9">
        <f>IFERROR(VLOOKUP(B65,'[1]DADOS (OCULTAR)'!$P$3:$R$56,3,0),"")</f>
        <v>9039744001166</v>
      </c>
      <c r="B65" s="10" t="str">
        <f>'[1]TCE - ANEXO III - Preencher'!C74</f>
        <v>UPA CARUARU</v>
      </c>
      <c r="C65" s="11"/>
      <c r="D65" s="12" t="str">
        <f>'[1]TCE - ANEXO III - Preencher'!E74</f>
        <v>ENIO HERMANO DE OLIVEIRA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>
        <f>'[1]TCE - ANEXO III - Preencher'!G74</f>
        <v>324115</v>
      </c>
      <c r="G65" s="14">
        <f>IF('[1]TCE - ANEXO III - Preencher'!H74="","",'[1]TCE - ANEXO III - Preencher'!H74)</f>
        <v>44136</v>
      </c>
      <c r="H65" s="15">
        <f>'[1]TCE - ANEXO III - Preencher'!I74</f>
        <v>0</v>
      </c>
      <c r="I65" s="15">
        <f>'[1]TCE - ANEXO III - Preencher'!J74</f>
        <v>284.89839999999998</v>
      </c>
      <c r="J65" s="15">
        <f>'[1]TCE - ANEXO III - Preencher'!K74</f>
        <v>0</v>
      </c>
      <c r="K65" s="16">
        <f>'[1]TCE - ANEXO III - Preencher'!L74</f>
        <v>111.4</v>
      </c>
      <c r="L65" s="16">
        <f>'[1]TCE - ANEXO III - Preencher'!M74</f>
        <v>10.85</v>
      </c>
      <c r="M65" s="16">
        <f t="shared" si="1"/>
        <v>100.55000000000001</v>
      </c>
      <c r="N65" s="16">
        <f>'[1]TCE - ANEXO III - Preencher'!O74</f>
        <v>1.1599999999999999</v>
      </c>
      <c r="O65" s="16">
        <f>'[1]TCE - ANEXO III - Preencher'!P74</f>
        <v>0</v>
      </c>
      <c r="P65" s="17">
        <f t="shared" si="2"/>
        <v>1.1599999999999999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386.60840000000002</v>
      </c>
    </row>
    <row r="66" spans="1:28" s="4" customFormat="1" x14ac:dyDescent="0.2">
      <c r="A66" s="9">
        <f>IFERROR(VLOOKUP(B66,'[1]DADOS (OCULTAR)'!$P$3:$R$56,3,0),"")</f>
        <v>9039744001166</v>
      </c>
      <c r="B66" s="10" t="str">
        <f>'[1]TCE - ANEXO III - Preencher'!C75</f>
        <v>UPA CARUARU</v>
      </c>
      <c r="C66" s="11"/>
      <c r="D66" s="12" t="str">
        <f>'[1]TCE - ANEXO III - Preencher'!E75</f>
        <v>ERIKA FERNANDA DE ASSIS SANTOS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>
        <f>'[1]TCE - ANEXO III - Preencher'!G75</f>
        <v>322205</v>
      </c>
      <c r="G66" s="14">
        <f>IF('[1]TCE - ANEXO III - Preencher'!H75="","",'[1]TCE - ANEXO III - Preencher'!H75)</f>
        <v>44136</v>
      </c>
      <c r="H66" s="15">
        <f>'[1]TCE - ANEXO III - Preencher'!I75</f>
        <v>0</v>
      </c>
      <c r="I66" s="15">
        <f>'[1]TCE - ANEXO III - Preencher'!J75</f>
        <v>144.56559999999999</v>
      </c>
      <c r="J66" s="15">
        <f>'[1]TCE - ANEXO III - Preencher'!K75</f>
        <v>0</v>
      </c>
      <c r="K66" s="16">
        <f>'[1]TCE - ANEXO III - Preencher'!L75</f>
        <v>111.4</v>
      </c>
      <c r="L66" s="16">
        <f>'[1]TCE - ANEXO III - Preencher'!M75</f>
        <v>20.9</v>
      </c>
      <c r="M66" s="16">
        <f t="shared" si="1"/>
        <v>90.5</v>
      </c>
      <c r="N66" s="16">
        <f>'[1]TCE - ANEXO III - Preencher'!O75</f>
        <v>1.1599999999999999</v>
      </c>
      <c r="O66" s="16">
        <f>'[1]TCE - ANEXO III - Preencher'!P75</f>
        <v>0</v>
      </c>
      <c r="P66" s="17">
        <f t="shared" si="2"/>
        <v>1.1599999999999999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236.22559999999999</v>
      </c>
    </row>
    <row r="67" spans="1:28" s="4" customFormat="1" x14ac:dyDescent="0.2">
      <c r="A67" s="9">
        <f>IFERROR(VLOOKUP(B67,'[1]DADOS (OCULTAR)'!$P$3:$R$56,3,0),"")</f>
        <v>9039744001166</v>
      </c>
      <c r="B67" s="10" t="str">
        <f>'[1]TCE - ANEXO III - Preencher'!C76</f>
        <v>UPA CARUARU</v>
      </c>
      <c r="C67" s="11"/>
      <c r="D67" s="12" t="str">
        <f>'[1]TCE - ANEXO III - Preencher'!E76</f>
        <v>ERSON HIAGO FERREIRA DE MELO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>
        <f>'[1]TCE - ANEXO III - Preencher'!G76</f>
        <v>514225</v>
      </c>
      <c r="G67" s="14">
        <f>IF('[1]TCE - ANEXO III - Preencher'!H76="","",'[1]TCE - ANEXO III - Preencher'!H76)</f>
        <v>44136</v>
      </c>
      <c r="H67" s="15">
        <f>'[1]TCE - ANEXO III - Preencher'!I76</f>
        <v>0</v>
      </c>
      <c r="I67" s="15">
        <f>'[1]TCE - ANEXO III - Preencher'!J76</f>
        <v>148.0872</v>
      </c>
      <c r="J67" s="15">
        <f>'[1]TCE - ANEXO III - Preencher'!K76</f>
        <v>0</v>
      </c>
      <c r="K67" s="16">
        <f>'[1]TCE - ANEXO III - Preencher'!L76</f>
        <v>111.4</v>
      </c>
      <c r="L67" s="16">
        <f>'[1]TCE - ANEXO III - Preencher'!M76</f>
        <v>20.9</v>
      </c>
      <c r="M67" s="16">
        <f t="shared" si="1"/>
        <v>90.5</v>
      </c>
      <c r="N67" s="16">
        <f>'[1]TCE - ANEXO III - Preencher'!O76</f>
        <v>1.1599999999999999</v>
      </c>
      <c r="O67" s="16">
        <f>'[1]TCE - ANEXO III - Preencher'!P76</f>
        <v>0</v>
      </c>
      <c r="P67" s="17">
        <f t="shared" si="2"/>
        <v>1.1599999999999999</v>
      </c>
      <c r="Q67" s="16">
        <f>'[1]TCE - ANEXO III - Preencher'!R76</f>
        <v>198</v>
      </c>
      <c r="R67" s="16">
        <f>'[1]TCE - ANEXO III - Preencher'!S76</f>
        <v>62.7</v>
      </c>
      <c r="S67" s="17">
        <f t="shared" si="3"/>
        <v>135.30000000000001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375.04719999999998</v>
      </c>
    </row>
    <row r="68" spans="1:28" s="4" customFormat="1" x14ac:dyDescent="0.2">
      <c r="A68" s="9">
        <f>IFERROR(VLOOKUP(B68,'[1]DADOS (OCULTAR)'!$P$3:$R$56,3,0),"")</f>
        <v>9039744001166</v>
      </c>
      <c r="B68" s="10" t="str">
        <f>'[1]TCE - ANEXO III - Preencher'!C77</f>
        <v>UPA CARUARU</v>
      </c>
      <c r="C68" s="11"/>
      <c r="D68" s="12" t="str">
        <f>'[1]TCE - ANEXO III - Preencher'!E77</f>
        <v>EVERALDO DA SILVA MACEDO</v>
      </c>
      <c r="E68" s="10" t="str">
        <f>IF('[1]TCE - ANEXO III - Preencher'!F77="4 - Assistência Odontológica","2 - Outros Profissionais da Saúde",'[1]TCE - ANEXO III - Preencher'!F77)</f>
        <v>3 - Administrativo</v>
      </c>
      <c r="F68" s="13">
        <f>'[1]TCE - ANEXO III - Preencher'!G77</f>
        <v>411010</v>
      </c>
      <c r="G68" s="14">
        <f>IF('[1]TCE - ANEXO III - Preencher'!H77="","",'[1]TCE - ANEXO III - Preencher'!H77)</f>
        <v>44136</v>
      </c>
      <c r="H68" s="15">
        <f>'[1]TCE - ANEXO III - Preencher'!I77</f>
        <v>0</v>
      </c>
      <c r="I68" s="15">
        <f>'[1]TCE - ANEXO III - Preencher'!J77</f>
        <v>134.93360000000001</v>
      </c>
      <c r="J68" s="15">
        <f>'[1]TCE - ANEXO III - Preencher'!K77</f>
        <v>0</v>
      </c>
      <c r="K68" s="16">
        <f>'[1]TCE - ANEXO III - Preencher'!L77</f>
        <v>111.4</v>
      </c>
      <c r="L68" s="16">
        <f>'[1]TCE - ANEXO III - Preencher'!M77</f>
        <v>20.9</v>
      </c>
      <c r="M68" s="16">
        <f t="shared" ref="M68:M131" si="7">K68-L68</f>
        <v>90.5</v>
      </c>
      <c r="N68" s="16">
        <f>'[1]TCE - ANEXO III - Preencher'!O77</f>
        <v>1.1599999999999999</v>
      </c>
      <c r="O68" s="16">
        <f>'[1]TCE - ANEXO III - Preencher'!P77</f>
        <v>0</v>
      </c>
      <c r="P68" s="17">
        <f t="shared" ref="P68:P131" si="8">N68-O68</f>
        <v>1.1599999999999999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226.59360000000001</v>
      </c>
    </row>
    <row r="69" spans="1:28" s="4" customFormat="1" x14ac:dyDescent="0.2">
      <c r="A69" s="9">
        <f>IFERROR(VLOOKUP(B69,'[1]DADOS (OCULTAR)'!$P$3:$R$56,3,0),"")</f>
        <v>9039744001166</v>
      </c>
      <c r="B69" s="10" t="str">
        <f>'[1]TCE - ANEXO III - Preencher'!C78</f>
        <v>UPA CARUARU</v>
      </c>
      <c r="C69" s="11"/>
      <c r="D69" s="12" t="str">
        <f>'[1]TCE - ANEXO III - Preencher'!E78</f>
        <v>EWERTON SALVINO ALVES DA SILVA</v>
      </c>
      <c r="E69" s="10" t="str">
        <f>IF('[1]TCE - ANEXO III - Preencher'!F78="4 - Assistência Odontológica","2 - Outros Profissionais da Saúde",'[1]TCE - ANEXO III - Preencher'!F78)</f>
        <v>3 - Administrativo</v>
      </c>
      <c r="F69" s="13">
        <f>'[1]TCE - ANEXO III - Preencher'!G78</f>
        <v>411010</v>
      </c>
      <c r="G69" s="14">
        <f>IF('[1]TCE - ANEXO III - Preencher'!H78="","",'[1]TCE - ANEXO III - Preencher'!H78)</f>
        <v>44136</v>
      </c>
      <c r="H69" s="15">
        <f>'[1]TCE - ANEXO III - Preencher'!I78</f>
        <v>0</v>
      </c>
      <c r="I69" s="15">
        <f>'[1]TCE - ANEXO III - Preencher'!J78</f>
        <v>180.68</v>
      </c>
      <c r="J69" s="15">
        <f>'[1]TCE - ANEXO III - Preencher'!K78</f>
        <v>0</v>
      </c>
      <c r="K69" s="16">
        <f>'[1]TCE - ANEXO III - Preencher'!L78</f>
        <v>111.4</v>
      </c>
      <c r="L69" s="16">
        <f>'[1]TCE - ANEXO III - Preencher'!M78</f>
        <v>20.9</v>
      </c>
      <c r="M69" s="16">
        <f t="shared" si="7"/>
        <v>90.5</v>
      </c>
      <c r="N69" s="16">
        <f>'[1]TCE - ANEXO III - Preencher'!O78</f>
        <v>1.1599999999999999</v>
      </c>
      <c r="O69" s="16">
        <f>'[1]TCE - ANEXO III - Preencher'!P78</f>
        <v>0</v>
      </c>
      <c r="P69" s="17">
        <f t="shared" si="8"/>
        <v>1.1599999999999999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272.34000000000003</v>
      </c>
    </row>
    <row r="70" spans="1:28" s="4" customFormat="1" x14ac:dyDescent="0.2">
      <c r="A70" s="9">
        <f>IFERROR(VLOOKUP(B70,'[1]DADOS (OCULTAR)'!$P$3:$R$56,3,0),"")</f>
        <v>9039744001166</v>
      </c>
      <c r="B70" s="10" t="str">
        <f>'[1]TCE - ANEXO III - Preencher'!C79</f>
        <v>UPA CARUARU</v>
      </c>
      <c r="C70" s="11"/>
      <c r="D70" s="12" t="str">
        <f>'[1]TCE - ANEXO III - Preencher'!E79</f>
        <v>FABIANA MARIA DE MELO GUEDES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>
        <f>'[1]TCE - ANEXO III - Preencher'!G79</f>
        <v>223505</v>
      </c>
      <c r="G70" s="14">
        <f>IF('[1]TCE - ANEXO III - Preencher'!H79="","",'[1]TCE - ANEXO III - Preencher'!H79)</f>
        <v>44136</v>
      </c>
      <c r="H70" s="15">
        <f>'[1]TCE - ANEXO III - Preencher'!I79</f>
        <v>0</v>
      </c>
      <c r="I70" s="15">
        <f>'[1]TCE - ANEXO III - Preencher'!J79</f>
        <v>294.61759999999998</v>
      </c>
      <c r="J70" s="15">
        <f>'[1]TCE - ANEXO III - Preencher'!K79</f>
        <v>0</v>
      </c>
      <c r="K70" s="16">
        <f>'[1]TCE - ANEXO III - Preencher'!L79</f>
        <v>111.4</v>
      </c>
      <c r="L70" s="16">
        <f>'[1]TCE - ANEXO III - Preencher'!M79</f>
        <v>0</v>
      </c>
      <c r="M70" s="16">
        <f t="shared" si="7"/>
        <v>111.4</v>
      </c>
      <c r="N70" s="16">
        <f>'[1]TCE - ANEXO III - Preencher'!O79</f>
        <v>2.44</v>
      </c>
      <c r="O70" s="16">
        <f>'[1]TCE - ANEXO III - Preencher'!P79</f>
        <v>0</v>
      </c>
      <c r="P70" s="17">
        <f t="shared" si="8"/>
        <v>2.44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408.45760000000001</v>
      </c>
    </row>
    <row r="71" spans="1:28" s="4" customFormat="1" x14ac:dyDescent="0.2">
      <c r="A71" s="9">
        <f>IFERROR(VLOOKUP(B71,'[1]DADOS (OCULTAR)'!$P$3:$R$56,3,0),"")</f>
        <v>9039744001166</v>
      </c>
      <c r="B71" s="10" t="str">
        <f>'[1]TCE - ANEXO III - Preencher'!C80</f>
        <v>UPA CARUARU</v>
      </c>
      <c r="C71" s="11"/>
      <c r="D71" s="12" t="str">
        <f>'[1]TCE - ANEXO III - Preencher'!E80</f>
        <v>FABIANO KLEBER DA SILVA ALVES</v>
      </c>
      <c r="E71" s="10" t="str">
        <f>IF('[1]TCE - ANEXO III - Preencher'!F80="4 - Assistência Odontológica","2 - Outros Profissionais da Saúde",'[1]TCE - ANEXO III - Preencher'!F80)</f>
        <v>3 - Administrativo</v>
      </c>
      <c r="F71" s="13">
        <f>'[1]TCE - ANEXO III - Preencher'!G80</f>
        <v>782320</v>
      </c>
      <c r="G71" s="14">
        <f>IF('[1]TCE - ANEXO III - Preencher'!H80="","",'[1]TCE - ANEXO III - Preencher'!H80)</f>
        <v>44136</v>
      </c>
      <c r="H71" s="15">
        <f>'[1]TCE - ANEXO III - Preencher'!I80</f>
        <v>0</v>
      </c>
      <c r="I71" s="15">
        <f>'[1]TCE - ANEXO III - Preencher'!J80</f>
        <v>144.03919999999999</v>
      </c>
      <c r="J71" s="15">
        <f>'[1]TCE - ANEXO III - Preencher'!K80</f>
        <v>0</v>
      </c>
      <c r="K71" s="16">
        <f>'[1]TCE - ANEXO III - Preencher'!L80</f>
        <v>111.4</v>
      </c>
      <c r="L71" s="16">
        <f>'[1]TCE - ANEXO III - Preencher'!M80</f>
        <v>28.48</v>
      </c>
      <c r="M71" s="16">
        <f t="shared" si="7"/>
        <v>82.92</v>
      </c>
      <c r="N71" s="16">
        <f>'[1]TCE - ANEXO III - Preencher'!O80</f>
        <v>1.1599999999999999</v>
      </c>
      <c r="O71" s="16">
        <f>'[1]TCE - ANEXO III - Preencher'!P80</f>
        <v>0</v>
      </c>
      <c r="P71" s="17">
        <f t="shared" si="8"/>
        <v>1.1599999999999999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228.11920000000001</v>
      </c>
    </row>
    <row r="72" spans="1:28" s="4" customFormat="1" x14ac:dyDescent="0.2">
      <c r="A72" s="9">
        <f>IFERROR(VLOOKUP(B72,'[1]DADOS (OCULTAR)'!$P$3:$R$56,3,0),"")</f>
        <v>9039744001166</v>
      </c>
      <c r="B72" s="10" t="str">
        <f>'[1]TCE - ANEXO III - Preencher'!C81</f>
        <v>UPA CARUARU</v>
      </c>
      <c r="C72" s="11"/>
      <c r="D72" s="12" t="str">
        <f>'[1]TCE - ANEXO III - Preencher'!E81</f>
        <v>FABIO AUGUSTO DE MELO BARREIROS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>
        <f>'[1]TCE - ANEXO III - Preencher'!G81</f>
        <v>223505</v>
      </c>
      <c r="G72" s="14">
        <f>IF('[1]TCE - ANEXO III - Preencher'!H81="","",'[1]TCE - ANEXO III - Preencher'!H81)</f>
        <v>44136</v>
      </c>
      <c r="H72" s="15">
        <f>'[1]TCE - ANEXO III - Preencher'!I81</f>
        <v>0</v>
      </c>
      <c r="I72" s="15">
        <f>'[1]TCE - ANEXO III - Preencher'!J81</f>
        <v>279.36400000000003</v>
      </c>
      <c r="J72" s="15">
        <f>'[1]TCE - ANEXO III - Preencher'!K81</f>
        <v>0</v>
      </c>
      <c r="K72" s="16">
        <f>'[1]TCE - ANEXO III - Preencher'!L81</f>
        <v>111.4</v>
      </c>
      <c r="L72" s="16">
        <f>'[1]TCE - ANEXO III - Preencher'!M81</f>
        <v>3.08</v>
      </c>
      <c r="M72" s="16">
        <f t="shared" si="7"/>
        <v>108.32000000000001</v>
      </c>
      <c r="N72" s="16">
        <f>'[1]TCE - ANEXO III - Preencher'!O81</f>
        <v>2.44</v>
      </c>
      <c r="O72" s="16">
        <f>'[1]TCE - ANEXO III - Preencher'!P81</f>
        <v>0</v>
      </c>
      <c r="P72" s="17">
        <f t="shared" si="8"/>
        <v>2.44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390.12400000000002</v>
      </c>
    </row>
    <row r="73" spans="1:28" s="4" customFormat="1" x14ac:dyDescent="0.2">
      <c r="A73" s="9">
        <f>IFERROR(VLOOKUP(B73,'[1]DADOS (OCULTAR)'!$P$3:$R$56,3,0),"")</f>
        <v>9039744001166</v>
      </c>
      <c r="B73" s="10" t="str">
        <f>'[1]TCE - ANEXO III - Preencher'!C82</f>
        <v>UPA CARUARU</v>
      </c>
      <c r="C73" s="11"/>
      <c r="D73" s="12" t="str">
        <f>'[1]TCE - ANEXO III - Preencher'!E82</f>
        <v>FRANCIANE APARECIDA ALVES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>
        <f>'[1]TCE - ANEXO III - Preencher'!G82</f>
        <v>223505</v>
      </c>
      <c r="G73" s="14">
        <f>IF('[1]TCE - ANEXO III - Preencher'!H82="","",'[1]TCE - ANEXO III - Preencher'!H82)</f>
        <v>44136</v>
      </c>
      <c r="H73" s="15">
        <f>'[1]TCE - ANEXO III - Preencher'!I82</f>
        <v>0</v>
      </c>
      <c r="I73" s="15">
        <f>'[1]TCE - ANEXO III - Preencher'!J82</f>
        <v>275.17840000000001</v>
      </c>
      <c r="J73" s="15">
        <f>'[1]TCE - ANEXO III - Preencher'!K82</f>
        <v>0</v>
      </c>
      <c r="K73" s="16">
        <f>'[1]TCE - ANEXO III - Preencher'!L82</f>
        <v>111.4</v>
      </c>
      <c r="L73" s="16">
        <f>'[1]TCE - ANEXO III - Preencher'!M82</f>
        <v>3.08</v>
      </c>
      <c r="M73" s="16">
        <f t="shared" si="7"/>
        <v>108.32000000000001</v>
      </c>
      <c r="N73" s="16">
        <f>'[1]TCE - ANEXO III - Preencher'!O82</f>
        <v>2.44</v>
      </c>
      <c r="O73" s="16">
        <f>'[1]TCE - ANEXO III - Preencher'!P82</f>
        <v>0</v>
      </c>
      <c r="P73" s="17">
        <f t="shared" si="8"/>
        <v>2.44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385.9384</v>
      </c>
    </row>
    <row r="74" spans="1:28" s="4" customFormat="1" x14ac:dyDescent="0.2">
      <c r="A74" s="9">
        <f>IFERROR(VLOOKUP(B74,'[1]DADOS (OCULTAR)'!$P$3:$R$56,3,0),"")</f>
        <v>9039744001166</v>
      </c>
      <c r="B74" s="10" t="str">
        <f>'[1]TCE - ANEXO III - Preencher'!C83</f>
        <v>UPA CARUARU</v>
      </c>
      <c r="C74" s="11"/>
      <c r="D74" s="12" t="str">
        <f>'[1]TCE - ANEXO III - Preencher'!E83</f>
        <v>FRANCISCA ROBERVANIA SANTOS DA SILVA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>
        <f>'[1]TCE - ANEXO III - Preencher'!G83</f>
        <v>223505</v>
      </c>
      <c r="G74" s="14">
        <f>IF('[1]TCE - ANEXO III - Preencher'!H83="","",'[1]TCE - ANEXO III - Preencher'!H83)</f>
        <v>44136</v>
      </c>
      <c r="H74" s="15">
        <f>'[1]TCE - ANEXO III - Preencher'!I83</f>
        <v>0</v>
      </c>
      <c r="I74" s="15">
        <f>'[1]TCE - ANEXO III - Preencher'!J83</f>
        <v>307.66559999999998</v>
      </c>
      <c r="J74" s="15">
        <f>'[1]TCE - ANEXO III - Preencher'!K83</f>
        <v>0</v>
      </c>
      <c r="K74" s="16">
        <f>'[1]TCE - ANEXO III - Preencher'!L83</f>
        <v>111.4</v>
      </c>
      <c r="L74" s="16">
        <f>'[1]TCE - ANEXO III - Preencher'!M83</f>
        <v>0</v>
      </c>
      <c r="M74" s="16">
        <f t="shared" si="7"/>
        <v>111.4</v>
      </c>
      <c r="N74" s="16">
        <f>'[1]TCE - ANEXO III - Preencher'!O83</f>
        <v>2.44</v>
      </c>
      <c r="O74" s="16">
        <f>'[1]TCE - ANEXO III - Preencher'!P83</f>
        <v>0</v>
      </c>
      <c r="P74" s="17">
        <f t="shared" si="8"/>
        <v>2.44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421.50560000000002</v>
      </c>
    </row>
    <row r="75" spans="1:28" s="4" customFormat="1" x14ac:dyDescent="0.2">
      <c r="A75" s="9">
        <f>IFERROR(VLOOKUP(B75,'[1]DADOS (OCULTAR)'!$P$3:$R$56,3,0),"")</f>
        <v>9039744001166</v>
      </c>
      <c r="B75" s="10" t="str">
        <f>'[1]TCE - ANEXO III - Preencher'!C84</f>
        <v>UPA CARUARU</v>
      </c>
      <c r="C75" s="11"/>
      <c r="D75" s="12" t="str">
        <f>'[1]TCE - ANEXO III - Preencher'!E84</f>
        <v>FRANCISCO DE ASSIS DA SILVA</v>
      </c>
      <c r="E75" s="10" t="str">
        <f>IF('[1]TCE - ANEXO III - Preencher'!F84="4 - Assistência Odontológica","2 - Outros Profissionais da Saúde",'[1]TCE - ANEXO III - Preencher'!F84)</f>
        <v>3 - Administrativo</v>
      </c>
      <c r="F75" s="13">
        <f>'[1]TCE - ANEXO III - Preencher'!G84</f>
        <v>782320</v>
      </c>
      <c r="G75" s="14">
        <f>IF('[1]TCE - ANEXO III - Preencher'!H84="","",'[1]TCE - ANEXO III - Preencher'!H84)</f>
        <v>44136</v>
      </c>
      <c r="H75" s="15">
        <f>'[1]TCE - ANEXO III - Preencher'!I84</f>
        <v>0</v>
      </c>
      <c r="I75" s="15">
        <f>'[1]TCE - ANEXO III - Preencher'!J84</f>
        <v>180.3184</v>
      </c>
      <c r="J75" s="15">
        <f>'[1]TCE - ANEXO III - Preencher'!K84</f>
        <v>0</v>
      </c>
      <c r="K75" s="16">
        <f>'[1]TCE - ANEXO III - Preencher'!L84</f>
        <v>111.4</v>
      </c>
      <c r="L75" s="16">
        <f>'[1]TCE - ANEXO III - Preencher'!M84</f>
        <v>28.48</v>
      </c>
      <c r="M75" s="16">
        <f t="shared" si="7"/>
        <v>82.92</v>
      </c>
      <c r="N75" s="16">
        <f>'[1]TCE - ANEXO III - Preencher'!O84</f>
        <v>1.1599999999999999</v>
      </c>
      <c r="O75" s="16">
        <f>'[1]TCE - ANEXO III - Preencher'!P84</f>
        <v>0</v>
      </c>
      <c r="P75" s="17">
        <f t="shared" si="8"/>
        <v>1.1599999999999999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264.39840000000004</v>
      </c>
    </row>
    <row r="76" spans="1:28" s="4" customFormat="1" x14ac:dyDescent="0.2">
      <c r="A76" s="9">
        <f>IFERROR(VLOOKUP(B76,'[1]DADOS (OCULTAR)'!$P$3:$R$56,3,0),"")</f>
        <v>9039744001166</v>
      </c>
      <c r="B76" s="10" t="str">
        <f>'[1]TCE - ANEXO III - Preencher'!C85</f>
        <v>UPA CARUARU</v>
      </c>
      <c r="C76" s="11"/>
      <c r="D76" s="12" t="str">
        <f>'[1]TCE - ANEXO III - Preencher'!E85</f>
        <v>FRANCISCO DIEGO DE LUNA</v>
      </c>
      <c r="E76" s="10" t="str">
        <f>IF('[1]TCE - ANEXO III - Preencher'!F85="4 - Assistência Odontológica","2 - Outros Profissionais da Saúde",'[1]TCE - ANEXO III - Preencher'!F85)</f>
        <v>3 - Administrativo</v>
      </c>
      <c r="F76" s="13">
        <f>'[1]TCE - ANEXO III - Preencher'!G85</f>
        <v>782320</v>
      </c>
      <c r="G76" s="14">
        <f>IF('[1]TCE - ANEXO III - Preencher'!H85="","",'[1]TCE - ANEXO III - Preencher'!H85)</f>
        <v>44136</v>
      </c>
      <c r="H76" s="15">
        <f>'[1]TCE - ANEXO III - Preencher'!I85</f>
        <v>0</v>
      </c>
      <c r="I76" s="15">
        <f>'[1]TCE - ANEXO III - Preencher'!J85</f>
        <v>188.80080000000001</v>
      </c>
      <c r="J76" s="15">
        <f>'[1]TCE - ANEXO III - Preencher'!K85</f>
        <v>0</v>
      </c>
      <c r="K76" s="16">
        <f>'[1]TCE - ANEXO III - Preencher'!L85</f>
        <v>111.4</v>
      </c>
      <c r="L76" s="16">
        <f>'[1]TCE - ANEXO III - Preencher'!M85</f>
        <v>0</v>
      </c>
      <c r="M76" s="16">
        <f t="shared" si="7"/>
        <v>111.4</v>
      </c>
      <c r="N76" s="16">
        <f>'[1]TCE - ANEXO III - Preencher'!O85</f>
        <v>1.1599999999999999</v>
      </c>
      <c r="O76" s="16">
        <f>'[1]TCE - ANEXO III - Preencher'!P85</f>
        <v>0</v>
      </c>
      <c r="P76" s="17">
        <f t="shared" si="8"/>
        <v>1.1599999999999999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301.36080000000004</v>
      </c>
    </row>
    <row r="77" spans="1:28" s="4" customFormat="1" x14ac:dyDescent="0.2">
      <c r="A77" s="9">
        <f>IFERROR(VLOOKUP(B77,'[1]DADOS (OCULTAR)'!$P$3:$R$56,3,0),"")</f>
        <v>9039744001166</v>
      </c>
      <c r="B77" s="10" t="str">
        <f>'[1]TCE - ANEXO III - Preencher'!C86</f>
        <v>UPA CARUARU</v>
      </c>
      <c r="C77" s="11"/>
      <c r="D77" s="12" t="str">
        <f>'[1]TCE - ANEXO III - Preencher'!E86</f>
        <v>GABRIEL GONDIM RIBEIRO</v>
      </c>
      <c r="E77" s="10" t="str">
        <f>IF('[1]TCE - ANEXO III - Preencher'!F86="4 - Assistência Odontológica","2 - Outros Profissionais da Saúde",'[1]TCE - ANEXO III - Preencher'!F86)</f>
        <v>1 - Médico</v>
      </c>
      <c r="F77" s="13">
        <f>'[1]TCE - ANEXO III - Preencher'!G86</f>
        <v>225125</v>
      </c>
      <c r="G77" s="14">
        <f>IF('[1]TCE - ANEXO III - Preencher'!H86="","",'[1]TCE - ANEXO III - Preencher'!H86)</f>
        <v>44136</v>
      </c>
      <c r="H77" s="15">
        <f>'[1]TCE - ANEXO III - Preencher'!I86</f>
        <v>0</v>
      </c>
      <c r="I77" s="15">
        <f>'[1]TCE - ANEXO III - Preencher'!J86</f>
        <v>803.49360000000001</v>
      </c>
      <c r="J77" s="15">
        <f>'[1]TCE - ANEXO III - Preencher'!K86</f>
        <v>0</v>
      </c>
      <c r="K77" s="16">
        <f>'[1]TCE - ANEXO III - Preencher'!L86</f>
        <v>111.4</v>
      </c>
      <c r="L77" s="16">
        <f>'[1]TCE - ANEXO III - Preencher'!M86</f>
        <v>0</v>
      </c>
      <c r="M77" s="16">
        <f t="shared" si="7"/>
        <v>111.4</v>
      </c>
      <c r="N77" s="16">
        <f>'[1]TCE - ANEXO III - Preencher'!O86</f>
        <v>9.2799999999999994</v>
      </c>
      <c r="O77" s="16">
        <f>'[1]TCE - ANEXO III - Preencher'!P86</f>
        <v>0</v>
      </c>
      <c r="P77" s="17">
        <f t="shared" si="8"/>
        <v>9.2799999999999994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924.17359999999996</v>
      </c>
    </row>
    <row r="78" spans="1:28" s="4" customFormat="1" x14ac:dyDescent="0.2">
      <c r="A78" s="9">
        <f>IFERROR(VLOOKUP(B78,'[1]DADOS (OCULTAR)'!$P$3:$R$56,3,0),"")</f>
        <v>9039744001166</v>
      </c>
      <c r="B78" s="10" t="str">
        <f>'[1]TCE - ANEXO III - Preencher'!C87</f>
        <v>UPA CARUARU</v>
      </c>
      <c r="C78" s="11"/>
      <c r="D78" s="12" t="str">
        <f>'[1]TCE - ANEXO III - Preencher'!E87</f>
        <v>GABRIELA ALENCAR FALCAO FARIAS</v>
      </c>
      <c r="E78" s="10" t="str">
        <f>IF('[1]TCE - ANEXO III - Preencher'!F87="4 - Assistência Odontológica","2 - Outros Profissionais da Saúde",'[1]TCE - ANEXO III - Preencher'!F87)</f>
        <v>1 - Médico</v>
      </c>
      <c r="F78" s="13">
        <f>'[1]TCE - ANEXO III - Preencher'!G87</f>
        <v>225125</v>
      </c>
      <c r="G78" s="14">
        <f>IF('[1]TCE - ANEXO III - Preencher'!H87="","",'[1]TCE - ANEXO III - Preencher'!H87)</f>
        <v>44136</v>
      </c>
      <c r="H78" s="15">
        <f>'[1]TCE - ANEXO III - Preencher'!I87</f>
        <v>0</v>
      </c>
      <c r="I78" s="15">
        <f>'[1]TCE - ANEXO III - Preencher'!J87</f>
        <v>381.56080000000003</v>
      </c>
      <c r="J78" s="15">
        <f>'[1]TCE - ANEXO III - Preencher'!K87</f>
        <v>0</v>
      </c>
      <c r="K78" s="16">
        <f>'[1]TCE - ANEXO III - Preencher'!L87</f>
        <v>111.4</v>
      </c>
      <c r="L78" s="16">
        <f>'[1]TCE - ANEXO III - Preencher'!M87</f>
        <v>0</v>
      </c>
      <c r="M78" s="16">
        <f t="shared" si="7"/>
        <v>111.4</v>
      </c>
      <c r="N78" s="16">
        <f>'[1]TCE - ANEXO III - Preencher'!O87</f>
        <v>9.2799999999999994</v>
      </c>
      <c r="O78" s="16">
        <f>'[1]TCE - ANEXO III - Preencher'!P87</f>
        <v>0</v>
      </c>
      <c r="P78" s="17">
        <f t="shared" si="8"/>
        <v>9.2799999999999994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502.24080000000004</v>
      </c>
    </row>
    <row r="79" spans="1:28" s="4" customFormat="1" x14ac:dyDescent="0.2">
      <c r="A79" s="9">
        <f>IFERROR(VLOOKUP(B79,'[1]DADOS (OCULTAR)'!$P$3:$R$56,3,0),"")</f>
        <v>9039744001166</v>
      </c>
      <c r="B79" s="10" t="str">
        <f>'[1]TCE - ANEXO III - Preencher'!C88</f>
        <v>UPA CARUARU</v>
      </c>
      <c r="C79" s="11"/>
      <c r="D79" s="12" t="str">
        <f>'[1]TCE - ANEXO III - Preencher'!E88</f>
        <v>GIDRIANA MARIA VILAR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>
        <f>'[1]TCE - ANEXO III - Preencher'!G88</f>
        <v>322205</v>
      </c>
      <c r="G79" s="14">
        <f>IF('[1]TCE - ANEXO III - Preencher'!H88="","",'[1]TCE - ANEXO III - Preencher'!H88)</f>
        <v>44136</v>
      </c>
      <c r="H79" s="15">
        <f>'[1]TCE - ANEXO III - Preencher'!I88</f>
        <v>0</v>
      </c>
      <c r="I79" s="15">
        <f>'[1]TCE - ANEXO III - Preencher'!J88</f>
        <v>104.8408</v>
      </c>
      <c r="J79" s="15">
        <f>'[1]TCE - ANEXO III - Preencher'!K88</f>
        <v>0</v>
      </c>
      <c r="K79" s="16">
        <f>'[1]TCE - ANEXO III - Preencher'!L88</f>
        <v>111.4</v>
      </c>
      <c r="L79" s="16">
        <f>'[1]TCE - ANEXO III - Preencher'!M88</f>
        <v>20.9</v>
      </c>
      <c r="M79" s="16">
        <f t="shared" si="7"/>
        <v>90.5</v>
      </c>
      <c r="N79" s="16">
        <f>'[1]TCE - ANEXO III - Preencher'!O88</f>
        <v>1.1599999999999999</v>
      </c>
      <c r="O79" s="16">
        <f>'[1]TCE - ANEXO III - Preencher'!P88</f>
        <v>0</v>
      </c>
      <c r="P79" s="17">
        <f t="shared" si="8"/>
        <v>1.1599999999999999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196.5008</v>
      </c>
    </row>
    <row r="80" spans="1:28" s="4" customFormat="1" x14ac:dyDescent="0.2">
      <c r="A80" s="9">
        <f>IFERROR(VLOOKUP(B80,'[1]DADOS (OCULTAR)'!$P$3:$R$56,3,0),"")</f>
        <v>9039744001166</v>
      </c>
      <c r="B80" s="10" t="str">
        <f>'[1]TCE - ANEXO III - Preencher'!C89</f>
        <v>UPA CARUARU</v>
      </c>
      <c r="C80" s="11"/>
      <c r="D80" s="12" t="str">
        <f>'[1]TCE - ANEXO III - Preencher'!E89</f>
        <v>GILMARA TORRES FERREIRA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>
        <f>'[1]TCE - ANEXO III - Preencher'!G89</f>
        <v>322205</v>
      </c>
      <c r="G80" s="14">
        <f>IF('[1]TCE - ANEXO III - Preencher'!H89="","",'[1]TCE - ANEXO III - Preencher'!H89)</f>
        <v>44136</v>
      </c>
      <c r="H80" s="15">
        <f>'[1]TCE - ANEXO III - Preencher'!I89</f>
        <v>0</v>
      </c>
      <c r="I80" s="15">
        <f>'[1]TCE - ANEXO III - Preencher'!J89</f>
        <v>131.38079999999999</v>
      </c>
      <c r="J80" s="15">
        <f>'[1]TCE - ANEXO III - Preencher'!K89</f>
        <v>0</v>
      </c>
      <c r="K80" s="16">
        <f>'[1]TCE - ANEXO III - Preencher'!L89</f>
        <v>111.4</v>
      </c>
      <c r="L80" s="16">
        <f>'[1]TCE - ANEXO III - Preencher'!M89</f>
        <v>0</v>
      </c>
      <c r="M80" s="16">
        <f t="shared" si="7"/>
        <v>111.4</v>
      </c>
      <c r="N80" s="16">
        <f>'[1]TCE - ANEXO III - Preencher'!O89</f>
        <v>1.1599999999999999</v>
      </c>
      <c r="O80" s="16">
        <f>'[1]TCE - ANEXO III - Preencher'!P89</f>
        <v>0</v>
      </c>
      <c r="P80" s="17">
        <f t="shared" si="8"/>
        <v>1.1599999999999999</v>
      </c>
      <c r="Q80" s="16">
        <f>'[1]TCE - ANEXO III - Preencher'!R89</f>
        <v>198</v>
      </c>
      <c r="R80" s="16">
        <f>'[1]TCE - ANEXO III - Preencher'!S89</f>
        <v>54</v>
      </c>
      <c r="S80" s="17">
        <f t="shared" si="9"/>
        <v>144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387.94079999999997</v>
      </c>
    </row>
    <row r="81" spans="1:28" s="4" customFormat="1" x14ac:dyDescent="0.2">
      <c r="A81" s="9">
        <f>IFERROR(VLOOKUP(B81,'[1]DADOS (OCULTAR)'!$P$3:$R$56,3,0),"")</f>
        <v>9039744001166</v>
      </c>
      <c r="B81" s="10" t="str">
        <f>'[1]TCE - ANEXO III - Preencher'!C90</f>
        <v>UPA CARUARU</v>
      </c>
      <c r="C81" s="11"/>
      <c r="D81" s="12" t="str">
        <f>'[1]TCE - ANEXO III - Preencher'!E90</f>
        <v>GIOVANNA PATRICIA VIEIRA DE MEDEIROS MOURA</v>
      </c>
      <c r="E81" s="10" t="str">
        <f>IF('[1]TCE - ANEXO III - Preencher'!F90="4 - Assistência Odontológica","2 - Outros Profissionais da Saúde",'[1]TCE - ANEXO III - Preencher'!F90)</f>
        <v>1 - Médico</v>
      </c>
      <c r="F81" s="13">
        <f>'[1]TCE - ANEXO III - Preencher'!G90</f>
        <v>225125</v>
      </c>
      <c r="G81" s="14">
        <f>IF('[1]TCE - ANEXO III - Preencher'!H90="","",'[1]TCE - ANEXO III - Preencher'!H90)</f>
        <v>44136</v>
      </c>
      <c r="H81" s="15">
        <f>'[1]TCE - ANEXO III - Preencher'!I90</f>
        <v>0</v>
      </c>
      <c r="I81" s="15">
        <f>'[1]TCE - ANEXO III - Preencher'!J90</f>
        <v>825.88080000000002</v>
      </c>
      <c r="J81" s="15">
        <f>'[1]TCE - ANEXO III - Preencher'!K90</f>
        <v>0</v>
      </c>
      <c r="K81" s="16">
        <f>'[1]TCE - ANEXO III - Preencher'!L90</f>
        <v>111.4</v>
      </c>
      <c r="L81" s="16">
        <f>'[1]TCE - ANEXO III - Preencher'!M90</f>
        <v>12.67</v>
      </c>
      <c r="M81" s="16">
        <f t="shared" si="7"/>
        <v>98.73</v>
      </c>
      <c r="N81" s="16">
        <f>'[1]TCE - ANEXO III - Preencher'!O90</f>
        <v>9.2799999999999994</v>
      </c>
      <c r="O81" s="16">
        <f>'[1]TCE - ANEXO III - Preencher'!P90</f>
        <v>0</v>
      </c>
      <c r="P81" s="17">
        <f t="shared" si="8"/>
        <v>9.2799999999999994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933.89080000000001</v>
      </c>
    </row>
    <row r="82" spans="1:28" s="4" customFormat="1" x14ac:dyDescent="0.2">
      <c r="A82" s="9">
        <f>IFERROR(VLOOKUP(B82,'[1]DADOS (OCULTAR)'!$P$3:$R$56,3,0),"")</f>
        <v>9039744001166</v>
      </c>
      <c r="B82" s="10" t="str">
        <f>'[1]TCE - ANEXO III - Preencher'!C91</f>
        <v>UPA CARUARU</v>
      </c>
      <c r="C82" s="11"/>
      <c r="D82" s="12" t="str">
        <f>'[1]TCE - ANEXO III - Preencher'!E91</f>
        <v>GLAUCIA APARECIDA DE OLIVEIRA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>
        <f>'[1]TCE - ANEXO III - Preencher'!G91</f>
        <v>322205</v>
      </c>
      <c r="G82" s="14">
        <f>IF('[1]TCE - ANEXO III - Preencher'!H91="","",'[1]TCE - ANEXO III - Preencher'!H91)</f>
        <v>44136</v>
      </c>
      <c r="H82" s="15">
        <f>'[1]TCE - ANEXO III - Preencher'!I91</f>
        <v>0</v>
      </c>
      <c r="I82" s="15">
        <f>'[1]TCE - ANEXO III - Preencher'!J91</f>
        <v>115.3056</v>
      </c>
      <c r="J82" s="15">
        <f>'[1]TCE - ANEXO III - Preencher'!K91</f>
        <v>0</v>
      </c>
      <c r="K82" s="16">
        <f>'[1]TCE - ANEXO III - Preencher'!L91</f>
        <v>111.4</v>
      </c>
      <c r="L82" s="16">
        <f>'[1]TCE - ANEXO III - Preencher'!M91</f>
        <v>20.9</v>
      </c>
      <c r="M82" s="16">
        <f t="shared" si="7"/>
        <v>90.5</v>
      </c>
      <c r="N82" s="16">
        <f>'[1]TCE - ANEXO III - Preencher'!O91</f>
        <v>1.1599999999999999</v>
      </c>
      <c r="O82" s="16">
        <f>'[1]TCE - ANEXO III - Preencher'!P91</f>
        <v>0</v>
      </c>
      <c r="P82" s="17">
        <f t="shared" si="8"/>
        <v>1.1599999999999999</v>
      </c>
      <c r="Q82" s="16">
        <f>'[1]TCE - ANEXO III - Preencher'!R91</f>
        <v>198</v>
      </c>
      <c r="R82" s="16">
        <f>'[1]TCE - ANEXO III - Preencher'!S91</f>
        <v>62.7</v>
      </c>
      <c r="S82" s="17">
        <f t="shared" si="9"/>
        <v>135.30000000000001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342.26560000000001</v>
      </c>
    </row>
    <row r="83" spans="1:28" s="4" customFormat="1" x14ac:dyDescent="0.2">
      <c r="A83" s="9">
        <f>IFERROR(VLOOKUP(B83,'[1]DADOS (OCULTAR)'!$P$3:$R$56,3,0),"")</f>
        <v>9039744001166</v>
      </c>
      <c r="B83" s="10" t="str">
        <f>'[1]TCE - ANEXO III - Preencher'!C92</f>
        <v>UPA CARUARU</v>
      </c>
      <c r="C83" s="11"/>
      <c r="D83" s="12" t="str">
        <f>'[1]TCE - ANEXO III - Preencher'!E92</f>
        <v>GUSTAVO LIBORIO SANTOS DE ALMEIDA</v>
      </c>
      <c r="E83" s="10" t="str">
        <f>IF('[1]TCE - ANEXO III - Preencher'!F92="4 - Assistência Odontológica","2 - Outros Profissionais da Saúde",'[1]TCE - ANEXO III - Preencher'!F92)</f>
        <v>1 - Médico</v>
      </c>
      <c r="F83" s="13">
        <f>'[1]TCE - ANEXO III - Preencher'!G92</f>
        <v>225125</v>
      </c>
      <c r="G83" s="14">
        <f>IF('[1]TCE - ANEXO III - Preencher'!H92="","",'[1]TCE - ANEXO III - Preencher'!H92)</f>
        <v>44136</v>
      </c>
      <c r="H83" s="15">
        <f>'[1]TCE - ANEXO III - Preencher'!I92</f>
        <v>0</v>
      </c>
      <c r="I83" s="15">
        <f>'[1]TCE - ANEXO III - Preencher'!J92</f>
        <v>442.16320000000002</v>
      </c>
      <c r="J83" s="15">
        <f>'[1]TCE - ANEXO III - Preencher'!K92</f>
        <v>0</v>
      </c>
      <c r="K83" s="16">
        <f>'[1]TCE - ANEXO III - Preencher'!L92</f>
        <v>111.4</v>
      </c>
      <c r="L83" s="16">
        <f>'[1]TCE - ANEXO III - Preencher'!M92</f>
        <v>6.34</v>
      </c>
      <c r="M83" s="16">
        <f t="shared" si="7"/>
        <v>105.06</v>
      </c>
      <c r="N83" s="16">
        <f>'[1]TCE - ANEXO III - Preencher'!O92</f>
        <v>9.2799999999999994</v>
      </c>
      <c r="O83" s="16">
        <f>'[1]TCE - ANEXO III - Preencher'!P92</f>
        <v>0</v>
      </c>
      <c r="P83" s="17">
        <f t="shared" si="8"/>
        <v>9.2799999999999994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556.50319999999999</v>
      </c>
    </row>
    <row r="84" spans="1:28" s="4" customFormat="1" x14ac:dyDescent="0.2">
      <c r="A84" s="9">
        <f>IFERROR(VLOOKUP(B84,'[1]DADOS (OCULTAR)'!$P$3:$R$56,3,0),"")</f>
        <v>9039744001166</v>
      </c>
      <c r="B84" s="10" t="str">
        <f>'[1]TCE - ANEXO III - Preencher'!C93</f>
        <v>UPA CARUARU</v>
      </c>
      <c r="C84" s="11"/>
      <c r="D84" s="12" t="str">
        <f>'[1]TCE - ANEXO III - Preencher'!E93</f>
        <v>GUSTAVO PEREIRA DE MELO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>
        <f>'[1]TCE - ANEXO III - Preencher'!G93</f>
        <v>322205</v>
      </c>
      <c r="G84" s="14">
        <f>IF('[1]TCE - ANEXO III - Preencher'!H93="","",'[1]TCE - ANEXO III - Preencher'!H93)</f>
        <v>44136</v>
      </c>
      <c r="H84" s="15">
        <f>'[1]TCE - ANEXO III - Preencher'!I93</f>
        <v>0</v>
      </c>
      <c r="I84" s="15">
        <f>'[1]TCE - ANEXO III - Preencher'!J93</f>
        <v>162.28719999999998</v>
      </c>
      <c r="J84" s="15">
        <f>'[1]TCE - ANEXO III - Preencher'!K93</f>
        <v>0</v>
      </c>
      <c r="K84" s="16">
        <f>'[1]TCE - ANEXO III - Preencher'!L93</f>
        <v>111.4</v>
      </c>
      <c r="L84" s="16">
        <f>'[1]TCE - ANEXO III - Preencher'!M93</f>
        <v>20.9</v>
      </c>
      <c r="M84" s="16">
        <f t="shared" si="7"/>
        <v>90.5</v>
      </c>
      <c r="N84" s="16">
        <f>'[1]TCE - ANEXO III - Preencher'!O93</f>
        <v>1.1599999999999999</v>
      </c>
      <c r="O84" s="16">
        <f>'[1]TCE - ANEXO III - Preencher'!P93</f>
        <v>0</v>
      </c>
      <c r="P84" s="17">
        <f t="shared" si="8"/>
        <v>1.1599999999999999</v>
      </c>
      <c r="Q84" s="16">
        <f>'[1]TCE - ANEXO III - Preencher'!R93</f>
        <v>198</v>
      </c>
      <c r="R84" s="16">
        <f>'[1]TCE - ANEXO III - Preencher'!S93</f>
        <v>58.94</v>
      </c>
      <c r="S84" s="17">
        <f t="shared" si="9"/>
        <v>139.06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393.00720000000001</v>
      </c>
    </row>
    <row r="85" spans="1:28" s="4" customFormat="1" x14ac:dyDescent="0.2">
      <c r="A85" s="9">
        <f>IFERROR(VLOOKUP(B85,'[1]DADOS (OCULTAR)'!$P$3:$R$56,3,0),"")</f>
        <v>9039744001166</v>
      </c>
      <c r="B85" s="10" t="str">
        <f>'[1]TCE - ANEXO III - Preencher'!C94</f>
        <v>UPA CARUARU</v>
      </c>
      <c r="C85" s="11"/>
      <c r="D85" s="12" t="str">
        <f>'[1]TCE - ANEXO III - Preencher'!E94</f>
        <v>HELENA MARIA DA SILVA</v>
      </c>
      <c r="E85" s="10" t="str">
        <f>IF('[1]TCE - ANEXO III - Preencher'!F94="4 - Assistência Odontológica","2 - Outros Profissionais da Saúde",'[1]TCE - ANEXO III - Preencher'!F94)</f>
        <v>3 - Administrativo</v>
      </c>
      <c r="F85" s="13">
        <f>'[1]TCE - ANEXO III - Preencher'!G94</f>
        <v>516345</v>
      </c>
      <c r="G85" s="14">
        <f>IF('[1]TCE - ANEXO III - Preencher'!H94="","",'[1]TCE - ANEXO III - Preencher'!H94)</f>
        <v>44136</v>
      </c>
      <c r="H85" s="15">
        <f>'[1]TCE - ANEXO III - Preencher'!I94</f>
        <v>0</v>
      </c>
      <c r="I85" s="15">
        <f>'[1]TCE - ANEXO III - Preencher'!J94</f>
        <v>114.1712</v>
      </c>
      <c r="J85" s="15">
        <f>'[1]TCE - ANEXO III - Preencher'!K94</f>
        <v>0</v>
      </c>
      <c r="K85" s="16">
        <f>'[1]TCE - ANEXO III - Preencher'!L94</f>
        <v>111.4</v>
      </c>
      <c r="L85" s="16">
        <f>'[1]TCE - ANEXO III - Preencher'!M94</f>
        <v>20.9</v>
      </c>
      <c r="M85" s="16">
        <f t="shared" si="7"/>
        <v>90.5</v>
      </c>
      <c r="N85" s="16">
        <f>'[1]TCE - ANEXO III - Preencher'!O94</f>
        <v>1.1599999999999999</v>
      </c>
      <c r="O85" s="16">
        <f>'[1]TCE - ANEXO III - Preencher'!P94</f>
        <v>0</v>
      </c>
      <c r="P85" s="17">
        <f t="shared" si="8"/>
        <v>1.1599999999999999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205.8312</v>
      </c>
    </row>
    <row r="86" spans="1:28" s="4" customFormat="1" x14ac:dyDescent="0.2">
      <c r="A86" s="9">
        <f>IFERROR(VLOOKUP(B86,'[1]DADOS (OCULTAR)'!$P$3:$R$56,3,0),"")</f>
        <v>9039744001166</v>
      </c>
      <c r="B86" s="10" t="str">
        <f>'[1]TCE - ANEXO III - Preencher'!C95</f>
        <v>UPA CARUARU</v>
      </c>
      <c r="C86" s="11"/>
      <c r="D86" s="12" t="str">
        <f>'[1]TCE - ANEXO III - Preencher'!E95</f>
        <v>HENRIQUE DA SILVA LINS</v>
      </c>
      <c r="E86" s="10" t="str">
        <f>IF('[1]TCE - ANEXO III - Preencher'!F95="4 - Assistência Odontológica","2 - Outros Profissionais da Saúde",'[1]TCE - ANEXO III - Preencher'!F95)</f>
        <v>3 - Administrativo</v>
      </c>
      <c r="F86" s="13">
        <f>'[1]TCE - ANEXO III - Preencher'!G95</f>
        <v>414105</v>
      </c>
      <c r="G86" s="14">
        <f>IF('[1]TCE - ANEXO III - Preencher'!H95="","",'[1]TCE - ANEXO III - Preencher'!H95)</f>
        <v>44136</v>
      </c>
      <c r="H86" s="15">
        <f>'[1]TCE - ANEXO III - Preencher'!I95</f>
        <v>0</v>
      </c>
      <c r="I86" s="15">
        <f>'[1]TCE - ANEXO III - Preencher'!J95</f>
        <v>116.6336</v>
      </c>
      <c r="J86" s="15">
        <f>'[1]TCE - ANEXO III - Preencher'!K95</f>
        <v>0</v>
      </c>
      <c r="K86" s="16">
        <f>'[1]TCE - ANEXO III - Preencher'!L95</f>
        <v>111.4</v>
      </c>
      <c r="L86" s="16">
        <f>'[1]TCE - ANEXO III - Preencher'!M95</f>
        <v>0</v>
      </c>
      <c r="M86" s="16">
        <f t="shared" si="7"/>
        <v>111.4</v>
      </c>
      <c r="N86" s="16">
        <f>'[1]TCE - ANEXO III - Preencher'!O95</f>
        <v>1.1599999999999999</v>
      </c>
      <c r="O86" s="16">
        <f>'[1]TCE - ANEXO III - Preencher'!P95</f>
        <v>0</v>
      </c>
      <c r="P86" s="17">
        <f t="shared" si="8"/>
        <v>1.1599999999999999</v>
      </c>
      <c r="Q86" s="16">
        <f>'[1]TCE - ANEXO III - Preencher'!R95</f>
        <v>198</v>
      </c>
      <c r="R86" s="16">
        <f>'[1]TCE - ANEXO III - Preencher'!S95</f>
        <v>54</v>
      </c>
      <c r="S86" s="17">
        <f t="shared" si="9"/>
        <v>144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373.1936</v>
      </c>
    </row>
    <row r="87" spans="1:28" s="4" customFormat="1" x14ac:dyDescent="0.2">
      <c r="A87" s="9">
        <f>IFERROR(VLOOKUP(B87,'[1]DADOS (OCULTAR)'!$P$3:$R$56,3,0),"")</f>
        <v>9039744001166</v>
      </c>
      <c r="B87" s="10" t="str">
        <f>'[1]TCE - ANEXO III - Preencher'!C96</f>
        <v>UPA CARUARU</v>
      </c>
      <c r="C87" s="11"/>
      <c r="D87" s="12" t="str">
        <f>'[1]TCE - ANEXO III - Preencher'!E96</f>
        <v>HUGO ATILA ALVES DA COSTA</v>
      </c>
      <c r="E87" s="10" t="str">
        <f>IF('[1]TCE - ANEXO III - Preencher'!F96="4 - Assistência Odontológica","2 - Outros Profissionais da Saúde",'[1]TCE - ANEXO III - Preencher'!F96)</f>
        <v>1 - Médico</v>
      </c>
      <c r="F87" s="13">
        <f>'[1]TCE - ANEXO III - Preencher'!G96</f>
        <v>225270</v>
      </c>
      <c r="G87" s="14">
        <f>IF('[1]TCE - ANEXO III - Preencher'!H96="","",'[1]TCE - ANEXO III - Preencher'!H96)</f>
        <v>44136</v>
      </c>
      <c r="H87" s="15">
        <f>'[1]TCE - ANEXO III - Preencher'!I96</f>
        <v>0</v>
      </c>
      <c r="I87" s="15">
        <f>'[1]TCE - ANEXO III - Preencher'!J96</f>
        <v>552.59760000000006</v>
      </c>
      <c r="J87" s="15">
        <f>'[1]TCE - ANEXO III - Preencher'!K96</f>
        <v>0</v>
      </c>
      <c r="K87" s="16">
        <f>'[1]TCE - ANEXO III - Preencher'!L96</f>
        <v>111.4</v>
      </c>
      <c r="L87" s="16">
        <f>'[1]TCE - ANEXO III - Preencher'!M96</f>
        <v>6.34</v>
      </c>
      <c r="M87" s="16">
        <f t="shared" si="7"/>
        <v>105.06</v>
      </c>
      <c r="N87" s="16">
        <f>'[1]TCE - ANEXO III - Preencher'!O96</f>
        <v>9.2799999999999994</v>
      </c>
      <c r="O87" s="16">
        <f>'[1]TCE - ANEXO III - Preencher'!P96</f>
        <v>0</v>
      </c>
      <c r="P87" s="17">
        <f t="shared" si="8"/>
        <v>9.2799999999999994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666.93759999999997</v>
      </c>
    </row>
    <row r="88" spans="1:28" s="4" customFormat="1" x14ac:dyDescent="0.2">
      <c r="A88" s="9">
        <f>IFERROR(VLOOKUP(B88,'[1]DADOS (OCULTAR)'!$P$3:$R$56,3,0),"")</f>
        <v>9039744001166</v>
      </c>
      <c r="B88" s="10" t="str">
        <f>'[1]TCE - ANEXO III - Preencher'!C97</f>
        <v>UPA CARUARU</v>
      </c>
      <c r="C88" s="11"/>
      <c r="D88" s="12" t="str">
        <f>'[1]TCE - ANEXO III - Preencher'!E97</f>
        <v>INGRID TAIZA VIEIRA BEZERRA</v>
      </c>
      <c r="E88" s="10" t="str">
        <f>IF('[1]TCE - ANEXO III - Preencher'!F97="4 - Assistência Odontológica","2 - Outros Profissionais da Saúde",'[1]TCE - ANEXO III - Preencher'!F97)</f>
        <v>3 - Administrativo</v>
      </c>
      <c r="F88" s="13">
        <f>'[1]TCE - ANEXO III - Preencher'!G97</f>
        <v>513430</v>
      </c>
      <c r="G88" s="14">
        <f>IF('[1]TCE - ANEXO III - Preencher'!H97="","",'[1]TCE - ANEXO III - Preencher'!H97)</f>
        <v>44136</v>
      </c>
      <c r="H88" s="15">
        <f>'[1]TCE - ANEXO III - Preencher'!I97</f>
        <v>0</v>
      </c>
      <c r="I88" s="15">
        <f>'[1]TCE - ANEXO III - Preencher'!J97</f>
        <v>83.422399999999996</v>
      </c>
      <c r="J88" s="15">
        <f>'[1]TCE - ANEXO III - Preencher'!K97</f>
        <v>0</v>
      </c>
      <c r="K88" s="16">
        <f>'[1]TCE - ANEXO III - Preencher'!L97</f>
        <v>111.4</v>
      </c>
      <c r="L88" s="16">
        <f>'[1]TCE - ANEXO III - Preencher'!M97</f>
        <v>20.9</v>
      </c>
      <c r="M88" s="16">
        <f t="shared" si="7"/>
        <v>90.5</v>
      </c>
      <c r="N88" s="16">
        <f>'[1]TCE - ANEXO III - Preencher'!O97</f>
        <v>1.1599999999999999</v>
      </c>
      <c r="O88" s="16">
        <f>'[1]TCE - ANEXO III - Preencher'!P97</f>
        <v>0</v>
      </c>
      <c r="P88" s="17">
        <f t="shared" si="8"/>
        <v>1.1599999999999999</v>
      </c>
      <c r="Q88" s="16">
        <f>'[1]TCE - ANEXO III - Preencher'!R97</f>
        <v>198</v>
      </c>
      <c r="R88" s="16">
        <f>'[1]TCE - ANEXO III - Preencher'!S97</f>
        <v>62.7</v>
      </c>
      <c r="S88" s="17">
        <f t="shared" si="9"/>
        <v>135.30000000000001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310.38239999999996</v>
      </c>
    </row>
    <row r="89" spans="1:28" s="4" customFormat="1" x14ac:dyDescent="0.2">
      <c r="A89" s="9">
        <f>IFERROR(VLOOKUP(B89,'[1]DADOS (OCULTAR)'!$P$3:$R$56,3,0),"")</f>
        <v>9039744001166</v>
      </c>
      <c r="B89" s="10" t="str">
        <f>'[1]TCE - ANEXO III - Preencher'!C98</f>
        <v>UPA CARUARU</v>
      </c>
      <c r="C89" s="11"/>
      <c r="D89" s="12" t="str">
        <f>'[1]TCE - ANEXO III - Preencher'!E98</f>
        <v>INGRIDY RAIANY DE SA GONCALVES</v>
      </c>
      <c r="E89" s="10" t="str">
        <f>IF('[1]TCE - ANEXO III - Preencher'!F98="4 - Assistência Odontológica","2 - Outros Profissionais da Saúde",'[1]TCE - ANEXO III - Preencher'!F98)</f>
        <v>1 - Médico</v>
      </c>
      <c r="F89" s="13">
        <f>'[1]TCE - ANEXO III - Preencher'!G98</f>
        <v>225125</v>
      </c>
      <c r="G89" s="14">
        <f>IF('[1]TCE - ANEXO III - Preencher'!H98="","",'[1]TCE - ANEXO III - Preencher'!H98)</f>
        <v>44136</v>
      </c>
      <c r="H89" s="15">
        <f>'[1]TCE - ANEXO III - Preencher'!I98</f>
        <v>0</v>
      </c>
      <c r="I89" s="15">
        <f>'[1]TCE - ANEXO III - Preencher'!J98</f>
        <v>509.90000000000003</v>
      </c>
      <c r="J89" s="15">
        <f>'[1]TCE - ANEXO III - Preencher'!K98</f>
        <v>0</v>
      </c>
      <c r="K89" s="16">
        <f>'[1]TCE - ANEXO III - Preencher'!L98</f>
        <v>111.4</v>
      </c>
      <c r="L89" s="16">
        <f>'[1]TCE - ANEXO III - Preencher'!M98</f>
        <v>0</v>
      </c>
      <c r="M89" s="16">
        <f t="shared" si="7"/>
        <v>111.4</v>
      </c>
      <c r="N89" s="16">
        <f>'[1]TCE - ANEXO III - Preencher'!O98</f>
        <v>9.2799999999999994</v>
      </c>
      <c r="O89" s="16">
        <f>'[1]TCE - ANEXO III - Preencher'!P98</f>
        <v>0</v>
      </c>
      <c r="P89" s="17">
        <f t="shared" si="8"/>
        <v>9.2799999999999994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630.58000000000004</v>
      </c>
    </row>
    <row r="90" spans="1:28" s="4" customFormat="1" x14ac:dyDescent="0.2">
      <c r="A90" s="9">
        <f>IFERROR(VLOOKUP(B90,'[1]DADOS (OCULTAR)'!$P$3:$R$56,3,0),"")</f>
        <v>9039744001166</v>
      </c>
      <c r="B90" s="10" t="str">
        <f>'[1]TCE - ANEXO III - Preencher'!C99</f>
        <v>UPA CARUARU</v>
      </c>
      <c r="C90" s="11"/>
      <c r="D90" s="12" t="str">
        <f>'[1]TCE - ANEXO III - Preencher'!E99</f>
        <v>ISABELA DA SILVA BARBOSA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>
        <f>'[1]TCE - ANEXO III - Preencher'!G99</f>
        <v>251605</v>
      </c>
      <c r="G90" s="14">
        <f>IF('[1]TCE - ANEXO III - Preencher'!H99="","",'[1]TCE - ANEXO III - Preencher'!H99)</f>
        <v>44136</v>
      </c>
      <c r="H90" s="15">
        <f>'[1]TCE - ANEXO III - Preencher'!I99</f>
        <v>0</v>
      </c>
      <c r="I90" s="15">
        <f>'[1]TCE - ANEXO III - Preencher'!J99</f>
        <v>491.90160000000003</v>
      </c>
      <c r="J90" s="15">
        <f>'[1]TCE - ANEXO III - Preencher'!K99</f>
        <v>1073.55</v>
      </c>
      <c r="K90" s="16">
        <f>'[1]TCE - ANEXO III - Preencher'!L99</f>
        <v>111.4</v>
      </c>
      <c r="L90" s="16">
        <f>'[1]TCE - ANEXO III - Preencher'!M99</f>
        <v>0</v>
      </c>
      <c r="M90" s="16">
        <f t="shared" si="7"/>
        <v>111.4</v>
      </c>
      <c r="N90" s="16">
        <f>'[1]TCE - ANEXO III - Preencher'!O99</f>
        <v>1.1599999999999999</v>
      </c>
      <c r="O90" s="16">
        <f>'[1]TCE - ANEXO III - Preencher'!P99</f>
        <v>0</v>
      </c>
      <c r="P90" s="17">
        <f t="shared" si="8"/>
        <v>1.1599999999999999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1678.0116</v>
      </c>
    </row>
    <row r="91" spans="1:28" s="4" customFormat="1" x14ac:dyDescent="0.2">
      <c r="A91" s="9">
        <f>IFERROR(VLOOKUP(B91,'[1]DADOS (OCULTAR)'!$P$3:$R$56,3,0),"")</f>
        <v>9039744001166</v>
      </c>
      <c r="B91" s="10" t="str">
        <f>'[1]TCE - ANEXO III - Preencher'!C100</f>
        <v>UPA CARUARU</v>
      </c>
      <c r="C91" s="11"/>
      <c r="D91" s="12" t="str">
        <f>'[1]TCE - ANEXO III - Preencher'!E100</f>
        <v>ISABELA DA SILVA BARBOSA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>
        <f>'[1]TCE - ANEXO III - Preencher'!G100</f>
        <v>251605</v>
      </c>
      <c r="G91" s="14">
        <f>IF('[1]TCE - ANEXO III - Preencher'!H100="","",'[1]TCE - ANEXO III - Preencher'!H100)</f>
        <v>44136</v>
      </c>
      <c r="H91" s="15">
        <f>'[1]TCE - ANEXO III - Preencher'!I100</f>
        <v>0</v>
      </c>
      <c r="I91" s="15">
        <f>'[1]TCE - ANEXO III - Preencher'!J100</f>
        <v>72.626400000000004</v>
      </c>
      <c r="J91" s="15">
        <f>'[1]TCE - ANEXO III - Preencher'!K100</f>
        <v>0</v>
      </c>
      <c r="K91" s="16">
        <f>'[1]TCE - ANEXO III - Preencher'!L100</f>
        <v>111.4</v>
      </c>
      <c r="L91" s="16">
        <f>'[1]TCE - ANEXO III - Preencher'!M100</f>
        <v>0</v>
      </c>
      <c r="M91" s="16">
        <f t="shared" si="7"/>
        <v>111.4</v>
      </c>
      <c r="N91" s="16">
        <f>'[1]TCE - ANEXO III - Preencher'!O100</f>
        <v>2.44</v>
      </c>
      <c r="O91" s="16">
        <f>'[1]TCE - ANEXO III - Preencher'!P100</f>
        <v>0</v>
      </c>
      <c r="P91" s="17">
        <f t="shared" si="8"/>
        <v>2.44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186.46640000000002</v>
      </c>
    </row>
    <row r="92" spans="1:28" s="4" customFormat="1" x14ac:dyDescent="0.2">
      <c r="A92" s="9">
        <f>IFERROR(VLOOKUP(B92,'[1]DADOS (OCULTAR)'!$P$3:$R$56,3,0),"")</f>
        <v>9039744001166</v>
      </c>
      <c r="B92" s="10" t="str">
        <f>'[1]TCE - ANEXO III - Preencher'!C101</f>
        <v>UPA CARUARU</v>
      </c>
      <c r="C92" s="11"/>
      <c r="D92" s="12" t="str">
        <f>'[1]TCE - ANEXO III - Preencher'!E101</f>
        <v>ISABELA MAGDALLA MONTEIRO DE AZEVEDO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>
        <f>'[1]TCE - ANEXO III - Preencher'!G101</f>
        <v>223505</v>
      </c>
      <c r="G92" s="14">
        <f>IF('[1]TCE - ANEXO III - Preencher'!H101="","",'[1]TCE - ANEXO III - Preencher'!H101)</f>
        <v>44136</v>
      </c>
      <c r="H92" s="15">
        <f>'[1]TCE - ANEXO III - Preencher'!I101</f>
        <v>0</v>
      </c>
      <c r="I92" s="15">
        <f>'[1]TCE - ANEXO III - Preencher'!J101</f>
        <v>256.464</v>
      </c>
      <c r="J92" s="15">
        <f>'[1]TCE - ANEXO III - Preencher'!K101</f>
        <v>0</v>
      </c>
      <c r="K92" s="16">
        <f>'[1]TCE - ANEXO III - Preencher'!L101</f>
        <v>111.4</v>
      </c>
      <c r="L92" s="16">
        <f>'[1]TCE - ANEXO III - Preencher'!M101</f>
        <v>38.159999999999997</v>
      </c>
      <c r="M92" s="16">
        <f t="shared" si="7"/>
        <v>73.240000000000009</v>
      </c>
      <c r="N92" s="16">
        <f>'[1]TCE - ANEXO III - Preencher'!O101</f>
        <v>9.2799999999999994</v>
      </c>
      <c r="O92" s="16">
        <f>'[1]TCE - ANEXO III - Preencher'!P101</f>
        <v>0</v>
      </c>
      <c r="P92" s="17">
        <f t="shared" si="8"/>
        <v>9.2799999999999994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338.98399999999998</v>
      </c>
    </row>
    <row r="93" spans="1:28" s="4" customFormat="1" x14ac:dyDescent="0.2">
      <c r="A93" s="9">
        <f>IFERROR(VLOOKUP(B93,'[1]DADOS (OCULTAR)'!$P$3:$R$56,3,0),"")</f>
        <v>9039744001166</v>
      </c>
      <c r="B93" s="10" t="str">
        <f>'[1]TCE - ANEXO III - Preencher'!C102</f>
        <v>UPA CARUARU</v>
      </c>
      <c r="C93" s="11"/>
      <c r="D93" s="12" t="str">
        <f>'[1]TCE - ANEXO III - Preencher'!E102</f>
        <v>ISABELLE TENORIO CAVALCANTE</v>
      </c>
      <c r="E93" s="10" t="str">
        <f>IF('[1]TCE - ANEXO III - Preencher'!F102="4 - Assistência Odontológica","2 - Outros Profissionais da Saúde",'[1]TCE - ANEXO III - Preencher'!F102)</f>
        <v>1 - Médico</v>
      </c>
      <c r="F93" s="13">
        <f>'[1]TCE - ANEXO III - Preencher'!G102</f>
        <v>225124</v>
      </c>
      <c r="G93" s="14">
        <f>IF('[1]TCE - ANEXO III - Preencher'!H102="","",'[1]TCE - ANEXO III - Preencher'!H102)</f>
        <v>44136</v>
      </c>
      <c r="H93" s="15">
        <f>'[1]TCE - ANEXO III - Preencher'!I102</f>
        <v>0</v>
      </c>
      <c r="I93" s="15">
        <f>'[1]TCE - ANEXO III - Preencher'!J102</f>
        <v>396.45600000000002</v>
      </c>
      <c r="J93" s="15">
        <f>'[1]TCE - ANEXO III - Preencher'!K102</f>
        <v>0</v>
      </c>
      <c r="K93" s="16">
        <f>'[1]TCE - ANEXO III - Preencher'!L102</f>
        <v>111.4</v>
      </c>
      <c r="L93" s="16">
        <f>'[1]TCE - ANEXO III - Preencher'!M102</f>
        <v>0</v>
      </c>
      <c r="M93" s="16">
        <f t="shared" si="7"/>
        <v>111.4</v>
      </c>
      <c r="N93" s="16">
        <f>'[1]TCE - ANEXO III - Preencher'!O102</f>
        <v>1.1599999999999999</v>
      </c>
      <c r="O93" s="16">
        <f>'[1]TCE - ANEXO III - Preencher'!P102</f>
        <v>0</v>
      </c>
      <c r="P93" s="17">
        <f t="shared" si="8"/>
        <v>1.1599999999999999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509.01600000000002</v>
      </c>
    </row>
    <row r="94" spans="1:28" s="4" customFormat="1" x14ac:dyDescent="0.2">
      <c r="A94" s="9">
        <f>IFERROR(VLOOKUP(B94,'[1]DADOS (OCULTAR)'!$P$3:$R$56,3,0),"")</f>
        <v>9039744001166</v>
      </c>
      <c r="B94" s="10" t="str">
        <f>'[1]TCE - ANEXO III - Preencher'!C103</f>
        <v>UPA CARUARU</v>
      </c>
      <c r="C94" s="11"/>
      <c r="D94" s="12" t="str">
        <f>'[1]TCE - ANEXO III - Preencher'!E103</f>
        <v>JACIANE MICHELINE DE MENDONCA NOGUEIRA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>
        <f>'[1]TCE - ANEXO III - Preencher'!G103</f>
        <v>521130</v>
      </c>
      <c r="G94" s="14">
        <f>IF('[1]TCE - ANEXO III - Preencher'!H103="","",'[1]TCE - ANEXO III - Preencher'!H103)</f>
        <v>44136</v>
      </c>
      <c r="H94" s="15">
        <f>'[1]TCE - ANEXO III - Preencher'!I103</f>
        <v>0</v>
      </c>
      <c r="I94" s="15">
        <f>'[1]TCE - ANEXO III - Preencher'!J103</f>
        <v>83.447999999999993</v>
      </c>
      <c r="J94" s="15">
        <f>'[1]TCE - ANEXO III - Preencher'!K103</f>
        <v>0</v>
      </c>
      <c r="K94" s="16">
        <f>'[1]TCE - ANEXO III - Preencher'!L103</f>
        <v>111.4</v>
      </c>
      <c r="L94" s="16">
        <f>'[1]TCE - ANEXO III - Preencher'!M103</f>
        <v>20.9</v>
      </c>
      <c r="M94" s="16">
        <f t="shared" si="7"/>
        <v>90.5</v>
      </c>
      <c r="N94" s="16">
        <f>'[1]TCE - ANEXO III - Preencher'!O103</f>
        <v>9.2799999999999994</v>
      </c>
      <c r="O94" s="16">
        <f>'[1]TCE - ANEXO III - Preencher'!P103</f>
        <v>0</v>
      </c>
      <c r="P94" s="17">
        <f t="shared" si="8"/>
        <v>9.2799999999999994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183.22799999999998</v>
      </c>
    </row>
    <row r="95" spans="1:28" s="4" customFormat="1" x14ac:dyDescent="0.2">
      <c r="A95" s="9">
        <f>IFERROR(VLOOKUP(B95,'[1]DADOS (OCULTAR)'!$P$3:$R$56,3,0),"")</f>
        <v>9039744001166</v>
      </c>
      <c r="B95" s="10" t="str">
        <f>'[1]TCE - ANEXO III - Preencher'!C104</f>
        <v>UPA CARUARU</v>
      </c>
      <c r="C95" s="11"/>
      <c r="D95" s="12" t="str">
        <f>'[1]TCE - ANEXO III - Preencher'!E104</f>
        <v>JACKSON JOSE FLORENCIO JUNIOR</v>
      </c>
      <c r="E95" s="10" t="str">
        <f>IF('[1]TCE - ANEXO III - Preencher'!F104="4 - Assistência Odontológica","2 - Outros Profissionais da Saúde",'[1]TCE - ANEXO III - Preencher'!F104)</f>
        <v>1 - Médico</v>
      </c>
      <c r="F95" s="13">
        <f>'[1]TCE - ANEXO III - Preencher'!G104</f>
        <v>225125</v>
      </c>
      <c r="G95" s="14">
        <f>IF('[1]TCE - ANEXO III - Preencher'!H104="","",'[1]TCE - ANEXO III - Preencher'!H104)</f>
        <v>44136</v>
      </c>
      <c r="H95" s="15">
        <f>'[1]TCE - ANEXO III - Preencher'!I104</f>
        <v>0</v>
      </c>
      <c r="I95" s="15">
        <f>'[1]TCE - ANEXO III - Preencher'!J104</f>
        <v>404.99839999999995</v>
      </c>
      <c r="J95" s="15">
        <f>'[1]TCE - ANEXO III - Preencher'!K104</f>
        <v>0</v>
      </c>
      <c r="K95" s="16">
        <f>'[1]TCE - ANEXO III - Preencher'!L104</f>
        <v>111.4</v>
      </c>
      <c r="L95" s="16">
        <f>'[1]TCE - ANEXO III - Preencher'!M104</f>
        <v>0</v>
      </c>
      <c r="M95" s="16">
        <f t="shared" si="7"/>
        <v>111.4</v>
      </c>
      <c r="N95" s="16">
        <f>'[1]TCE - ANEXO III - Preencher'!O104</f>
        <v>9.2799999999999994</v>
      </c>
      <c r="O95" s="16">
        <f>'[1]TCE - ANEXO III - Preencher'!P104</f>
        <v>0</v>
      </c>
      <c r="P95" s="17">
        <f t="shared" si="8"/>
        <v>9.2799999999999994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525.6783999999999</v>
      </c>
    </row>
    <row r="96" spans="1:28" s="4" customFormat="1" x14ac:dyDescent="0.2">
      <c r="A96" s="9">
        <f>IFERROR(VLOOKUP(B96,'[1]DADOS (OCULTAR)'!$P$3:$R$56,3,0),"")</f>
        <v>9039744001166</v>
      </c>
      <c r="B96" s="10" t="str">
        <f>'[1]TCE - ANEXO III - Preencher'!C105</f>
        <v>UPA CARUARU</v>
      </c>
      <c r="C96" s="11"/>
      <c r="D96" s="12" t="str">
        <f>'[1]TCE - ANEXO III - Preencher'!E105</f>
        <v>JACKSON MICHEL FONSECA DA COSTA</v>
      </c>
      <c r="E96" s="10" t="str">
        <f>IF('[1]TCE - ANEXO III - Preencher'!F105="4 - Assistência Odontológica","2 - Outros Profissionais da Saúde",'[1]TCE - ANEXO III - Preencher'!F105)</f>
        <v>1 - Médico</v>
      </c>
      <c r="F96" s="13">
        <f>'[1]TCE - ANEXO III - Preencher'!G105</f>
        <v>225125</v>
      </c>
      <c r="G96" s="14">
        <f>IF('[1]TCE - ANEXO III - Preencher'!H105="","",'[1]TCE - ANEXO III - Preencher'!H105)</f>
        <v>44136</v>
      </c>
      <c r="H96" s="15">
        <f>'[1]TCE - ANEXO III - Preencher'!I105</f>
        <v>0</v>
      </c>
      <c r="I96" s="15">
        <f>'[1]TCE - ANEXO III - Preencher'!J105</f>
        <v>432.99519999999995</v>
      </c>
      <c r="J96" s="15">
        <f>'[1]TCE - ANEXO III - Preencher'!K105</f>
        <v>0</v>
      </c>
      <c r="K96" s="16">
        <f>'[1]TCE - ANEXO III - Preencher'!L105</f>
        <v>111.4</v>
      </c>
      <c r="L96" s="16">
        <f>'[1]TCE - ANEXO III - Preencher'!M105</f>
        <v>0</v>
      </c>
      <c r="M96" s="16">
        <f t="shared" si="7"/>
        <v>111.4</v>
      </c>
      <c r="N96" s="16">
        <f>'[1]TCE - ANEXO III - Preencher'!O105</f>
        <v>2.44</v>
      </c>
      <c r="O96" s="16">
        <f>'[1]TCE - ANEXO III - Preencher'!P105</f>
        <v>0</v>
      </c>
      <c r="P96" s="17">
        <f t="shared" si="8"/>
        <v>2.44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546.83519999999999</v>
      </c>
    </row>
    <row r="97" spans="1:28" s="4" customFormat="1" x14ac:dyDescent="0.2">
      <c r="A97" s="9">
        <f>IFERROR(VLOOKUP(B97,'[1]DADOS (OCULTAR)'!$P$3:$R$56,3,0),"")</f>
        <v>9039744001166</v>
      </c>
      <c r="B97" s="10" t="str">
        <f>'[1]TCE - ANEXO III - Preencher'!C106</f>
        <v>UPA CARUARU</v>
      </c>
      <c r="C97" s="11"/>
      <c r="D97" s="12" t="str">
        <f>'[1]TCE - ANEXO III - Preencher'!E106</f>
        <v>JAILMA FRANCISCA DA SILVA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>
        <f>'[1]TCE - ANEXO III - Preencher'!G106</f>
        <v>223505</v>
      </c>
      <c r="G97" s="14">
        <f>IF('[1]TCE - ANEXO III - Preencher'!H106="","",'[1]TCE - ANEXO III - Preencher'!H106)</f>
        <v>44136</v>
      </c>
      <c r="H97" s="15">
        <f>'[1]TCE - ANEXO III - Preencher'!I106</f>
        <v>0</v>
      </c>
      <c r="I97" s="15">
        <f>'[1]TCE - ANEXO III - Preencher'!J106</f>
        <v>312.93920000000003</v>
      </c>
      <c r="J97" s="15">
        <f>'[1]TCE - ANEXO III - Preencher'!K106</f>
        <v>0</v>
      </c>
      <c r="K97" s="16">
        <f>'[1]TCE - ANEXO III - Preencher'!L106</f>
        <v>111.4</v>
      </c>
      <c r="L97" s="16">
        <f>'[1]TCE - ANEXO III - Preencher'!M106</f>
        <v>41.12</v>
      </c>
      <c r="M97" s="16">
        <f t="shared" si="7"/>
        <v>70.28</v>
      </c>
      <c r="N97" s="16">
        <f>'[1]TCE - ANEXO III - Preencher'!O106</f>
        <v>1.1599999999999999</v>
      </c>
      <c r="O97" s="16">
        <f>'[1]TCE - ANEXO III - Preencher'!P106</f>
        <v>0</v>
      </c>
      <c r="P97" s="17">
        <f t="shared" si="8"/>
        <v>1.1599999999999999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384.37920000000003</v>
      </c>
    </row>
    <row r="98" spans="1:28" s="4" customFormat="1" x14ac:dyDescent="0.2">
      <c r="A98" s="9">
        <f>IFERROR(VLOOKUP(B98,'[1]DADOS (OCULTAR)'!$P$3:$R$56,3,0),"")</f>
        <v>9039744001166</v>
      </c>
      <c r="B98" s="10" t="str">
        <f>'[1]TCE - ANEXO III - Preencher'!C107</f>
        <v>UPA CARUARU</v>
      </c>
      <c r="C98" s="11"/>
      <c r="D98" s="12" t="str">
        <f>'[1]TCE - ANEXO III - Preencher'!E107</f>
        <v>JAILSON LUIZ DA SILVA</v>
      </c>
      <c r="E98" s="10" t="str">
        <f>IF('[1]TCE - ANEXO III - Preencher'!F107="4 - Assistência Odontológica","2 - Outros Profissionais da Saúde",'[1]TCE - ANEXO III - Preencher'!F107)</f>
        <v>3 - Administrativo</v>
      </c>
      <c r="F98" s="13">
        <f>'[1]TCE - ANEXO III - Preencher'!G107</f>
        <v>313115</v>
      </c>
      <c r="G98" s="14">
        <f>IF('[1]TCE - ANEXO III - Preencher'!H107="","",'[1]TCE - ANEXO III - Preencher'!H107)</f>
        <v>44136</v>
      </c>
      <c r="H98" s="15">
        <f>'[1]TCE - ANEXO III - Preencher'!I107</f>
        <v>0</v>
      </c>
      <c r="I98" s="15">
        <f>'[1]TCE - ANEXO III - Preencher'!J107</f>
        <v>159.14080000000001</v>
      </c>
      <c r="J98" s="15">
        <f>'[1]TCE - ANEXO III - Preencher'!K107</f>
        <v>0</v>
      </c>
      <c r="K98" s="16">
        <f>'[1]TCE - ANEXO III - Preencher'!L107</f>
        <v>111.4</v>
      </c>
      <c r="L98" s="16">
        <f>'[1]TCE - ANEXO III - Preencher'!M107</f>
        <v>0</v>
      </c>
      <c r="M98" s="16">
        <f t="shared" si="7"/>
        <v>111.4</v>
      </c>
      <c r="N98" s="16">
        <f>'[1]TCE - ANEXO III - Preencher'!O107</f>
        <v>1.1599999999999999</v>
      </c>
      <c r="O98" s="16">
        <f>'[1]TCE - ANEXO III - Preencher'!P107</f>
        <v>0</v>
      </c>
      <c r="P98" s="17">
        <f t="shared" si="8"/>
        <v>1.1599999999999999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271.70080000000002</v>
      </c>
    </row>
    <row r="99" spans="1:28" s="4" customFormat="1" x14ac:dyDescent="0.2">
      <c r="A99" s="9">
        <f>IFERROR(VLOOKUP(B99,'[1]DADOS (OCULTAR)'!$P$3:$R$56,3,0),"")</f>
        <v>9039744001166</v>
      </c>
      <c r="B99" s="10" t="str">
        <f>'[1]TCE - ANEXO III - Preencher'!C108</f>
        <v>UPA CARUARU</v>
      </c>
      <c r="C99" s="11"/>
      <c r="D99" s="12" t="str">
        <f>'[1]TCE - ANEXO III - Preencher'!E108</f>
        <v>JAIRO BRASIL DA SILVA</v>
      </c>
      <c r="E99" s="10" t="str">
        <f>IF('[1]TCE - ANEXO III - Preencher'!F108="4 - Assistência Odontológica","2 - Outros Profissionais da Saúde",'[1]TCE - ANEXO III - Preencher'!F108)</f>
        <v>3 - Administrativo</v>
      </c>
      <c r="F99" s="13">
        <f>'[1]TCE - ANEXO III - Preencher'!G108</f>
        <v>411010</v>
      </c>
      <c r="G99" s="14">
        <f>IF('[1]TCE - ANEXO III - Preencher'!H108="","",'[1]TCE - ANEXO III - Preencher'!H108)</f>
        <v>44136</v>
      </c>
      <c r="H99" s="15">
        <f>'[1]TCE - ANEXO III - Preencher'!I108</f>
        <v>0</v>
      </c>
      <c r="I99" s="15">
        <f>'[1]TCE - ANEXO III - Preencher'!J108</f>
        <v>200.81279999999998</v>
      </c>
      <c r="J99" s="15">
        <f>'[1]TCE - ANEXO III - Preencher'!K108</f>
        <v>0</v>
      </c>
      <c r="K99" s="16">
        <f>'[1]TCE - ANEXO III - Preencher'!L108</f>
        <v>111.4</v>
      </c>
      <c r="L99" s="16">
        <f>'[1]TCE - ANEXO III - Preencher'!M108</f>
        <v>29.88</v>
      </c>
      <c r="M99" s="16">
        <f t="shared" si="7"/>
        <v>81.52000000000001</v>
      </c>
      <c r="N99" s="16">
        <f>'[1]TCE - ANEXO III - Preencher'!O108</f>
        <v>1.1599999999999999</v>
      </c>
      <c r="O99" s="16">
        <f>'[1]TCE - ANEXO III - Preencher'!P108</f>
        <v>0</v>
      </c>
      <c r="P99" s="17">
        <f t="shared" si="8"/>
        <v>1.1599999999999999</v>
      </c>
      <c r="Q99" s="16">
        <f>'[1]TCE - ANEXO III - Preencher'!R108</f>
        <v>120</v>
      </c>
      <c r="R99" s="16">
        <f>'[1]TCE - ANEXO III - Preencher'!S108</f>
        <v>62.74</v>
      </c>
      <c r="S99" s="17">
        <f t="shared" si="9"/>
        <v>57.26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340.75280000000004</v>
      </c>
    </row>
    <row r="100" spans="1:28" s="4" customFormat="1" x14ac:dyDescent="0.2">
      <c r="A100" s="9">
        <f>IFERROR(VLOOKUP(B100,'[1]DADOS (OCULTAR)'!$P$3:$R$56,3,0),"")</f>
        <v>9039744001166</v>
      </c>
      <c r="B100" s="10" t="str">
        <f>'[1]TCE - ANEXO III - Preencher'!C109</f>
        <v>UPA CARUARU</v>
      </c>
      <c r="C100" s="11"/>
      <c r="D100" s="12" t="str">
        <f>'[1]TCE - ANEXO III - Preencher'!E109</f>
        <v>JAMERSON VIEIRA BEZERRA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>
        <f>'[1]TCE - ANEXO III - Preencher'!G109</f>
        <v>515110</v>
      </c>
      <c r="G100" s="14">
        <f>IF('[1]TCE - ANEXO III - Preencher'!H109="","",'[1]TCE - ANEXO III - Preencher'!H109)</f>
        <v>44136</v>
      </c>
      <c r="H100" s="15">
        <f>'[1]TCE - ANEXO III - Preencher'!I109</f>
        <v>0</v>
      </c>
      <c r="I100" s="15">
        <f>'[1]TCE - ANEXO III - Preencher'!J109</f>
        <v>100.37440000000001</v>
      </c>
      <c r="J100" s="15">
        <f>'[1]TCE - ANEXO III - Preencher'!K109</f>
        <v>0</v>
      </c>
      <c r="K100" s="16">
        <f>'[1]TCE - ANEXO III - Preencher'!L109</f>
        <v>111.4</v>
      </c>
      <c r="L100" s="16">
        <f>'[1]TCE - ANEXO III - Preencher'!M109</f>
        <v>20.9</v>
      </c>
      <c r="M100" s="16">
        <f t="shared" si="7"/>
        <v>90.5</v>
      </c>
      <c r="N100" s="16">
        <f>'[1]TCE - ANEXO III - Preencher'!O109</f>
        <v>2.44</v>
      </c>
      <c r="O100" s="16">
        <f>'[1]TCE - ANEXO III - Preencher'!P109</f>
        <v>0</v>
      </c>
      <c r="P100" s="17">
        <f t="shared" si="8"/>
        <v>2.44</v>
      </c>
      <c r="Q100" s="16">
        <f>'[1]TCE - ANEXO III - Preencher'!R109</f>
        <v>198</v>
      </c>
      <c r="R100" s="16">
        <f>'[1]TCE - ANEXO III - Preencher'!S109</f>
        <v>62.7</v>
      </c>
      <c r="S100" s="17">
        <f t="shared" si="9"/>
        <v>135.30000000000001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328.61440000000005</v>
      </c>
    </row>
    <row r="101" spans="1:28" s="4" customFormat="1" x14ac:dyDescent="0.2">
      <c r="A101" s="9">
        <f>IFERROR(VLOOKUP(B101,'[1]DADOS (OCULTAR)'!$P$3:$R$56,3,0),"")</f>
        <v>9039744001166</v>
      </c>
      <c r="B101" s="10" t="str">
        <f>'[1]TCE - ANEXO III - Preencher'!C110</f>
        <v>UPA CARUARU</v>
      </c>
      <c r="C101" s="11"/>
      <c r="D101" s="12" t="str">
        <f>'[1]TCE - ANEXO III - Preencher'!E110</f>
        <v>JANAINA VIANA DE SOUZA DOS SANTOS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>
        <f>'[1]TCE - ANEXO III - Preencher'!G110</f>
        <v>223505</v>
      </c>
      <c r="G101" s="14">
        <f>IF('[1]TCE - ANEXO III - Preencher'!H110="","",'[1]TCE - ANEXO III - Preencher'!H110)</f>
        <v>44136</v>
      </c>
      <c r="H101" s="15">
        <f>'[1]TCE - ANEXO III - Preencher'!I110</f>
        <v>0</v>
      </c>
      <c r="I101" s="15">
        <f>'[1]TCE - ANEXO III - Preencher'!J110</f>
        <v>320.60559999999998</v>
      </c>
      <c r="J101" s="15">
        <f>'[1]TCE - ANEXO III - Preencher'!K110</f>
        <v>0</v>
      </c>
      <c r="K101" s="16">
        <f>'[1]TCE - ANEXO III - Preencher'!L110</f>
        <v>111.4</v>
      </c>
      <c r="L101" s="16">
        <f>'[1]TCE - ANEXO III - Preencher'!M110</f>
        <v>0</v>
      </c>
      <c r="M101" s="16">
        <f t="shared" si="7"/>
        <v>111.4</v>
      </c>
      <c r="N101" s="16">
        <f>'[1]TCE - ANEXO III - Preencher'!O110</f>
        <v>1.1599999999999999</v>
      </c>
      <c r="O101" s="16">
        <f>'[1]TCE - ANEXO III - Preencher'!P110</f>
        <v>0</v>
      </c>
      <c r="P101" s="17">
        <f t="shared" si="8"/>
        <v>1.1599999999999999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433.16559999999998</v>
      </c>
    </row>
    <row r="102" spans="1:28" s="4" customFormat="1" x14ac:dyDescent="0.2">
      <c r="A102" s="9">
        <f>IFERROR(VLOOKUP(B102,'[1]DADOS (OCULTAR)'!$P$3:$R$56,3,0),"")</f>
        <v>9039744001166</v>
      </c>
      <c r="B102" s="10" t="str">
        <f>'[1]TCE - ANEXO III - Preencher'!C111</f>
        <v>UPA CARUARU</v>
      </c>
      <c r="C102" s="11"/>
      <c r="D102" s="12" t="str">
        <f>'[1]TCE - ANEXO III - Preencher'!E111</f>
        <v>JAQUELINE MARIA ASSUNCAO DA SILVA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>
        <f>'[1]TCE - ANEXO III - Preencher'!G111</f>
        <v>322205</v>
      </c>
      <c r="G102" s="14">
        <f>IF('[1]TCE - ANEXO III - Preencher'!H111="","",'[1]TCE - ANEXO III - Preencher'!H111)</f>
        <v>44136</v>
      </c>
      <c r="H102" s="15">
        <f>'[1]TCE - ANEXO III - Preencher'!I111</f>
        <v>0</v>
      </c>
      <c r="I102" s="15">
        <f>'[1]TCE - ANEXO III - Preencher'!J111</f>
        <v>104.5</v>
      </c>
      <c r="J102" s="15">
        <f>'[1]TCE - ANEXO III - Preencher'!K111</f>
        <v>0</v>
      </c>
      <c r="K102" s="16">
        <f>'[1]TCE - ANEXO III - Preencher'!L111</f>
        <v>111.4</v>
      </c>
      <c r="L102" s="16">
        <f>'[1]TCE - ANEXO III - Preencher'!M111</f>
        <v>0</v>
      </c>
      <c r="M102" s="16">
        <f t="shared" si="7"/>
        <v>111.4</v>
      </c>
      <c r="N102" s="16">
        <f>'[1]TCE - ANEXO III - Preencher'!O111</f>
        <v>1.1599999999999999</v>
      </c>
      <c r="O102" s="16">
        <f>'[1]TCE - ANEXO III - Preencher'!P111</f>
        <v>0</v>
      </c>
      <c r="P102" s="17">
        <f t="shared" si="8"/>
        <v>1.1599999999999999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217.06</v>
      </c>
    </row>
    <row r="103" spans="1:28" s="4" customFormat="1" x14ac:dyDescent="0.2">
      <c r="A103" s="9">
        <f>IFERROR(VLOOKUP(B103,'[1]DADOS (OCULTAR)'!$P$3:$R$56,3,0),"")</f>
        <v>9039744001166</v>
      </c>
      <c r="B103" s="10" t="str">
        <f>'[1]TCE - ANEXO III - Preencher'!C112</f>
        <v>UPA CARUARU</v>
      </c>
      <c r="C103" s="11"/>
      <c r="D103" s="12" t="str">
        <f>'[1]TCE - ANEXO III - Preencher'!E112</f>
        <v>JARDIEL FERREIRA DA SILVA</v>
      </c>
      <c r="E103" s="10" t="str">
        <f>IF('[1]TCE - ANEXO III - Preencher'!F112="4 - Assistência Odontológica","2 - Outros Profissionais da Saúde",'[1]TCE - ANEXO III - Preencher'!F112)</f>
        <v>3 - Administrativo</v>
      </c>
      <c r="F103" s="13">
        <f>'[1]TCE - ANEXO III - Preencher'!G112</f>
        <v>411010</v>
      </c>
      <c r="G103" s="14">
        <f>IF('[1]TCE - ANEXO III - Preencher'!H112="","",'[1]TCE - ANEXO III - Preencher'!H112)</f>
        <v>44136</v>
      </c>
      <c r="H103" s="15">
        <f>'[1]TCE - ANEXO III - Preencher'!I112</f>
        <v>0</v>
      </c>
      <c r="I103" s="15">
        <f>'[1]TCE - ANEXO III - Preencher'!J112</f>
        <v>10.450000000000001</v>
      </c>
      <c r="J103" s="15">
        <f>'[1]TCE - ANEXO III - Preencher'!K112</f>
        <v>0</v>
      </c>
      <c r="K103" s="16">
        <f>'[1]TCE - ANEXO III - Preencher'!L112</f>
        <v>111.4</v>
      </c>
      <c r="L103" s="16">
        <f>'[1]TCE - ANEXO III - Preencher'!M112</f>
        <v>0</v>
      </c>
      <c r="M103" s="16">
        <f t="shared" si="7"/>
        <v>111.4</v>
      </c>
      <c r="N103" s="16">
        <f>'[1]TCE - ANEXO III - Preencher'!O112</f>
        <v>1.1599999999999999</v>
      </c>
      <c r="O103" s="16">
        <f>'[1]TCE - ANEXO III - Preencher'!P112</f>
        <v>0</v>
      </c>
      <c r="P103" s="17">
        <f t="shared" si="8"/>
        <v>1.1599999999999999</v>
      </c>
      <c r="Q103" s="16">
        <f>'[1]TCE - ANEXO III - Preencher'!R112</f>
        <v>264</v>
      </c>
      <c r="R103" s="16">
        <f>'[1]TCE - ANEXO III - Preencher'!S112</f>
        <v>31.35</v>
      </c>
      <c r="S103" s="17">
        <f t="shared" si="9"/>
        <v>232.65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355.66</v>
      </c>
    </row>
    <row r="104" spans="1:28" s="4" customFormat="1" x14ac:dyDescent="0.2">
      <c r="A104" s="9">
        <f>IFERROR(VLOOKUP(B104,'[1]DADOS (OCULTAR)'!$P$3:$R$56,3,0),"")</f>
        <v>9039744001166</v>
      </c>
      <c r="B104" s="10" t="str">
        <f>'[1]TCE - ANEXO III - Preencher'!C113</f>
        <v>UPA CARUARU</v>
      </c>
      <c r="C104" s="11"/>
      <c r="D104" s="12" t="str">
        <f>'[1]TCE - ANEXO III - Preencher'!E113</f>
        <v>JECKSON ANTONIO DOS SANTOS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>
        <f>'[1]TCE - ANEXO III - Preencher'!G113</f>
        <v>515110</v>
      </c>
      <c r="G104" s="14">
        <f>IF('[1]TCE - ANEXO III - Preencher'!H113="","",'[1]TCE - ANEXO III - Preencher'!H113)</f>
        <v>44136</v>
      </c>
      <c r="H104" s="15">
        <f>'[1]TCE - ANEXO III - Preencher'!I113</f>
        <v>0</v>
      </c>
      <c r="I104" s="15">
        <f>'[1]TCE - ANEXO III - Preencher'!J113</f>
        <v>128.58240000000001</v>
      </c>
      <c r="J104" s="15">
        <f>'[1]TCE - ANEXO III - Preencher'!K113</f>
        <v>0</v>
      </c>
      <c r="K104" s="16">
        <f>'[1]TCE - ANEXO III - Preencher'!L113</f>
        <v>111.4</v>
      </c>
      <c r="L104" s="16">
        <f>'[1]TCE - ANEXO III - Preencher'!M113</f>
        <v>20.9</v>
      </c>
      <c r="M104" s="16">
        <f t="shared" si="7"/>
        <v>90.5</v>
      </c>
      <c r="N104" s="16">
        <f>'[1]TCE - ANEXO III - Preencher'!O113</f>
        <v>1.1599999999999999</v>
      </c>
      <c r="O104" s="16">
        <f>'[1]TCE - ANEXO III - Preencher'!P113</f>
        <v>0</v>
      </c>
      <c r="P104" s="17">
        <f t="shared" si="8"/>
        <v>1.1599999999999999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220.2424</v>
      </c>
    </row>
    <row r="105" spans="1:28" s="4" customFormat="1" x14ac:dyDescent="0.2">
      <c r="A105" s="9">
        <f>IFERROR(VLOOKUP(B105,'[1]DADOS (OCULTAR)'!$P$3:$R$56,3,0),"")</f>
        <v>9039744001166</v>
      </c>
      <c r="B105" s="10" t="str">
        <f>'[1]TCE - ANEXO III - Preencher'!C114</f>
        <v>UPA CARUARU</v>
      </c>
      <c r="C105" s="11"/>
      <c r="D105" s="12" t="str">
        <f>'[1]TCE - ANEXO III - Preencher'!E114</f>
        <v>JOAO PAULO SILVA DE ANDRADE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>
        <f>'[1]TCE - ANEXO III - Preencher'!G114</f>
        <v>324115</v>
      </c>
      <c r="G105" s="14">
        <f>IF('[1]TCE - ANEXO III - Preencher'!H114="","",'[1]TCE - ANEXO III - Preencher'!H114)</f>
        <v>44136</v>
      </c>
      <c r="H105" s="15">
        <f>'[1]TCE - ANEXO III - Preencher'!I114</f>
        <v>0</v>
      </c>
      <c r="I105" s="15">
        <f>'[1]TCE - ANEXO III - Preencher'!J114</f>
        <v>381.56560000000007</v>
      </c>
      <c r="J105" s="15">
        <f>'[1]TCE - ANEXO III - Preencher'!K114</f>
        <v>0</v>
      </c>
      <c r="K105" s="16">
        <f>'[1]TCE - ANEXO III - Preencher'!L114</f>
        <v>111.4</v>
      </c>
      <c r="L105" s="16">
        <f>'[1]TCE - ANEXO III - Preencher'!M114</f>
        <v>2.71</v>
      </c>
      <c r="M105" s="16">
        <f t="shared" si="7"/>
        <v>108.69000000000001</v>
      </c>
      <c r="N105" s="16">
        <f>'[1]TCE - ANEXO III - Preencher'!O114</f>
        <v>1.1599999999999999</v>
      </c>
      <c r="O105" s="16">
        <f>'[1]TCE - ANEXO III - Preencher'!P114</f>
        <v>0</v>
      </c>
      <c r="P105" s="17">
        <f t="shared" si="8"/>
        <v>1.1599999999999999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491.4156000000001</v>
      </c>
    </row>
    <row r="106" spans="1:28" s="4" customFormat="1" x14ac:dyDescent="0.2">
      <c r="A106" s="9">
        <f>IFERROR(VLOOKUP(B106,'[1]DADOS (OCULTAR)'!$P$3:$R$56,3,0),"")</f>
        <v>9039744001166</v>
      </c>
      <c r="B106" s="10" t="str">
        <f>'[1]TCE - ANEXO III - Preencher'!C115</f>
        <v>UPA CARUARU</v>
      </c>
      <c r="C106" s="11"/>
      <c r="D106" s="12" t="str">
        <f>'[1]TCE - ANEXO III - Preencher'!E115</f>
        <v>JOAOENIS MARTINS DA SILVA</v>
      </c>
      <c r="E106" s="10" t="str">
        <f>IF('[1]TCE - ANEXO III - Preencher'!F115="4 - Assistência Odontológica","2 - Outros Profissionais da Saúde",'[1]TCE - ANEXO III - Preencher'!F115)</f>
        <v>3 - Administrativo</v>
      </c>
      <c r="F106" s="13">
        <f>'[1]TCE - ANEXO III - Preencher'!G115</f>
        <v>514225</v>
      </c>
      <c r="G106" s="14">
        <f>IF('[1]TCE - ANEXO III - Preencher'!H115="","",'[1]TCE - ANEXO III - Preencher'!H115)</f>
        <v>44136</v>
      </c>
      <c r="H106" s="15">
        <f>'[1]TCE - ANEXO III - Preencher'!I115</f>
        <v>0</v>
      </c>
      <c r="I106" s="15">
        <f>'[1]TCE - ANEXO III - Preencher'!J115</f>
        <v>140.22</v>
      </c>
      <c r="J106" s="15">
        <f>'[1]TCE - ANEXO III - Preencher'!K115</f>
        <v>0</v>
      </c>
      <c r="K106" s="16">
        <f>'[1]TCE - ANEXO III - Preencher'!L115</f>
        <v>111.4</v>
      </c>
      <c r="L106" s="16">
        <f>'[1]TCE - ANEXO III - Preencher'!M115</f>
        <v>20.9</v>
      </c>
      <c r="M106" s="16">
        <f t="shared" si="7"/>
        <v>90.5</v>
      </c>
      <c r="N106" s="16">
        <f>'[1]TCE - ANEXO III - Preencher'!O115</f>
        <v>1.1599999999999999</v>
      </c>
      <c r="O106" s="16">
        <f>'[1]TCE - ANEXO III - Preencher'!P115</f>
        <v>0</v>
      </c>
      <c r="P106" s="17">
        <f t="shared" si="8"/>
        <v>1.1599999999999999</v>
      </c>
      <c r="Q106" s="16">
        <f>'[1]TCE - ANEXO III - Preencher'!R115</f>
        <v>264</v>
      </c>
      <c r="R106" s="16">
        <f>'[1]TCE - ANEXO III - Preencher'!S115</f>
        <v>60.61</v>
      </c>
      <c r="S106" s="17">
        <f t="shared" si="9"/>
        <v>203.39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435.27</v>
      </c>
    </row>
    <row r="107" spans="1:28" s="4" customFormat="1" x14ac:dyDescent="0.2">
      <c r="A107" s="9">
        <f>IFERROR(VLOOKUP(B107,'[1]DADOS (OCULTAR)'!$P$3:$R$56,3,0),"")</f>
        <v>9039744001166</v>
      </c>
      <c r="B107" s="10" t="str">
        <f>'[1]TCE - ANEXO III - Preencher'!C116</f>
        <v>UPA CARUARU</v>
      </c>
      <c r="C107" s="11"/>
      <c r="D107" s="12" t="str">
        <f>'[1]TCE - ANEXO III - Preencher'!E116</f>
        <v>JOCIVALDO FELIX DE LIMA</v>
      </c>
      <c r="E107" s="10" t="str">
        <f>IF('[1]TCE - ANEXO III - Preencher'!F116="4 - Assistência Odontológica","2 - Outros Profissionais da Saúde",'[1]TCE - ANEXO III - Preencher'!F116)</f>
        <v>3 - Administrativo</v>
      </c>
      <c r="F107" s="13">
        <f>'[1]TCE - ANEXO III - Preencher'!G116</f>
        <v>517410</v>
      </c>
      <c r="G107" s="14">
        <f>IF('[1]TCE - ANEXO III - Preencher'!H116="","",'[1]TCE - ANEXO III - Preencher'!H116)</f>
        <v>44136</v>
      </c>
      <c r="H107" s="15">
        <f>'[1]TCE - ANEXO III - Preencher'!I116</f>
        <v>0</v>
      </c>
      <c r="I107" s="15">
        <f>'[1]TCE - ANEXO III - Preencher'!J116</f>
        <v>116.99760000000001</v>
      </c>
      <c r="J107" s="15">
        <f>'[1]TCE - ANEXO III - Preencher'!K116</f>
        <v>0</v>
      </c>
      <c r="K107" s="16">
        <f>'[1]TCE - ANEXO III - Preencher'!L116</f>
        <v>111.4</v>
      </c>
      <c r="L107" s="16">
        <f>'[1]TCE - ANEXO III - Preencher'!M116</f>
        <v>20.9</v>
      </c>
      <c r="M107" s="16">
        <f t="shared" si="7"/>
        <v>90.5</v>
      </c>
      <c r="N107" s="16">
        <f>'[1]TCE - ANEXO III - Preencher'!O116</f>
        <v>1.1599999999999999</v>
      </c>
      <c r="O107" s="16">
        <f>'[1]TCE - ANEXO III - Preencher'!P116</f>
        <v>0</v>
      </c>
      <c r="P107" s="17">
        <f t="shared" si="8"/>
        <v>1.1599999999999999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208.6576</v>
      </c>
    </row>
    <row r="108" spans="1:28" s="4" customFormat="1" x14ac:dyDescent="0.2">
      <c r="A108" s="9">
        <f>IFERROR(VLOOKUP(B108,'[1]DADOS (OCULTAR)'!$P$3:$R$56,3,0),"")</f>
        <v>9039744001166</v>
      </c>
      <c r="B108" s="10" t="str">
        <f>'[1]TCE - ANEXO III - Preencher'!C117</f>
        <v>UPA CARUARU</v>
      </c>
      <c r="C108" s="11"/>
      <c r="D108" s="12" t="str">
        <f>'[1]TCE - ANEXO III - Preencher'!E117</f>
        <v>JOHNATAN VILELA SOUZA</v>
      </c>
      <c r="E108" s="10" t="str">
        <f>IF('[1]TCE - ANEXO III - Preencher'!F117="4 - Assistência Odontológica","2 - Outros Profissionais da Saúde",'[1]TCE - ANEXO III - Preencher'!F117)</f>
        <v>1 - Médico</v>
      </c>
      <c r="F108" s="13">
        <f>'[1]TCE - ANEXO III - Preencher'!G117</f>
        <v>225125</v>
      </c>
      <c r="G108" s="14">
        <f>IF('[1]TCE - ANEXO III - Preencher'!H117="","",'[1]TCE - ANEXO III - Preencher'!H117)</f>
        <v>44136</v>
      </c>
      <c r="H108" s="15">
        <f>'[1]TCE - ANEXO III - Preencher'!I117</f>
        <v>0</v>
      </c>
      <c r="I108" s="15">
        <f>'[1]TCE - ANEXO III - Preencher'!J117</f>
        <v>1715.6104</v>
      </c>
      <c r="J108" s="15">
        <f>'[1]TCE - ANEXO III - Preencher'!K117</f>
        <v>0</v>
      </c>
      <c r="K108" s="16">
        <f>'[1]TCE - ANEXO III - Preencher'!L117</f>
        <v>111.4</v>
      </c>
      <c r="L108" s="16">
        <f>'[1]TCE - ANEXO III - Preencher'!M117</f>
        <v>9.5</v>
      </c>
      <c r="M108" s="16">
        <f t="shared" si="7"/>
        <v>101.9</v>
      </c>
      <c r="N108" s="16">
        <f>'[1]TCE - ANEXO III - Preencher'!O117</f>
        <v>9.2799999999999994</v>
      </c>
      <c r="O108" s="16">
        <f>'[1]TCE - ANEXO III - Preencher'!P117</f>
        <v>0</v>
      </c>
      <c r="P108" s="17">
        <f t="shared" si="8"/>
        <v>9.2799999999999994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1826.7904000000001</v>
      </c>
    </row>
    <row r="109" spans="1:28" s="4" customFormat="1" x14ac:dyDescent="0.2">
      <c r="A109" s="9">
        <f>IFERROR(VLOOKUP(B109,'[1]DADOS (OCULTAR)'!$P$3:$R$56,3,0),"")</f>
        <v>9039744001166</v>
      </c>
      <c r="B109" s="10" t="str">
        <f>'[1]TCE - ANEXO III - Preencher'!C118</f>
        <v>UPA CARUARU</v>
      </c>
      <c r="C109" s="11"/>
      <c r="D109" s="12" t="str">
        <f>'[1]TCE - ANEXO III - Preencher'!E118</f>
        <v>JOSANE ALBUQUERQUE COSTA PAES</v>
      </c>
      <c r="E109" s="10" t="str">
        <f>IF('[1]TCE - ANEXO III - Preencher'!F118="4 - Assistência Odontológica","2 - Outros Profissionais da Saúde",'[1]TCE - ANEXO III - Preencher'!F118)</f>
        <v>1 - Médico</v>
      </c>
      <c r="F109" s="13">
        <f>'[1]TCE - ANEXO III - Preencher'!G118</f>
        <v>225125</v>
      </c>
      <c r="G109" s="14">
        <f>IF('[1]TCE - ANEXO III - Preencher'!H118="","",'[1]TCE - ANEXO III - Preencher'!H118)</f>
        <v>44136</v>
      </c>
      <c r="H109" s="15">
        <f>'[1]TCE - ANEXO III - Preencher'!I118</f>
        <v>0</v>
      </c>
      <c r="I109" s="15">
        <f>'[1]TCE - ANEXO III - Preencher'!J118</f>
        <v>816.94720000000007</v>
      </c>
      <c r="J109" s="15">
        <f>'[1]TCE - ANEXO III - Preencher'!K118</f>
        <v>0</v>
      </c>
      <c r="K109" s="16">
        <f>'[1]TCE - ANEXO III - Preencher'!L118</f>
        <v>111.4</v>
      </c>
      <c r="L109" s="16">
        <f>'[1]TCE - ANEXO III - Preencher'!M118</f>
        <v>12.67</v>
      </c>
      <c r="M109" s="16">
        <f t="shared" si="7"/>
        <v>98.73</v>
      </c>
      <c r="N109" s="16">
        <f>'[1]TCE - ANEXO III - Preencher'!O118</f>
        <v>9.2799999999999994</v>
      </c>
      <c r="O109" s="16">
        <f>'[1]TCE - ANEXO III - Preencher'!P118</f>
        <v>0</v>
      </c>
      <c r="P109" s="17">
        <f t="shared" si="8"/>
        <v>9.2799999999999994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924.95720000000006</v>
      </c>
    </row>
    <row r="110" spans="1:28" s="4" customFormat="1" x14ac:dyDescent="0.2">
      <c r="A110" s="9">
        <f>IFERROR(VLOOKUP(B110,'[1]DADOS (OCULTAR)'!$P$3:$R$56,3,0),"")</f>
        <v>9039744001166</v>
      </c>
      <c r="B110" s="10" t="str">
        <f>'[1]TCE - ANEXO III - Preencher'!C119</f>
        <v>UPA CARUARU</v>
      </c>
      <c r="C110" s="11"/>
      <c r="D110" s="12" t="str">
        <f>'[1]TCE - ANEXO III - Preencher'!E119</f>
        <v>JOSE ADEILSON BEZERRA DOS SANTOS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>
        <f>'[1]TCE - ANEXO III - Preencher'!G119</f>
        <v>766420</v>
      </c>
      <c r="G110" s="14">
        <f>IF('[1]TCE - ANEXO III - Preencher'!H119="","",'[1]TCE - ANEXO III - Preencher'!H119)</f>
        <v>44136</v>
      </c>
      <c r="H110" s="15">
        <f>'[1]TCE - ANEXO III - Preencher'!I119</f>
        <v>0</v>
      </c>
      <c r="I110" s="15">
        <f>'[1]TCE - ANEXO III - Preencher'!J119</f>
        <v>130.18559999999999</v>
      </c>
      <c r="J110" s="15">
        <f>'[1]TCE - ANEXO III - Preencher'!K119</f>
        <v>0</v>
      </c>
      <c r="K110" s="16">
        <f>'[1]TCE - ANEXO III - Preencher'!L119</f>
        <v>111.4</v>
      </c>
      <c r="L110" s="16">
        <f>'[1]TCE - ANEXO III - Preencher'!M119</f>
        <v>5.42</v>
      </c>
      <c r="M110" s="16">
        <f t="shared" si="7"/>
        <v>105.98</v>
      </c>
      <c r="N110" s="16">
        <f>'[1]TCE - ANEXO III - Preencher'!O119</f>
        <v>1.1599999999999999</v>
      </c>
      <c r="O110" s="16">
        <f>'[1]TCE - ANEXO III - Preencher'!P119</f>
        <v>0</v>
      </c>
      <c r="P110" s="17">
        <f t="shared" si="8"/>
        <v>1.1599999999999999</v>
      </c>
      <c r="Q110" s="16">
        <f>'[1]TCE - ANEXO III - Preencher'!R119</f>
        <v>99</v>
      </c>
      <c r="R110" s="16">
        <f>'[1]TCE - ANEXO III - Preencher'!S119</f>
        <v>31.35</v>
      </c>
      <c r="S110" s="17">
        <f t="shared" si="9"/>
        <v>67.650000000000006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304.97559999999999</v>
      </c>
    </row>
    <row r="111" spans="1:28" s="4" customFormat="1" x14ac:dyDescent="0.2">
      <c r="A111" s="9">
        <f>IFERROR(VLOOKUP(B111,'[1]DADOS (OCULTAR)'!$P$3:$R$56,3,0),"")</f>
        <v>9039744001166</v>
      </c>
      <c r="B111" s="10" t="str">
        <f>'[1]TCE - ANEXO III - Preencher'!C120</f>
        <v>UPA CARUARU</v>
      </c>
      <c r="C111" s="11"/>
      <c r="D111" s="12" t="str">
        <f>'[1]TCE - ANEXO III - Preencher'!E120</f>
        <v>JOSE ADRIANO DO NASCIMENTO</v>
      </c>
      <c r="E111" s="10" t="str">
        <f>IF('[1]TCE - ANEXO III - Preencher'!F120="4 - Assistência Odontológica","2 - Outros Profissionais da Saúde",'[1]TCE - ANEXO III - Preencher'!F120)</f>
        <v>3 - Administrativo</v>
      </c>
      <c r="F111" s="13">
        <f>'[1]TCE - ANEXO III - Preencher'!G120</f>
        <v>411010</v>
      </c>
      <c r="G111" s="14">
        <f>IF('[1]TCE - ANEXO III - Preencher'!H120="","",'[1]TCE - ANEXO III - Preencher'!H120)</f>
        <v>44136</v>
      </c>
      <c r="H111" s="15">
        <f>'[1]TCE - ANEXO III - Preencher'!I120</f>
        <v>0</v>
      </c>
      <c r="I111" s="15">
        <f>'[1]TCE - ANEXO III - Preencher'!J120</f>
        <v>110.5808</v>
      </c>
      <c r="J111" s="15">
        <f>'[1]TCE - ANEXO III - Preencher'!K120</f>
        <v>0</v>
      </c>
      <c r="K111" s="16">
        <f>'[1]TCE - ANEXO III - Preencher'!L120</f>
        <v>111.4</v>
      </c>
      <c r="L111" s="16">
        <f>'[1]TCE - ANEXO III - Preencher'!M120</f>
        <v>20.9</v>
      </c>
      <c r="M111" s="16">
        <f t="shared" si="7"/>
        <v>90.5</v>
      </c>
      <c r="N111" s="16">
        <f>'[1]TCE - ANEXO III - Preencher'!O120</f>
        <v>1.1599999999999999</v>
      </c>
      <c r="O111" s="16">
        <f>'[1]TCE - ANEXO III - Preencher'!P120</f>
        <v>0</v>
      </c>
      <c r="P111" s="17">
        <f t="shared" si="8"/>
        <v>1.1599999999999999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202.24080000000001</v>
      </c>
    </row>
    <row r="112" spans="1:28" s="4" customFormat="1" x14ac:dyDescent="0.2">
      <c r="A112" s="9">
        <f>IFERROR(VLOOKUP(B112,'[1]DADOS (OCULTAR)'!$P$3:$R$56,3,0),"")</f>
        <v>9039744001166</v>
      </c>
      <c r="B112" s="10" t="str">
        <f>'[1]TCE - ANEXO III - Preencher'!C121</f>
        <v>UPA CARUARU</v>
      </c>
      <c r="C112" s="11"/>
      <c r="D112" s="12" t="str">
        <f>'[1]TCE - ANEXO III - Preencher'!E121</f>
        <v>JOSE ALBERICO PATRIOTA</v>
      </c>
      <c r="E112" s="10" t="str">
        <f>IF('[1]TCE - ANEXO III - Preencher'!F121="4 - Assistência Odontológica","2 - Outros Profissionais da Saúde",'[1]TCE - ANEXO III - Preencher'!F121)</f>
        <v>1 - Médico</v>
      </c>
      <c r="F112" s="13">
        <f>'[1]TCE - ANEXO III - Preencher'!G121</f>
        <v>225125</v>
      </c>
      <c r="G112" s="14">
        <f>IF('[1]TCE - ANEXO III - Preencher'!H121="","",'[1]TCE - ANEXO III - Preencher'!H121)</f>
        <v>44136</v>
      </c>
      <c r="H112" s="15">
        <f>'[1]TCE - ANEXO III - Preencher'!I121</f>
        <v>0</v>
      </c>
      <c r="I112" s="15">
        <f>'[1]TCE - ANEXO III - Preencher'!J121</f>
        <v>846.29840000000013</v>
      </c>
      <c r="J112" s="15">
        <f>'[1]TCE - ANEXO III - Preencher'!K121</f>
        <v>0</v>
      </c>
      <c r="K112" s="16">
        <f>'[1]TCE - ANEXO III - Preencher'!L121</f>
        <v>111.4</v>
      </c>
      <c r="L112" s="16">
        <f>'[1]TCE - ANEXO III - Preencher'!M121</f>
        <v>6.34</v>
      </c>
      <c r="M112" s="16">
        <f t="shared" si="7"/>
        <v>105.06</v>
      </c>
      <c r="N112" s="16">
        <f>'[1]TCE - ANEXO III - Preencher'!O121</f>
        <v>9.2799999999999994</v>
      </c>
      <c r="O112" s="16">
        <f>'[1]TCE - ANEXO III - Preencher'!P121</f>
        <v>0</v>
      </c>
      <c r="P112" s="17">
        <f t="shared" si="8"/>
        <v>9.2799999999999994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960.63840000000005</v>
      </c>
    </row>
    <row r="113" spans="1:28" s="4" customFormat="1" x14ac:dyDescent="0.2">
      <c r="A113" s="9">
        <f>IFERROR(VLOOKUP(B113,'[1]DADOS (OCULTAR)'!$P$3:$R$56,3,0),"")</f>
        <v>9039744001166</v>
      </c>
      <c r="B113" s="10" t="str">
        <f>'[1]TCE - ANEXO III - Preencher'!C122</f>
        <v>UPA CARUARU</v>
      </c>
      <c r="C113" s="11"/>
      <c r="D113" s="12" t="str">
        <f>'[1]TCE - ANEXO III - Preencher'!E122</f>
        <v>JOSE CLAUDIO DE FRANCA</v>
      </c>
      <c r="E113" s="10" t="str">
        <f>IF('[1]TCE - ANEXO III - Preencher'!F122="4 - Assistência Odontológica","2 - Outros Profissionais da Saúde",'[1]TCE - ANEXO III - Preencher'!F122)</f>
        <v>3 - Administrativo</v>
      </c>
      <c r="F113" s="13">
        <f>'[1]TCE - ANEXO III - Preencher'!G122</f>
        <v>411010</v>
      </c>
      <c r="G113" s="14">
        <f>IF('[1]TCE - ANEXO III - Preencher'!H122="","",'[1]TCE - ANEXO III - Preencher'!H122)</f>
        <v>44136</v>
      </c>
      <c r="H113" s="15">
        <f>'[1]TCE - ANEXO III - Preencher'!I122</f>
        <v>0</v>
      </c>
      <c r="I113" s="15">
        <f>'[1]TCE - ANEXO III - Preencher'!J122</f>
        <v>136.06559999999999</v>
      </c>
      <c r="J113" s="15">
        <f>'[1]TCE - ANEXO III - Preencher'!K122</f>
        <v>0</v>
      </c>
      <c r="K113" s="16">
        <f>'[1]TCE - ANEXO III - Preencher'!L122</f>
        <v>111.4</v>
      </c>
      <c r="L113" s="16">
        <f>'[1]TCE - ANEXO III - Preencher'!M122</f>
        <v>20.9</v>
      </c>
      <c r="M113" s="16">
        <f t="shared" si="7"/>
        <v>90.5</v>
      </c>
      <c r="N113" s="16">
        <f>'[1]TCE - ANEXO III - Preencher'!O122</f>
        <v>1.1599999999999999</v>
      </c>
      <c r="O113" s="16">
        <f>'[1]TCE - ANEXO III - Preencher'!P122</f>
        <v>0</v>
      </c>
      <c r="P113" s="17">
        <f t="shared" si="8"/>
        <v>1.1599999999999999</v>
      </c>
      <c r="Q113" s="16">
        <f>'[1]TCE - ANEXO III - Preencher'!R122</f>
        <v>150</v>
      </c>
      <c r="R113" s="16">
        <f>'[1]TCE - ANEXO III - Preencher'!S122</f>
        <v>62.7</v>
      </c>
      <c r="S113" s="17">
        <f t="shared" si="9"/>
        <v>87.3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315.0256</v>
      </c>
    </row>
    <row r="114" spans="1:28" s="4" customFormat="1" x14ac:dyDescent="0.2">
      <c r="A114" s="9">
        <f>IFERROR(VLOOKUP(B114,'[1]DADOS (OCULTAR)'!$P$3:$R$56,3,0),"")</f>
        <v>9039744001166</v>
      </c>
      <c r="B114" s="10" t="str">
        <f>'[1]TCE - ANEXO III - Preencher'!C123</f>
        <v>UPA CARUARU</v>
      </c>
      <c r="C114" s="11"/>
      <c r="D114" s="12" t="str">
        <f>'[1]TCE - ANEXO III - Preencher'!E123</f>
        <v>JOSE DANIEL DE LUNA</v>
      </c>
      <c r="E114" s="10" t="str">
        <f>IF('[1]TCE - ANEXO III - Preencher'!F123="4 - Assistência Odontológica","2 - Outros Profissionais da Saúde",'[1]TCE - ANEXO III - Preencher'!F123)</f>
        <v>3 - Administrativo</v>
      </c>
      <c r="F114" s="13">
        <f>'[1]TCE - ANEXO III - Preencher'!G123</f>
        <v>411010</v>
      </c>
      <c r="G114" s="14">
        <f>IF('[1]TCE - ANEXO III - Preencher'!H123="","",'[1]TCE - ANEXO III - Preencher'!H123)</f>
        <v>44136</v>
      </c>
      <c r="H114" s="15">
        <f>'[1]TCE - ANEXO III - Preencher'!I123</f>
        <v>0</v>
      </c>
      <c r="I114" s="15">
        <f>'[1]TCE - ANEXO III - Preencher'!J123</f>
        <v>103.3616</v>
      </c>
      <c r="J114" s="15">
        <f>'[1]TCE - ANEXO III - Preencher'!K123</f>
        <v>0</v>
      </c>
      <c r="K114" s="16">
        <f>'[1]TCE - ANEXO III - Preencher'!L123</f>
        <v>111.4</v>
      </c>
      <c r="L114" s="16">
        <f>'[1]TCE - ANEXO III - Preencher'!M123</f>
        <v>0</v>
      </c>
      <c r="M114" s="16">
        <f t="shared" si="7"/>
        <v>111.4</v>
      </c>
      <c r="N114" s="16">
        <f>'[1]TCE - ANEXO III - Preencher'!O123</f>
        <v>1.1599999999999999</v>
      </c>
      <c r="O114" s="16">
        <f>'[1]TCE - ANEXO III - Preencher'!P123</f>
        <v>0</v>
      </c>
      <c r="P114" s="17">
        <f t="shared" si="8"/>
        <v>1.1599999999999999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215.92159999999998</v>
      </c>
    </row>
    <row r="115" spans="1:28" s="4" customFormat="1" x14ac:dyDescent="0.2">
      <c r="A115" s="9">
        <f>IFERROR(VLOOKUP(B115,'[1]DADOS (OCULTAR)'!$P$3:$R$56,3,0),"")</f>
        <v>9039744001166</v>
      </c>
      <c r="B115" s="10" t="str">
        <f>'[1]TCE - ANEXO III - Preencher'!C124</f>
        <v>UPA CARUARU</v>
      </c>
      <c r="C115" s="11"/>
      <c r="D115" s="12" t="str">
        <f>'[1]TCE - ANEXO III - Preencher'!E124</f>
        <v>JOSE DIEGO MACIEL DE SOUZA</v>
      </c>
      <c r="E115" s="10" t="str">
        <f>IF('[1]TCE - ANEXO III - Preencher'!F124="4 - Assistência Odontológica","2 - Outros Profissionais da Saúde",'[1]TCE - ANEXO III - Preencher'!F124)</f>
        <v>3 - Administrativo</v>
      </c>
      <c r="F115" s="13">
        <f>'[1]TCE - ANEXO III - Preencher'!G124</f>
        <v>517410</v>
      </c>
      <c r="G115" s="14">
        <f>IF('[1]TCE - ANEXO III - Preencher'!H124="","",'[1]TCE - ANEXO III - Preencher'!H124)</f>
        <v>44136</v>
      </c>
      <c r="H115" s="15">
        <f>'[1]TCE - ANEXO III - Preencher'!I124</f>
        <v>0</v>
      </c>
      <c r="I115" s="15">
        <f>'[1]TCE - ANEXO III - Preencher'!J124</f>
        <v>216.38560000000001</v>
      </c>
      <c r="J115" s="15">
        <f>'[1]TCE - ANEXO III - Preencher'!K124</f>
        <v>0</v>
      </c>
      <c r="K115" s="16">
        <f>'[1]TCE - ANEXO III - Preencher'!L124</f>
        <v>111.4</v>
      </c>
      <c r="L115" s="16">
        <f>'[1]TCE - ANEXO III - Preencher'!M124</f>
        <v>20.9</v>
      </c>
      <c r="M115" s="16">
        <f t="shared" si="7"/>
        <v>90.5</v>
      </c>
      <c r="N115" s="16">
        <f>'[1]TCE - ANEXO III - Preencher'!O124</f>
        <v>1.1599999999999999</v>
      </c>
      <c r="O115" s="16">
        <f>'[1]TCE - ANEXO III - Preencher'!P124</f>
        <v>0</v>
      </c>
      <c r="P115" s="17">
        <f t="shared" si="8"/>
        <v>1.1599999999999999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308.04560000000004</v>
      </c>
    </row>
    <row r="116" spans="1:28" s="4" customFormat="1" x14ac:dyDescent="0.2">
      <c r="A116" s="9">
        <f>IFERROR(VLOOKUP(B116,'[1]DADOS (OCULTAR)'!$P$3:$R$56,3,0),"")</f>
        <v>9039744001166</v>
      </c>
      <c r="B116" s="10" t="str">
        <f>'[1]TCE - ANEXO III - Preencher'!C125</f>
        <v>UPA CARUARU</v>
      </c>
      <c r="C116" s="11"/>
      <c r="D116" s="12" t="str">
        <f>'[1]TCE - ANEXO III - Preencher'!E125</f>
        <v>JOSE EDVALDO ALVES DOS SANTOS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>
        <f>'[1]TCE - ANEXO III - Preencher'!G125</f>
        <v>515110</v>
      </c>
      <c r="G116" s="14">
        <f>IF('[1]TCE - ANEXO III - Preencher'!H125="","",'[1]TCE - ANEXO III - Preencher'!H125)</f>
        <v>44136</v>
      </c>
      <c r="H116" s="15">
        <f>'[1]TCE - ANEXO III - Preencher'!I125</f>
        <v>0</v>
      </c>
      <c r="I116" s="15">
        <f>'[1]TCE - ANEXO III - Preencher'!J125</f>
        <v>116.2672</v>
      </c>
      <c r="J116" s="15">
        <f>'[1]TCE - ANEXO III - Preencher'!K125</f>
        <v>0</v>
      </c>
      <c r="K116" s="16">
        <f>'[1]TCE - ANEXO III - Preencher'!L125</f>
        <v>111.4</v>
      </c>
      <c r="L116" s="16">
        <f>'[1]TCE - ANEXO III - Preencher'!M125</f>
        <v>20.9</v>
      </c>
      <c r="M116" s="16">
        <f t="shared" si="7"/>
        <v>90.5</v>
      </c>
      <c r="N116" s="16">
        <f>'[1]TCE - ANEXO III - Preencher'!O125</f>
        <v>1.1599999999999999</v>
      </c>
      <c r="O116" s="16">
        <f>'[1]TCE - ANEXO III - Preencher'!P125</f>
        <v>0</v>
      </c>
      <c r="P116" s="17">
        <f t="shared" si="8"/>
        <v>1.1599999999999999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207.9272</v>
      </c>
    </row>
    <row r="117" spans="1:28" s="4" customFormat="1" x14ac:dyDescent="0.2">
      <c r="A117" s="9">
        <f>IFERROR(VLOOKUP(B117,'[1]DADOS (OCULTAR)'!$P$3:$R$56,3,0),"")</f>
        <v>9039744001166</v>
      </c>
      <c r="B117" s="10" t="str">
        <f>'[1]TCE - ANEXO III - Preencher'!C126</f>
        <v>UPA CARUARU</v>
      </c>
      <c r="C117" s="11"/>
      <c r="D117" s="12" t="str">
        <f>'[1]TCE - ANEXO III - Preencher'!E126</f>
        <v>JOSE HELIO FERREIRA DA SILVA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>
        <f>'[1]TCE - ANEXO III - Preencher'!G126</f>
        <v>322605</v>
      </c>
      <c r="G117" s="14">
        <f>IF('[1]TCE - ANEXO III - Preencher'!H126="","",'[1]TCE - ANEXO III - Preencher'!H126)</f>
        <v>44136</v>
      </c>
      <c r="H117" s="15">
        <f>'[1]TCE - ANEXO III - Preencher'!I126</f>
        <v>0</v>
      </c>
      <c r="I117" s="15">
        <f>'[1]TCE - ANEXO III - Preencher'!J126</f>
        <v>138.81280000000001</v>
      </c>
      <c r="J117" s="15">
        <f>'[1]TCE - ANEXO III - Preencher'!K126</f>
        <v>0</v>
      </c>
      <c r="K117" s="16">
        <f>'[1]TCE - ANEXO III - Preencher'!L126</f>
        <v>111.4</v>
      </c>
      <c r="L117" s="16">
        <f>'[1]TCE - ANEXO III - Preencher'!M126</f>
        <v>20.9</v>
      </c>
      <c r="M117" s="16">
        <f t="shared" si="7"/>
        <v>90.5</v>
      </c>
      <c r="N117" s="16">
        <f>'[1]TCE - ANEXO III - Preencher'!O126</f>
        <v>1.1599999999999999</v>
      </c>
      <c r="O117" s="16">
        <f>'[1]TCE - ANEXO III - Preencher'!P126</f>
        <v>0</v>
      </c>
      <c r="P117" s="17">
        <f t="shared" si="8"/>
        <v>1.1599999999999999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230.47280000000001</v>
      </c>
    </row>
    <row r="118" spans="1:28" s="4" customFormat="1" x14ac:dyDescent="0.2">
      <c r="A118" s="9">
        <f>IFERROR(VLOOKUP(B118,'[1]DADOS (OCULTAR)'!$P$3:$R$56,3,0),"")</f>
        <v>9039744001166</v>
      </c>
      <c r="B118" s="10" t="str">
        <f>'[1]TCE - ANEXO III - Preencher'!C127</f>
        <v>UPA CARUARU</v>
      </c>
      <c r="C118" s="11"/>
      <c r="D118" s="12" t="str">
        <f>'[1]TCE - ANEXO III - Preencher'!E127</f>
        <v>JOSE JARDEL DA SILVA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>
        <f>'[1]TCE - ANEXO III - Preencher'!G127</f>
        <v>322205</v>
      </c>
      <c r="G118" s="14">
        <f>IF('[1]TCE - ANEXO III - Preencher'!H127="","",'[1]TCE - ANEXO III - Preencher'!H127)</f>
        <v>44136</v>
      </c>
      <c r="H118" s="15">
        <f>'[1]TCE - ANEXO III - Preencher'!I127</f>
        <v>0</v>
      </c>
      <c r="I118" s="15">
        <f>'[1]TCE - ANEXO III - Preencher'!J127</f>
        <v>150.71600000000001</v>
      </c>
      <c r="J118" s="15">
        <f>'[1]TCE - ANEXO III - Preencher'!K127</f>
        <v>0</v>
      </c>
      <c r="K118" s="16">
        <f>'[1]TCE - ANEXO III - Preencher'!L127</f>
        <v>111.4</v>
      </c>
      <c r="L118" s="16">
        <f>'[1]TCE - ANEXO III - Preencher'!M127</f>
        <v>0</v>
      </c>
      <c r="M118" s="16">
        <f t="shared" si="7"/>
        <v>111.4</v>
      </c>
      <c r="N118" s="16">
        <f>'[1]TCE - ANEXO III - Preencher'!O127</f>
        <v>1.1599999999999999</v>
      </c>
      <c r="O118" s="16">
        <f>'[1]TCE - ANEXO III - Preencher'!P127</f>
        <v>0</v>
      </c>
      <c r="P118" s="17">
        <f t="shared" si="8"/>
        <v>1.1599999999999999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263.27600000000001</v>
      </c>
    </row>
    <row r="119" spans="1:28" s="4" customFormat="1" x14ac:dyDescent="0.2">
      <c r="A119" s="9">
        <f>IFERROR(VLOOKUP(B119,'[1]DADOS (OCULTAR)'!$P$3:$R$56,3,0),"")</f>
        <v>9039744001166</v>
      </c>
      <c r="B119" s="10" t="str">
        <f>'[1]TCE - ANEXO III - Preencher'!C128</f>
        <v>UPA CARUARU</v>
      </c>
      <c r="C119" s="11"/>
      <c r="D119" s="12" t="str">
        <f>'[1]TCE - ANEXO III - Preencher'!E128</f>
        <v>JOSE MARCOS MUNIZ</v>
      </c>
      <c r="E119" s="10" t="str">
        <f>IF('[1]TCE - ANEXO III - Preencher'!F128="4 - Assistência Odontológica","2 - Outros Profissionais da Saúde",'[1]TCE - ANEXO III - Preencher'!F128)</f>
        <v>3 - Administrativo</v>
      </c>
      <c r="F119" s="13">
        <f>'[1]TCE - ANEXO III - Preencher'!G128</f>
        <v>517410</v>
      </c>
      <c r="G119" s="14">
        <f>IF('[1]TCE - ANEXO III - Preencher'!H128="","",'[1]TCE - ANEXO III - Preencher'!H128)</f>
        <v>44136</v>
      </c>
      <c r="H119" s="15">
        <f>'[1]TCE - ANEXO III - Preencher'!I128</f>
        <v>0</v>
      </c>
      <c r="I119" s="15">
        <f>'[1]TCE - ANEXO III - Preencher'!J128</f>
        <v>101.57360000000001</v>
      </c>
      <c r="J119" s="15">
        <f>'[1]TCE - ANEXO III - Preencher'!K128</f>
        <v>0</v>
      </c>
      <c r="K119" s="16">
        <f>'[1]TCE - ANEXO III - Preencher'!L128</f>
        <v>111.4</v>
      </c>
      <c r="L119" s="16">
        <f>'[1]TCE - ANEXO III - Preencher'!M128</f>
        <v>20.9</v>
      </c>
      <c r="M119" s="16">
        <f t="shared" si="7"/>
        <v>90.5</v>
      </c>
      <c r="N119" s="16">
        <f>'[1]TCE - ANEXO III - Preencher'!O128</f>
        <v>1.1599999999999999</v>
      </c>
      <c r="O119" s="16">
        <f>'[1]TCE - ANEXO III - Preencher'!P128</f>
        <v>0</v>
      </c>
      <c r="P119" s="17">
        <f t="shared" si="8"/>
        <v>1.1599999999999999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193.2336</v>
      </c>
    </row>
    <row r="120" spans="1:28" s="4" customFormat="1" x14ac:dyDescent="0.2">
      <c r="A120" s="9">
        <f>IFERROR(VLOOKUP(B120,'[1]DADOS (OCULTAR)'!$P$3:$R$56,3,0),"")</f>
        <v>9039744001166</v>
      </c>
      <c r="B120" s="10" t="str">
        <f>'[1]TCE - ANEXO III - Preencher'!C129</f>
        <v>UPA CARUARU</v>
      </c>
      <c r="C120" s="11"/>
      <c r="D120" s="12" t="str">
        <f>'[1]TCE - ANEXO III - Preencher'!E129</f>
        <v>JOSEFA IVANISE DA SILVA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>
        <f>'[1]TCE - ANEXO III - Preencher'!G129</f>
        <v>322205</v>
      </c>
      <c r="G120" s="14">
        <f>IF('[1]TCE - ANEXO III - Preencher'!H129="","",'[1]TCE - ANEXO III - Preencher'!H129)</f>
        <v>44136</v>
      </c>
      <c r="H120" s="15">
        <f>'[1]TCE - ANEXO III - Preencher'!I129</f>
        <v>0</v>
      </c>
      <c r="I120" s="15">
        <f>'[1]TCE - ANEXO III - Preencher'!J129</f>
        <v>108.1272</v>
      </c>
      <c r="J120" s="15">
        <f>'[1]TCE - ANEXO III - Preencher'!K129</f>
        <v>0</v>
      </c>
      <c r="K120" s="16">
        <f>'[1]TCE - ANEXO III - Preencher'!L129</f>
        <v>111.4</v>
      </c>
      <c r="L120" s="16">
        <f>'[1]TCE - ANEXO III - Preencher'!M129</f>
        <v>20.9</v>
      </c>
      <c r="M120" s="16">
        <f t="shared" si="7"/>
        <v>90.5</v>
      </c>
      <c r="N120" s="16">
        <f>'[1]TCE - ANEXO III - Preencher'!O129</f>
        <v>1.1599999999999999</v>
      </c>
      <c r="O120" s="16">
        <f>'[1]TCE - ANEXO III - Preencher'!P129</f>
        <v>0</v>
      </c>
      <c r="P120" s="17">
        <f t="shared" si="8"/>
        <v>1.1599999999999999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199.78720000000001</v>
      </c>
    </row>
    <row r="121" spans="1:28" s="4" customFormat="1" x14ac:dyDescent="0.2">
      <c r="A121" s="9">
        <f>IFERROR(VLOOKUP(B121,'[1]DADOS (OCULTAR)'!$P$3:$R$56,3,0),"")</f>
        <v>9039744001166</v>
      </c>
      <c r="B121" s="10" t="str">
        <f>'[1]TCE - ANEXO III - Preencher'!C130</f>
        <v>UPA CARUARU</v>
      </c>
      <c r="C121" s="11"/>
      <c r="D121" s="12" t="str">
        <f>'[1]TCE - ANEXO III - Preencher'!E130</f>
        <v>JOSEFA TACIANA BARBOSA DOS SANTOS</v>
      </c>
      <c r="E121" s="10" t="str">
        <f>IF('[1]TCE - ANEXO III - Preencher'!F130="4 - Assistência Odontológica","2 - Outros Profissionais da Saúde",'[1]TCE - ANEXO III - Preencher'!F130)</f>
        <v>1 - Médico</v>
      </c>
      <c r="F121" s="13">
        <f>'[1]TCE - ANEXO III - Preencher'!G130</f>
        <v>225125</v>
      </c>
      <c r="G121" s="14">
        <f>IF('[1]TCE - ANEXO III - Preencher'!H130="","",'[1]TCE - ANEXO III - Preencher'!H130)</f>
        <v>44136</v>
      </c>
      <c r="H121" s="15">
        <f>'[1]TCE - ANEXO III - Preencher'!I130</f>
        <v>0</v>
      </c>
      <c r="I121" s="15">
        <f>'[1]TCE - ANEXO III - Preencher'!J130</f>
        <v>755.19039999999995</v>
      </c>
      <c r="J121" s="15">
        <f>'[1]TCE - ANEXO III - Preencher'!K130</f>
        <v>0</v>
      </c>
      <c r="K121" s="16">
        <f>'[1]TCE - ANEXO III - Preencher'!L130</f>
        <v>111.4</v>
      </c>
      <c r="L121" s="16">
        <f>'[1]TCE - ANEXO III - Preencher'!M130</f>
        <v>0</v>
      </c>
      <c r="M121" s="16">
        <f t="shared" si="7"/>
        <v>111.4</v>
      </c>
      <c r="N121" s="16">
        <f>'[1]TCE - ANEXO III - Preencher'!O130</f>
        <v>9.2799999999999994</v>
      </c>
      <c r="O121" s="16">
        <f>'[1]TCE - ANEXO III - Preencher'!P130</f>
        <v>0</v>
      </c>
      <c r="P121" s="17">
        <f t="shared" si="8"/>
        <v>9.2799999999999994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875.8703999999999</v>
      </c>
    </row>
    <row r="122" spans="1:28" s="4" customFormat="1" x14ac:dyDescent="0.2">
      <c r="A122" s="9">
        <f>IFERROR(VLOOKUP(B122,'[1]DADOS (OCULTAR)'!$P$3:$R$56,3,0),"")</f>
        <v>9039744001166</v>
      </c>
      <c r="B122" s="10" t="str">
        <f>'[1]TCE - ANEXO III - Preencher'!C131</f>
        <v>UPA CARUARU</v>
      </c>
      <c r="C122" s="11"/>
      <c r="D122" s="12" t="str">
        <f>'[1]TCE - ANEXO III - Preencher'!E131</f>
        <v>JOSEILTON FRANCISCO DE LIMA</v>
      </c>
      <c r="E122" s="10" t="str">
        <f>IF('[1]TCE - ANEXO III - Preencher'!F131="4 - Assistência Odontológica","2 - Outros Profissionais da Saúde",'[1]TCE - ANEXO III - Preencher'!F131)</f>
        <v>3 - Administrativo</v>
      </c>
      <c r="F122" s="13">
        <f>'[1]TCE - ANEXO III - Preencher'!G131</f>
        <v>514225</v>
      </c>
      <c r="G122" s="14">
        <f>IF('[1]TCE - ANEXO III - Preencher'!H131="","",'[1]TCE - ANEXO III - Preencher'!H131)</f>
        <v>44136</v>
      </c>
      <c r="H122" s="15">
        <f>'[1]TCE - ANEXO III - Preencher'!I131</f>
        <v>0</v>
      </c>
      <c r="I122" s="15">
        <f>'[1]TCE - ANEXO III - Preencher'!J131</f>
        <v>104.5224</v>
      </c>
      <c r="J122" s="15">
        <f>'[1]TCE - ANEXO III - Preencher'!K131</f>
        <v>0</v>
      </c>
      <c r="K122" s="16">
        <f>'[1]TCE - ANEXO III - Preencher'!L131</f>
        <v>111.4</v>
      </c>
      <c r="L122" s="16">
        <f>'[1]TCE - ANEXO III - Preencher'!M131</f>
        <v>20.9</v>
      </c>
      <c r="M122" s="16">
        <f t="shared" si="7"/>
        <v>90.5</v>
      </c>
      <c r="N122" s="16">
        <f>'[1]TCE - ANEXO III - Preencher'!O131</f>
        <v>1.1599999999999999</v>
      </c>
      <c r="O122" s="16">
        <f>'[1]TCE - ANEXO III - Preencher'!P131</f>
        <v>0</v>
      </c>
      <c r="P122" s="17">
        <f t="shared" si="8"/>
        <v>1.1599999999999999</v>
      </c>
      <c r="Q122" s="16">
        <f>'[1]TCE - ANEXO III - Preencher'!R131</f>
        <v>198</v>
      </c>
      <c r="R122" s="16">
        <f>'[1]TCE - ANEXO III - Preencher'!S131</f>
        <v>157.69999999999999</v>
      </c>
      <c r="S122" s="17">
        <f t="shared" si="9"/>
        <v>40.300000000000011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236.48240000000001</v>
      </c>
    </row>
    <row r="123" spans="1:28" s="4" customFormat="1" x14ac:dyDescent="0.2">
      <c r="A123" s="9">
        <f>IFERROR(VLOOKUP(B123,'[1]DADOS (OCULTAR)'!$P$3:$R$56,3,0),"")</f>
        <v>9039744001166</v>
      </c>
      <c r="B123" s="10" t="str">
        <f>'[1]TCE - ANEXO III - Preencher'!C132</f>
        <v>UPA CARUARU</v>
      </c>
      <c r="C123" s="11"/>
      <c r="D123" s="12" t="str">
        <f>'[1]TCE - ANEXO III - Preencher'!E132</f>
        <v>JOSELI QUITERIA DA SILVA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>
        <f>'[1]TCE - ANEXO III - Preencher'!G132</f>
        <v>322205</v>
      </c>
      <c r="G123" s="14">
        <f>IF('[1]TCE - ANEXO III - Preencher'!H132="","",'[1]TCE - ANEXO III - Preencher'!H132)</f>
        <v>44136</v>
      </c>
      <c r="H123" s="15">
        <f>'[1]TCE - ANEXO III - Preencher'!I132</f>
        <v>0</v>
      </c>
      <c r="I123" s="15">
        <f>'[1]TCE - ANEXO III - Preencher'!J132</f>
        <v>112.44240000000001</v>
      </c>
      <c r="J123" s="15">
        <f>'[1]TCE - ANEXO III - Preencher'!K132</f>
        <v>0</v>
      </c>
      <c r="K123" s="16">
        <f>'[1]TCE - ANEXO III - Preencher'!L132</f>
        <v>111.4</v>
      </c>
      <c r="L123" s="16">
        <f>'[1]TCE - ANEXO III - Preencher'!M132</f>
        <v>20.9</v>
      </c>
      <c r="M123" s="16">
        <f t="shared" si="7"/>
        <v>90.5</v>
      </c>
      <c r="N123" s="16">
        <f>'[1]TCE - ANEXO III - Preencher'!O132</f>
        <v>1.1599999999999999</v>
      </c>
      <c r="O123" s="16">
        <f>'[1]TCE - ANEXO III - Preencher'!P132</f>
        <v>0</v>
      </c>
      <c r="P123" s="17">
        <f t="shared" si="8"/>
        <v>1.1599999999999999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204.10240000000002</v>
      </c>
    </row>
    <row r="124" spans="1:28" s="4" customFormat="1" x14ac:dyDescent="0.2">
      <c r="A124" s="9">
        <f>IFERROR(VLOOKUP(B124,'[1]DADOS (OCULTAR)'!$P$3:$R$56,3,0),"")</f>
        <v>9039744001166</v>
      </c>
      <c r="B124" s="10" t="str">
        <f>'[1]TCE - ANEXO III - Preencher'!C133</f>
        <v>UPA CARUARU</v>
      </c>
      <c r="C124" s="11"/>
      <c r="D124" s="12" t="str">
        <f>'[1]TCE - ANEXO III - Preencher'!E133</f>
        <v>JOSIANE DA SILVA LIMA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>
        <f>'[1]TCE - ANEXO III - Preencher'!G133</f>
        <v>322205</v>
      </c>
      <c r="G124" s="14">
        <f>IF('[1]TCE - ANEXO III - Preencher'!H133="","",'[1]TCE - ANEXO III - Preencher'!H133)</f>
        <v>44136</v>
      </c>
      <c r="H124" s="15">
        <f>'[1]TCE - ANEXO III - Preencher'!I133</f>
        <v>0</v>
      </c>
      <c r="I124" s="15">
        <f>'[1]TCE - ANEXO III - Preencher'!J133</f>
        <v>145.67520000000002</v>
      </c>
      <c r="J124" s="15">
        <f>'[1]TCE - ANEXO III - Preencher'!K133</f>
        <v>0</v>
      </c>
      <c r="K124" s="16">
        <f>'[1]TCE - ANEXO III - Preencher'!L133</f>
        <v>111.4</v>
      </c>
      <c r="L124" s="16">
        <f>'[1]TCE - ANEXO III - Preencher'!M133</f>
        <v>20.9</v>
      </c>
      <c r="M124" s="16">
        <f t="shared" si="7"/>
        <v>90.5</v>
      </c>
      <c r="N124" s="16">
        <f>'[1]TCE - ANEXO III - Preencher'!O133</f>
        <v>1.1599999999999999</v>
      </c>
      <c r="O124" s="16">
        <f>'[1]TCE - ANEXO III - Preencher'!P133</f>
        <v>0</v>
      </c>
      <c r="P124" s="17">
        <f t="shared" si="8"/>
        <v>1.1599999999999999</v>
      </c>
      <c r="Q124" s="16">
        <f>'[1]TCE - ANEXO III - Preencher'!R133</f>
        <v>150</v>
      </c>
      <c r="R124" s="16">
        <f>'[1]TCE - ANEXO III - Preencher'!S133</f>
        <v>62.7</v>
      </c>
      <c r="S124" s="17">
        <f t="shared" si="9"/>
        <v>87.3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324.6352</v>
      </c>
    </row>
    <row r="125" spans="1:28" s="4" customFormat="1" x14ac:dyDescent="0.2">
      <c r="A125" s="9">
        <f>IFERROR(VLOOKUP(B125,'[1]DADOS (OCULTAR)'!$P$3:$R$56,3,0),"")</f>
        <v>9039744001166</v>
      </c>
      <c r="B125" s="10" t="str">
        <f>'[1]TCE - ANEXO III - Preencher'!C134</f>
        <v>UPA CARUARU</v>
      </c>
      <c r="C125" s="11"/>
      <c r="D125" s="12" t="str">
        <f>'[1]TCE - ANEXO III - Preencher'!E134</f>
        <v>JOSINALVA MARIA DA SILVA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>
        <f>'[1]TCE - ANEXO III - Preencher'!G134</f>
        <v>322205</v>
      </c>
      <c r="G125" s="14">
        <f>IF('[1]TCE - ANEXO III - Preencher'!H134="","",'[1]TCE - ANEXO III - Preencher'!H134)</f>
        <v>44136</v>
      </c>
      <c r="H125" s="15">
        <f>'[1]TCE - ANEXO III - Preencher'!I134</f>
        <v>0</v>
      </c>
      <c r="I125" s="15">
        <f>'[1]TCE - ANEXO III - Preencher'!J134</f>
        <v>135.02160000000001</v>
      </c>
      <c r="J125" s="15">
        <f>'[1]TCE - ANEXO III - Preencher'!K134</f>
        <v>0</v>
      </c>
      <c r="K125" s="16">
        <f>'[1]TCE - ANEXO III - Preencher'!L134</f>
        <v>111.4</v>
      </c>
      <c r="L125" s="16">
        <f>'[1]TCE - ANEXO III - Preencher'!M134</f>
        <v>20.9</v>
      </c>
      <c r="M125" s="16">
        <f t="shared" si="7"/>
        <v>90.5</v>
      </c>
      <c r="N125" s="16">
        <f>'[1]TCE - ANEXO III - Preencher'!O134</f>
        <v>1.1599999999999999</v>
      </c>
      <c r="O125" s="16">
        <f>'[1]TCE - ANEXO III - Preencher'!P134</f>
        <v>0</v>
      </c>
      <c r="P125" s="17">
        <f t="shared" si="8"/>
        <v>1.1599999999999999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226.6816</v>
      </c>
    </row>
    <row r="126" spans="1:28" s="4" customFormat="1" x14ac:dyDescent="0.2">
      <c r="A126" s="9">
        <f>IFERROR(VLOOKUP(B126,'[1]DADOS (OCULTAR)'!$P$3:$R$56,3,0),"")</f>
        <v>9039744001166</v>
      </c>
      <c r="B126" s="10" t="str">
        <f>'[1]TCE - ANEXO III - Preencher'!C135</f>
        <v>UPA CARUARU</v>
      </c>
      <c r="C126" s="11"/>
      <c r="D126" s="12" t="str">
        <f>'[1]TCE - ANEXO III - Preencher'!E135</f>
        <v>JOSIVALDO DAVI DE AZEVEDO</v>
      </c>
      <c r="E126" s="10" t="str">
        <f>IF('[1]TCE - ANEXO III - Preencher'!F135="4 - Assistência Odontológica","2 - Outros Profissionais da Saúde",'[1]TCE - ANEXO III - Preencher'!F135)</f>
        <v>3 - Administrativo</v>
      </c>
      <c r="F126" s="13">
        <f>'[1]TCE - ANEXO III - Preencher'!G135</f>
        <v>411010</v>
      </c>
      <c r="G126" s="14">
        <f>IF('[1]TCE - ANEXO III - Preencher'!H135="","",'[1]TCE - ANEXO III - Preencher'!H135)</f>
        <v>44136</v>
      </c>
      <c r="H126" s="15">
        <f>'[1]TCE - ANEXO III - Preencher'!I135</f>
        <v>0</v>
      </c>
      <c r="I126" s="15">
        <f>'[1]TCE - ANEXO III - Preencher'!J135</f>
        <v>83.584000000000003</v>
      </c>
      <c r="J126" s="15">
        <f>'[1]TCE - ANEXO III - Preencher'!K135</f>
        <v>0</v>
      </c>
      <c r="K126" s="16">
        <f>'[1]TCE - ANEXO III - Preencher'!L135</f>
        <v>111.4</v>
      </c>
      <c r="L126" s="16">
        <f>'[1]TCE - ANEXO III - Preencher'!M135</f>
        <v>20.9</v>
      </c>
      <c r="M126" s="16">
        <f t="shared" si="7"/>
        <v>90.5</v>
      </c>
      <c r="N126" s="16">
        <f>'[1]TCE - ANEXO III - Preencher'!O135</f>
        <v>1.1599999999999999</v>
      </c>
      <c r="O126" s="16">
        <f>'[1]TCE - ANEXO III - Preencher'!P135</f>
        <v>0</v>
      </c>
      <c r="P126" s="17">
        <f t="shared" si="8"/>
        <v>1.1599999999999999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175.244</v>
      </c>
    </row>
    <row r="127" spans="1:28" s="4" customFormat="1" x14ac:dyDescent="0.2">
      <c r="A127" s="9">
        <f>IFERROR(VLOOKUP(B127,'[1]DADOS (OCULTAR)'!$P$3:$R$56,3,0),"")</f>
        <v>9039744001166</v>
      </c>
      <c r="B127" s="10" t="str">
        <f>'[1]TCE - ANEXO III - Preencher'!C136</f>
        <v>UPA CARUARU</v>
      </c>
      <c r="C127" s="11"/>
      <c r="D127" s="12" t="str">
        <f>'[1]TCE - ANEXO III - Preencher'!E136</f>
        <v>JOZILENE DO NASCIMENTO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>
        <f>'[1]TCE - ANEXO III - Preencher'!G136</f>
        <v>322205</v>
      </c>
      <c r="G127" s="14">
        <f>IF('[1]TCE - ANEXO III - Preencher'!H136="","",'[1]TCE - ANEXO III - Preencher'!H136)</f>
        <v>44136</v>
      </c>
      <c r="H127" s="15">
        <f>'[1]TCE - ANEXO III - Preencher'!I136</f>
        <v>0</v>
      </c>
      <c r="I127" s="15">
        <f>'[1]TCE - ANEXO III - Preencher'!J136</f>
        <v>254.93440000000004</v>
      </c>
      <c r="J127" s="15">
        <f>'[1]TCE - ANEXO III - Preencher'!K136</f>
        <v>0</v>
      </c>
      <c r="K127" s="16">
        <f>'[1]TCE - ANEXO III - Preencher'!L136</f>
        <v>111.4</v>
      </c>
      <c r="L127" s="16">
        <f>'[1]TCE - ANEXO III - Preencher'!M136</f>
        <v>20.9</v>
      </c>
      <c r="M127" s="16">
        <f t="shared" si="7"/>
        <v>90.5</v>
      </c>
      <c r="N127" s="16">
        <f>'[1]TCE - ANEXO III - Preencher'!O136</f>
        <v>1.1599999999999999</v>
      </c>
      <c r="O127" s="16">
        <f>'[1]TCE - ANEXO III - Preencher'!P136</f>
        <v>0</v>
      </c>
      <c r="P127" s="17">
        <f t="shared" si="8"/>
        <v>1.1599999999999999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346.59440000000006</v>
      </c>
    </row>
    <row r="128" spans="1:28" s="4" customFormat="1" x14ac:dyDescent="0.2">
      <c r="A128" s="9">
        <f>IFERROR(VLOOKUP(B128,'[1]DADOS (OCULTAR)'!$P$3:$R$56,3,0),"")</f>
        <v>9039744001166</v>
      </c>
      <c r="B128" s="10" t="str">
        <f>'[1]TCE - ANEXO III - Preencher'!C137</f>
        <v>UPA CARUARU</v>
      </c>
      <c r="C128" s="11"/>
      <c r="D128" s="12" t="str">
        <f>'[1]TCE - ANEXO III - Preencher'!E137</f>
        <v>JULIANA ALVES DE MELO FREIRE</v>
      </c>
      <c r="E128" s="10" t="str">
        <f>IF('[1]TCE - ANEXO III - Preencher'!F137="4 - Assistência Odontológica","2 - Outros Profissionais da Saúde",'[1]TCE - ANEXO III - Preencher'!F137)</f>
        <v>1 - Médico</v>
      </c>
      <c r="F128" s="13">
        <f>'[1]TCE - ANEXO III - Preencher'!G137</f>
        <v>225125</v>
      </c>
      <c r="G128" s="14">
        <f>IF('[1]TCE - ANEXO III - Preencher'!H137="","",'[1]TCE - ANEXO III - Preencher'!H137)</f>
        <v>44136</v>
      </c>
      <c r="H128" s="15">
        <f>'[1]TCE - ANEXO III - Preencher'!I137</f>
        <v>0</v>
      </c>
      <c r="I128" s="15">
        <f>'[1]TCE - ANEXO III - Preencher'!J137</f>
        <v>291.10079999999999</v>
      </c>
      <c r="J128" s="15">
        <f>'[1]TCE - ANEXO III - Preencher'!K137</f>
        <v>0</v>
      </c>
      <c r="K128" s="16">
        <f>'[1]TCE - ANEXO III - Preencher'!L137</f>
        <v>111.4</v>
      </c>
      <c r="L128" s="16">
        <f>'[1]TCE - ANEXO III - Preencher'!M137</f>
        <v>3.17</v>
      </c>
      <c r="M128" s="16">
        <f t="shared" si="7"/>
        <v>108.23</v>
      </c>
      <c r="N128" s="16">
        <f>'[1]TCE - ANEXO III - Preencher'!O137</f>
        <v>9.2799999999999994</v>
      </c>
      <c r="O128" s="16">
        <f>'[1]TCE - ANEXO III - Preencher'!P137</f>
        <v>0</v>
      </c>
      <c r="P128" s="17">
        <f t="shared" si="8"/>
        <v>9.2799999999999994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408.61079999999998</v>
      </c>
    </row>
    <row r="129" spans="1:28" s="4" customFormat="1" x14ac:dyDescent="0.2">
      <c r="A129" s="9">
        <f>IFERROR(VLOOKUP(B129,'[1]DADOS (OCULTAR)'!$P$3:$R$56,3,0),"")</f>
        <v>9039744001166</v>
      </c>
      <c r="B129" s="10" t="str">
        <f>'[1]TCE - ANEXO III - Preencher'!C138</f>
        <v>UPA CARUARU</v>
      </c>
      <c r="C129" s="11"/>
      <c r="D129" s="12" t="str">
        <f>'[1]TCE - ANEXO III - Preencher'!E138</f>
        <v>KALEANDRA PRISCILLA DA SILVA SANTOS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>
        <f>'[1]TCE - ANEXO III - Preencher'!G138</f>
        <v>322205</v>
      </c>
      <c r="G129" s="14">
        <f>IF('[1]TCE - ANEXO III - Preencher'!H138="","",'[1]TCE - ANEXO III - Preencher'!H138)</f>
        <v>44136</v>
      </c>
      <c r="H129" s="15">
        <f>'[1]TCE - ANEXO III - Preencher'!I138</f>
        <v>0</v>
      </c>
      <c r="I129" s="15">
        <f>'[1]TCE - ANEXO III - Preencher'!J138</f>
        <v>104.5</v>
      </c>
      <c r="J129" s="15">
        <f>'[1]TCE - ANEXO III - Preencher'!K138</f>
        <v>0</v>
      </c>
      <c r="K129" s="16">
        <f>'[1]TCE - ANEXO III - Preencher'!L138</f>
        <v>111.4</v>
      </c>
      <c r="L129" s="16">
        <f>'[1]TCE - ANEXO III - Preencher'!M138</f>
        <v>0</v>
      </c>
      <c r="M129" s="16">
        <f t="shared" si="7"/>
        <v>111.4</v>
      </c>
      <c r="N129" s="16">
        <f>'[1]TCE - ANEXO III - Preencher'!O138</f>
        <v>1.1599999999999999</v>
      </c>
      <c r="O129" s="16">
        <f>'[1]TCE - ANEXO III - Preencher'!P138</f>
        <v>0</v>
      </c>
      <c r="P129" s="17">
        <f t="shared" si="8"/>
        <v>1.1599999999999999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66.11</v>
      </c>
      <c r="U129" s="16">
        <f>'[1]TCE - ANEXO III - Preencher'!V138</f>
        <v>0</v>
      </c>
      <c r="V129" s="17">
        <f t="shared" si="10"/>
        <v>66.11</v>
      </c>
      <c r="W129" s="18" t="str">
        <f>IF('[1]TCE - ANEXO III - Preencher'!X138="","",'[1]TCE - ANEXO III - Preencher'!X138)</f>
        <v>AUXILIO CRECHE</v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283.17</v>
      </c>
    </row>
    <row r="130" spans="1:28" s="4" customFormat="1" x14ac:dyDescent="0.2">
      <c r="A130" s="9">
        <f>IFERROR(VLOOKUP(B130,'[1]DADOS (OCULTAR)'!$P$3:$R$56,3,0),"")</f>
        <v>9039744001166</v>
      </c>
      <c r="B130" s="10" t="str">
        <f>'[1]TCE - ANEXO III - Preencher'!C139</f>
        <v>UPA CARUARU</v>
      </c>
      <c r="C130" s="11"/>
      <c r="D130" s="12" t="str">
        <f>'[1]TCE - ANEXO III - Preencher'!E139</f>
        <v>KARINA LUIZA BEZERRA ALVES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>
        <f>'[1]TCE - ANEXO III - Preencher'!G139</f>
        <v>223505</v>
      </c>
      <c r="G130" s="14">
        <f>IF('[1]TCE - ANEXO III - Preencher'!H139="","",'[1]TCE - ANEXO III - Preencher'!H139)</f>
        <v>44136</v>
      </c>
      <c r="H130" s="15">
        <f>'[1]TCE - ANEXO III - Preencher'!I139</f>
        <v>0</v>
      </c>
      <c r="I130" s="15">
        <f>'[1]TCE - ANEXO III - Preencher'!J139</f>
        <v>324.4864</v>
      </c>
      <c r="J130" s="15">
        <f>'[1]TCE - ANEXO III - Preencher'!K139</f>
        <v>0</v>
      </c>
      <c r="K130" s="16">
        <f>'[1]TCE - ANEXO III - Preencher'!L139</f>
        <v>111.4</v>
      </c>
      <c r="L130" s="16">
        <f>'[1]TCE - ANEXO III - Preencher'!M139</f>
        <v>41.12</v>
      </c>
      <c r="M130" s="16">
        <f t="shared" si="7"/>
        <v>70.28</v>
      </c>
      <c r="N130" s="16">
        <f>'[1]TCE - ANEXO III - Preencher'!O139</f>
        <v>2.44</v>
      </c>
      <c r="O130" s="16">
        <f>'[1]TCE - ANEXO III - Preencher'!P139</f>
        <v>0</v>
      </c>
      <c r="P130" s="17">
        <f t="shared" si="8"/>
        <v>2.44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397.20639999999997</v>
      </c>
    </row>
    <row r="131" spans="1:28" s="4" customFormat="1" x14ac:dyDescent="0.2">
      <c r="A131" s="9">
        <f>IFERROR(VLOOKUP(B131,'[1]DADOS (OCULTAR)'!$P$3:$R$56,3,0),"")</f>
        <v>9039744001166</v>
      </c>
      <c r="B131" s="10" t="str">
        <f>'[1]TCE - ANEXO III - Preencher'!C140</f>
        <v>UPA CARUARU</v>
      </c>
      <c r="C131" s="11"/>
      <c r="D131" s="12" t="str">
        <f>'[1]TCE - ANEXO III - Preencher'!E140</f>
        <v>KICIANI KARLA SILVA DE OLIVEIRA</v>
      </c>
      <c r="E131" s="10" t="str">
        <f>IF('[1]TCE - ANEXO III - Preencher'!F140="4 - Assistência Odontológica","2 - Outros Profissionais da Saúde",'[1]TCE - ANEXO III - Preencher'!F140)</f>
        <v>3 - Administrativo</v>
      </c>
      <c r="F131" s="13">
        <f>'[1]TCE - ANEXO III - Preencher'!G140</f>
        <v>142205</v>
      </c>
      <c r="G131" s="14">
        <f>IF('[1]TCE - ANEXO III - Preencher'!H140="","",'[1]TCE - ANEXO III - Preencher'!H140)</f>
        <v>44136</v>
      </c>
      <c r="H131" s="15">
        <f>'[1]TCE - ANEXO III - Preencher'!I140</f>
        <v>0</v>
      </c>
      <c r="I131" s="15">
        <f>'[1]TCE - ANEXO III - Preencher'!J140</f>
        <v>254.3888</v>
      </c>
      <c r="J131" s="15">
        <f>'[1]TCE - ANEXO III - Preencher'!K140</f>
        <v>0</v>
      </c>
      <c r="K131" s="16">
        <f>'[1]TCE - ANEXO III - Preencher'!L140</f>
        <v>111.4</v>
      </c>
      <c r="L131" s="16">
        <f>'[1]TCE - ANEXO III - Preencher'!M140</f>
        <v>52</v>
      </c>
      <c r="M131" s="16">
        <f t="shared" si="7"/>
        <v>59.400000000000006</v>
      </c>
      <c r="N131" s="16">
        <f>'[1]TCE - ANEXO III - Preencher'!O140</f>
        <v>1.1599999999999999</v>
      </c>
      <c r="O131" s="16">
        <f>'[1]TCE - ANEXO III - Preencher'!P140</f>
        <v>0</v>
      </c>
      <c r="P131" s="17">
        <f t="shared" si="8"/>
        <v>1.1599999999999999</v>
      </c>
      <c r="Q131" s="16">
        <f>'[1]TCE - ANEXO III - Preencher'!R140</f>
        <v>210</v>
      </c>
      <c r="R131" s="16">
        <f>'[1]TCE - ANEXO III - Preencher'!S140</f>
        <v>150.80000000000001</v>
      </c>
      <c r="S131" s="17">
        <f t="shared" si="9"/>
        <v>59.199999999999989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374.14880000000005</v>
      </c>
    </row>
    <row r="132" spans="1:28" s="4" customFormat="1" x14ac:dyDescent="0.2">
      <c r="A132" s="9">
        <f>IFERROR(VLOOKUP(B132,'[1]DADOS (OCULTAR)'!$P$3:$R$56,3,0),"")</f>
        <v>9039744001166</v>
      </c>
      <c r="B132" s="10" t="str">
        <f>'[1]TCE - ANEXO III - Preencher'!C141</f>
        <v>UPA CARUARU</v>
      </c>
      <c r="C132" s="11"/>
      <c r="D132" s="12" t="str">
        <f>'[1]TCE - ANEXO III - Preencher'!E141</f>
        <v>KLEBER VALENCA DA SILVA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>
        <f>'[1]TCE - ANEXO III - Preencher'!G141</f>
        <v>521130</v>
      </c>
      <c r="G132" s="14">
        <f>IF('[1]TCE - ANEXO III - Preencher'!H141="","",'[1]TCE - ANEXO III - Preencher'!H141)</f>
        <v>44136</v>
      </c>
      <c r="H132" s="15">
        <f>'[1]TCE - ANEXO III - Preencher'!I141</f>
        <v>0</v>
      </c>
      <c r="I132" s="15">
        <f>'[1]TCE - ANEXO III - Preencher'!J141</f>
        <v>83.25200000000001</v>
      </c>
      <c r="J132" s="15">
        <f>'[1]TCE - ANEXO III - Preencher'!K141</f>
        <v>0</v>
      </c>
      <c r="K132" s="16">
        <f>'[1]TCE - ANEXO III - Preencher'!L141</f>
        <v>111.4</v>
      </c>
      <c r="L132" s="16">
        <f>'[1]TCE - ANEXO III - Preencher'!M141</f>
        <v>20.9</v>
      </c>
      <c r="M132" s="16">
        <f t="shared" ref="M132:M195" si="13">K132-L132</f>
        <v>90.5</v>
      </c>
      <c r="N132" s="16">
        <f>'[1]TCE - ANEXO III - Preencher'!O141</f>
        <v>1.1599999999999999</v>
      </c>
      <c r="O132" s="16">
        <f>'[1]TCE - ANEXO III - Preencher'!P141</f>
        <v>0</v>
      </c>
      <c r="P132" s="17">
        <f t="shared" ref="P132:P195" si="14">N132-O132</f>
        <v>1.1599999999999999</v>
      </c>
      <c r="Q132" s="16">
        <f>'[1]TCE - ANEXO III - Preencher'!R141</f>
        <v>198</v>
      </c>
      <c r="R132" s="16">
        <f>'[1]TCE - ANEXO III - Preencher'!S141</f>
        <v>62.7</v>
      </c>
      <c r="S132" s="17">
        <f t="shared" ref="S132:S195" si="15">Q132-R132</f>
        <v>135.30000000000001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310.21199999999999</v>
      </c>
    </row>
    <row r="133" spans="1:28" s="4" customFormat="1" x14ac:dyDescent="0.2">
      <c r="A133" s="9">
        <f>IFERROR(VLOOKUP(B133,'[1]DADOS (OCULTAR)'!$P$3:$R$56,3,0),"")</f>
        <v>9039744001166</v>
      </c>
      <c r="B133" s="10" t="str">
        <f>'[1]TCE - ANEXO III - Preencher'!C142</f>
        <v>UPA CARUARU</v>
      </c>
      <c r="C133" s="11"/>
      <c r="D133" s="12" t="str">
        <f>'[1]TCE - ANEXO III - Preencher'!E142</f>
        <v>LAYZA MYLLENA SILVA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>
        <f>'[1]TCE - ANEXO III - Preencher'!G142</f>
        <v>521130</v>
      </c>
      <c r="G133" s="14">
        <f>IF('[1]TCE - ANEXO III - Preencher'!H142="","",'[1]TCE - ANEXO III - Preencher'!H142)</f>
        <v>44136</v>
      </c>
      <c r="H133" s="15">
        <f>'[1]TCE - ANEXO III - Preencher'!I142</f>
        <v>0</v>
      </c>
      <c r="I133" s="15">
        <f>'[1]TCE - ANEXO III - Preencher'!J142</f>
        <v>90.566400000000002</v>
      </c>
      <c r="J133" s="15">
        <f>'[1]TCE - ANEXO III - Preencher'!K142</f>
        <v>0</v>
      </c>
      <c r="K133" s="16">
        <f>'[1]TCE - ANEXO III - Preencher'!L142</f>
        <v>111.4</v>
      </c>
      <c r="L133" s="16">
        <f>'[1]TCE - ANEXO III - Preencher'!M142</f>
        <v>0</v>
      </c>
      <c r="M133" s="16">
        <f t="shared" si="13"/>
        <v>111.4</v>
      </c>
      <c r="N133" s="16">
        <f>'[1]TCE - ANEXO III - Preencher'!O142</f>
        <v>1.1599999999999999</v>
      </c>
      <c r="O133" s="16">
        <f>'[1]TCE - ANEXO III - Preencher'!P142</f>
        <v>0</v>
      </c>
      <c r="P133" s="17">
        <f t="shared" si="14"/>
        <v>1.1599999999999999</v>
      </c>
      <c r="Q133" s="16">
        <f>'[1]TCE - ANEXO III - Preencher'!R142</f>
        <v>198</v>
      </c>
      <c r="R133" s="16">
        <f>'[1]TCE - ANEXO III - Preencher'!S142</f>
        <v>62.7</v>
      </c>
      <c r="S133" s="17">
        <f t="shared" si="15"/>
        <v>135.30000000000001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338.42640000000006</v>
      </c>
    </row>
    <row r="134" spans="1:28" s="4" customFormat="1" x14ac:dyDescent="0.2">
      <c r="A134" s="9">
        <f>IFERROR(VLOOKUP(B134,'[1]DADOS (OCULTAR)'!$P$3:$R$56,3,0),"")</f>
        <v>9039744001166</v>
      </c>
      <c r="B134" s="10" t="str">
        <f>'[1]TCE - ANEXO III - Preencher'!C143</f>
        <v>UPA CARUARU</v>
      </c>
      <c r="C134" s="11"/>
      <c r="D134" s="12" t="str">
        <f>'[1]TCE - ANEXO III - Preencher'!E143</f>
        <v>LEANDRO ARAUJO DOS SANTOS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>
        <f>'[1]TCE - ANEXO III - Preencher'!G143</f>
        <v>515205</v>
      </c>
      <c r="G134" s="14">
        <f>IF('[1]TCE - ANEXO III - Preencher'!H143="","",'[1]TCE - ANEXO III - Preencher'!H143)</f>
        <v>44136</v>
      </c>
      <c r="H134" s="15">
        <f>'[1]TCE - ANEXO III - Preencher'!I143</f>
        <v>0</v>
      </c>
      <c r="I134" s="15">
        <f>'[1]TCE - ANEXO III - Preencher'!J143</f>
        <v>116.8848</v>
      </c>
      <c r="J134" s="15">
        <f>'[1]TCE - ANEXO III - Preencher'!K143</f>
        <v>0</v>
      </c>
      <c r="K134" s="16">
        <f>'[1]TCE - ANEXO III - Preencher'!L143</f>
        <v>111.4</v>
      </c>
      <c r="L134" s="16">
        <f>'[1]TCE - ANEXO III - Preencher'!M143</f>
        <v>21.6</v>
      </c>
      <c r="M134" s="16">
        <f t="shared" si="13"/>
        <v>89.800000000000011</v>
      </c>
      <c r="N134" s="16">
        <f>'[1]TCE - ANEXO III - Preencher'!O143</f>
        <v>9.2799999999999994</v>
      </c>
      <c r="O134" s="16">
        <f>'[1]TCE - ANEXO III - Preencher'!P143</f>
        <v>0</v>
      </c>
      <c r="P134" s="17">
        <f t="shared" si="14"/>
        <v>9.2799999999999994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215.9648</v>
      </c>
    </row>
    <row r="135" spans="1:28" s="4" customFormat="1" x14ac:dyDescent="0.2">
      <c r="A135" s="9">
        <f>IFERROR(VLOOKUP(B135,'[1]DADOS (OCULTAR)'!$P$3:$R$56,3,0),"")</f>
        <v>9039744001166</v>
      </c>
      <c r="B135" s="10" t="str">
        <f>'[1]TCE - ANEXO III - Preencher'!C144</f>
        <v>UPA CARUARU</v>
      </c>
      <c r="C135" s="11"/>
      <c r="D135" s="12" t="str">
        <f>'[1]TCE - ANEXO III - Preencher'!E144</f>
        <v>LEONARDO ARAUJO LINS</v>
      </c>
      <c r="E135" s="10" t="str">
        <f>IF('[1]TCE - ANEXO III - Preencher'!F144="4 - Assistência Odontológica","2 - Outros Profissionais da Saúde",'[1]TCE - ANEXO III - Preencher'!F144)</f>
        <v>1 - Médico</v>
      </c>
      <c r="F135" s="13">
        <f>'[1]TCE - ANEXO III - Preencher'!G144</f>
        <v>225125</v>
      </c>
      <c r="G135" s="14">
        <f>IF('[1]TCE - ANEXO III - Preencher'!H144="","",'[1]TCE - ANEXO III - Preencher'!H144)</f>
        <v>44136</v>
      </c>
      <c r="H135" s="15">
        <f>'[1]TCE - ANEXO III - Preencher'!I144</f>
        <v>0</v>
      </c>
      <c r="I135" s="15">
        <f>'[1]TCE - ANEXO III - Preencher'!J144</f>
        <v>951.34720000000004</v>
      </c>
      <c r="J135" s="15">
        <f>'[1]TCE - ANEXO III - Preencher'!K144</f>
        <v>0</v>
      </c>
      <c r="K135" s="16">
        <f>'[1]TCE - ANEXO III - Preencher'!L144</f>
        <v>111.4</v>
      </c>
      <c r="L135" s="16">
        <f>'[1]TCE - ANEXO III - Preencher'!M144</f>
        <v>12.67</v>
      </c>
      <c r="M135" s="16">
        <f t="shared" si="13"/>
        <v>98.73</v>
      </c>
      <c r="N135" s="16">
        <f>'[1]TCE - ANEXO III - Preencher'!O144</f>
        <v>1.1599999999999999</v>
      </c>
      <c r="O135" s="16">
        <f>'[1]TCE - ANEXO III - Preencher'!P144</f>
        <v>0</v>
      </c>
      <c r="P135" s="17">
        <f t="shared" si="14"/>
        <v>1.1599999999999999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1051.2372</v>
      </c>
    </row>
    <row r="136" spans="1:28" s="4" customFormat="1" x14ac:dyDescent="0.2">
      <c r="A136" s="9">
        <f>IFERROR(VLOOKUP(B136,'[1]DADOS (OCULTAR)'!$P$3:$R$56,3,0),"")</f>
        <v>9039744001166</v>
      </c>
      <c r="B136" s="10" t="str">
        <f>'[1]TCE - ANEXO III - Preencher'!C145</f>
        <v>UPA CARUARU</v>
      </c>
      <c r="C136" s="11"/>
      <c r="D136" s="12" t="str">
        <f>'[1]TCE - ANEXO III - Preencher'!E145</f>
        <v>LETICIA TAMIRES MARIA DA SILVA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>
        <f>'[1]TCE - ANEXO III - Preencher'!G145</f>
        <v>322205</v>
      </c>
      <c r="G136" s="14">
        <f>IF('[1]TCE - ANEXO III - Preencher'!H145="","",'[1]TCE - ANEXO III - Preencher'!H145)</f>
        <v>44136</v>
      </c>
      <c r="H136" s="15">
        <f>'[1]TCE - ANEXO III - Preencher'!I145</f>
        <v>0</v>
      </c>
      <c r="I136" s="15">
        <f>'[1]TCE - ANEXO III - Preencher'!J145</f>
        <v>160.67280000000002</v>
      </c>
      <c r="J136" s="15">
        <f>'[1]TCE - ANEXO III - Preencher'!K145</f>
        <v>0</v>
      </c>
      <c r="K136" s="16">
        <f>'[1]TCE - ANEXO III - Preencher'!L145</f>
        <v>111.4</v>
      </c>
      <c r="L136" s="16">
        <f>'[1]TCE - ANEXO III - Preencher'!M145</f>
        <v>20.9</v>
      </c>
      <c r="M136" s="16">
        <f t="shared" si="13"/>
        <v>90.5</v>
      </c>
      <c r="N136" s="16">
        <f>'[1]TCE - ANEXO III - Preencher'!O145</f>
        <v>9.2799999999999994</v>
      </c>
      <c r="O136" s="16">
        <f>'[1]TCE - ANEXO III - Preencher'!P145</f>
        <v>0</v>
      </c>
      <c r="P136" s="17">
        <f t="shared" si="14"/>
        <v>9.2799999999999994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260.45280000000002</v>
      </c>
    </row>
    <row r="137" spans="1:28" s="4" customFormat="1" x14ac:dyDescent="0.2">
      <c r="A137" s="9">
        <f>IFERROR(VLOOKUP(B137,'[1]DADOS (OCULTAR)'!$P$3:$R$56,3,0),"")</f>
        <v>9039744001166</v>
      </c>
      <c r="B137" s="10" t="str">
        <f>'[1]TCE - ANEXO III - Preencher'!C146</f>
        <v>UPA CARUARU</v>
      </c>
      <c r="C137" s="11"/>
      <c r="D137" s="12" t="str">
        <f>'[1]TCE - ANEXO III - Preencher'!E146</f>
        <v>LIVIA LOTFI DE MOURA</v>
      </c>
      <c r="E137" s="10" t="str">
        <f>IF('[1]TCE - ANEXO III - Preencher'!F146="4 - Assistência Odontológica","2 - Outros Profissionais da Saúde",'[1]TCE - ANEXO III - Preencher'!F146)</f>
        <v>1 - Médico</v>
      </c>
      <c r="F137" s="13">
        <f>'[1]TCE - ANEXO III - Preencher'!G146</f>
        <v>225125</v>
      </c>
      <c r="G137" s="14">
        <f>IF('[1]TCE - ANEXO III - Preencher'!H146="","",'[1]TCE - ANEXO III - Preencher'!H146)</f>
        <v>44136</v>
      </c>
      <c r="H137" s="15">
        <f>'[1]TCE - ANEXO III - Preencher'!I146</f>
        <v>0</v>
      </c>
      <c r="I137" s="15">
        <f>'[1]TCE - ANEXO III - Preencher'!J146</f>
        <v>260.05759999999998</v>
      </c>
      <c r="J137" s="15">
        <f>'[1]TCE - ANEXO III - Preencher'!K146</f>
        <v>0</v>
      </c>
      <c r="K137" s="16">
        <f>'[1]TCE - ANEXO III - Preencher'!L146</f>
        <v>111.4</v>
      </c>
      <c r="L137" s="16">
        <f>'[1]TCE - ANEXO III - Preencher'!M146</f>
        <v>0</v>
      </c>
      <c r="M137" s="16">
        <f t="shared" si="13"/>
        <v>111.4</v>
      </c>
      <c r="N137" s="16">
        <f>'[1]TCE - ANEXO III - Preencher'!O146</f>
        <v>1.1599999999999999</v>
      </c>
      <c r="O137" s="16">
        <f>'[1]TCE - ANEXO III - Preencher'!P146</f>
        <v>0</v>
      </c>
      <c r="P137" s="17">
        <f t="shared" si="14"/>
        <v>1.1599999999999999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372.61759999999998</v>
      </c>
    </row>
    <row r="138" spans="1:28" s="4" customFormat="1" x14ac:dyDescent="0.2">
      <c r="A138" s="9">
        <f>IFERROR(VLOOKUP(B138,'[1]DADOS (OCULTAR)'!$P$3:$R$56,3,0),"")</f>
        <v>9039744001166</v>
      </c>
      <c r="B138" s="10" t="str">
        <f>'[1]TCE - ANEXO III - Preencher'!C147</f>
        <v>UPA CARUARU</v>
      </c>
      <c r="C138" s="11"/>
      <c r="D138" s="12" t="str">
        <f>'[1]TCE - ANEXO III - Preencher'!E147</f>
        <v>LIZANNE GOMES ANDRADE</v>
      </c>
      <c r="E138" s="10" t="str">
        <f>IF('[1]TCE - ANEXO III - Preencher'!F147="4 - Assistência Odontológica","2 - Outros Profissionais da Saúde",'[1]TCE - ANEXO III - Preencher'!F147)</f>
        <v>3 - Administrativo</v>
      </c>
      <c r="F138" s="13">
        <f>'[1]TCE - ANEXO III - Preencher'!G147</f>
        <v>142105</v>
      </c>
      <c r="G138" s="14">
        <f>IF('[1]TCE - ANEXO III - Preencher'!H147="","",'[1]TCE - ANEXO III - Preencher'!H147)</f>
        <v>44136</v>
      </c>
      <c r="H138" s="15">
        <f>'[1]TCE - ANEXO III - Preencher'!I147</f>
        <v>0</v>
      </c>
      <c r="I138" s="15">
        <f>'[1]TCE - ANEXO III - Preencher'!J147</f>
        <v>1218.8392000000001</v>
      </c>
      <c r="J138" s="15">
        <f>'[1]TCE - ANEXO III - Preencher'!K147</f>
        <v>0</v>
      </c>
      <c r="K138" s="16">
        <f>'[1]TCE - ANEXO III - Preencher'!L147</f>
        <v>111.4</v>
      </c>
      <c r="L138" s="16">
        <f>'[1]TCE - ANEXO III - Preencher'!M147</f>
        <v>30</v>
      </c>
      <c r="M138" s="16">
        <f t="shared" si="13"/>
        <v>81.400000000000006</v>
      </c>
      <c r="N138" s="16">
        <f>'[1]TCE - ANEXO III - Preencher'!O147</f>
        <v>1.1599999999999999</v>
      </c>
      <c r="O138" s="16">
        <f>'[1]TCE - ANEXO III - Preencher'!P147</f>
        <v>0</v>
      </c>
      <c r="P138" s="17">
        <f t="shared" si="14"/>
        <v>1.1599999999999999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1301.3992000000003</v>
      </c>
    </row>
    <row r="139" spans="1:28" s="4" customFormat="1" x14ac:dyDescent="0.2">
      <c r="A139" s="9">
        <f>IFERROR(VLOOKUP(B139,'[1]DADOS (OCULTAR)'!$P$3:$R$56,3,0),"")</f>
        <v>9039744001166</v>
      </c>
      <c r="B139" s="10" t="str">
        <f>'[1]TCE - ANEXO III - Preencher'!C148</f>
        <v>UPA CARUARU</v>
      </c>
      <c r="C139" s="11"/>
      <c r="D139" s="12" t="str">
        <f>'[1]TCE - ANEXO III - Preencher'!E148</f>
        <v>LUANNA GRESSA SOARES DE MELO</v>
      </c>
      <c r="E139" s="10" t="str">
        <f>IF('[1]TCE - ANEXO III - Preencher'!F148="4 - Assistência Odontológica","2 - Outros Profissionais da Saúde",'[1]TCE - ANEXO III - Preencher'!F148)</f>
        <v>3 - Administrativo</v>
      </c>
      <c r="F139" s="13">
        <f>'[1]TCE - ANEXO III - Preencher'!G148</f>
        <v>123105</v>
      </c>
      <c r="G139" s="14">
        <f>IF('[1]TCE - ANEXO III - Preencher'!H148="","",'[1]TCE - ANEXO III - Preencher'!H148)</f>
        <v>44136</v>
      </c>
      <c r="H139" s="15">
        <f>'[1]TCE - ANEXO III - Preencher'!I148</f>
        <v>0</v>
      </c>
      <c r="I139" s="15">
        <f>'[1]TCE - ANEXO III - Preencher'!J148</f>
        <v>1218.3776</v>
      </c>
      <c r="J139" s="15">
        <f>'[1]TCE - ANEXO III - Preencher'!K148</f>
        <v>0</v>
      </c>
      <c r="K139" s="16">
        <f>'[1]TCE - ANEXO III - Preencher'!L148</f>
        <v>112</v>
      </c>
      <c r="L139" s="16">
        <f>'[1]TCE - ANEXO III - Preencher'!M148</f>
        <v>30</v>
      </c>
      <c r="M139" s="16">
        <f t="shared" si="13"/>
        <v>82</v>
      </c>
      <c r="N139" s="16">
        <f>'[1]TCE - ANEXO III - Preencher'!O148</f>
        <v>1.1599999999999999</v>
      </c>
      <c r="O139" s="16">
        <f>'[1]TCE - ANEXO III - Preencher'!P148</f>
        <v>0</v>
      </c>
      <c r="P139" s="17">
        <f t="shared" si="14"/>
        <v>1.1599999999999999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64</v>
      </c>
      <c r="U139" s="16">
        <f>'[1]TCE - ANEXO III - Preencher'!V148</f>
        <v>0</v>
      </c>
      <c r="V139" s="17">
        <f t="shared" si="16"/>
        <v>64</v>
      </c>
      <c r="W139" s="18" t="str">
        <f>IF('[1]TCE - ANEXO III - Preencher'!X148="","",'[1]TCE - ANEXO III - Preencher'!X148)</f>
        <v>AUXILIO CRECHE</v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1365.5376000000001</v>
      </c>
    </row>
    <row r="140" spans="1:28" s="4" customFormat="1" x14ac:dyDescent="0.2">
      <c r="A140" s="9">
        <f>IFERROR(VLOOKUP(B140,'[1]DADOS (OCULTAR)'!$P$3:$R$56,3,0),"")</f>
        <v>9039744001166</v>
      </c>
      <c r="B140" s="10" t="str">
        <f>'[1]TCE - ANEXO III - Preencher'!C149</f>
        <v>UPA CARUARU</v>
      </c>
      <c r="C140" s="11"/>
      <c r="D140" s="12" t="str">
        <f>'[1]TCE - ANEXO III - Preencher'!E149</f>
        <v>LUCAS RAFAEL DA SILVA BEZERRA</v>
      </c>
      <c r="E140" s="10" t="str">
        <f>IF('[1]TCE - ANEXO III - Preencher'!F149="4 - Assistência Odontológica","2 - Outros Profissionais da Saúde",'[1]TCE - ANEXO III - Preencher'!F149)</f>
        <v>3 - Administrativo</v>
      </c>
      <c r="F140" s="13">
        <f>'[1]TCE - ANEXO III - Preencher'!G149</f>
        <v>411010</v>
      </c>
      <c r="G140" s="14">
        <f>IF('[1]TCE - ANEXO III - Preencher'!H149="","",'[1]TCE - ANEXO III - Preencher'!H149)</f>
        <v>44136</v>
      </c>
      <c r="H140" s="15">
        <f>'[1]TCE - ANEXO III - Preencher'!I149</f>
        <v>0</v>
      </c>
      <c r="I140" s="15">
        <f>'[1]TCE - ANEXO III - Preencher'!J149</f>
        <v>179.3272</v>
      </c>
      <c r="J140" s="15">
        <f>'[1]TCE - ANEXO III - Preencher'!K149</f>
        <v>0</v>
      </c>
      <c r="K140" s="16">
        <f>'[1]TCE - ANEXO III - Preencher'!L149</f>
        <v>111.4</v>
      </c>
      <c r="L140" s="16">
        <f>'[1]TCE - ANEXO III - Preencher'!M149</f>
        <v>29.88</v>
      </c>
      <c r="M140" s="16">
        <f t="shared" si="13"/>
        <v>81.52000000000001</v>
      </c>
      <c r="N140" s="16">
        <f>'[1]TCE - ANEXO III - Preencher'!O149</f>
        <v>9.2799999999999994</v>
      </c>
      <c r="O140" s="16">
        <f>'[1]TCE - ANEXO III - Preencher'!P149</f>
        <v>0</v>
      </c>
      <c r="P140" s="17">
        <f t="shared" si="14"/>
        <v>9.2799999999999994</v>
      </c>
      <c r="Q140" s="16">
        <f>'[1]TCE - ANEXO III - Preencher'!R149</f>
        <v>264</v>
      </c>
      <c r="R140" s="16">
        <f>'[1]TCE - ANEXO III - Preencher'!S149</f>
        <v>89.63</v>
      </c>
      <c r="S140" s="17">
        <f t="shared" si="15"/>
        <v>174.37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444.49720000000002</v>
      </c>
    </row>
    <row r="141" spans="1:28" s="4" customFormat="1" x14ac:dyDescent="0.2">
      <c r="A141" s="9">
        <f>IFERROR(VLOOKUP(B141,'[1]DADOS (OCULTAR)'!$P$3:$R$56,3,0),"")</f>
        <v>9039744001166</v>
      </c>
      <c r="B141" s="10" t="str">
        <f>'[1]TCE - ANEXO III - Preencher'!C150</f>
        <v>UPA CARUARU</v>
      </c>
      <c r="C141" s="11"/>
      <c r="D141" s="12" t="str">
        <f>'[1]TCE - ANEXO III - Preencher'!E150</f>
        <v>LUCAS VASCONCELOS FARIAS</v>
      </c>
      <c r="E141" s="10" t="str">
        <f>IF('[1]TCE - ANEXO III - Preencher'!F150="4 - Assistência Odontológica","2 - Outros Profissionais da Saúde",'[1]TCE - ANEXO III - Preencher'!F150)</f>
        <v>1 - Médico</v>
      </c>
      <c r="F141" s="13">
        <f>'[1]TCE - ANEXO III - Preencher'!G150</f>
        <v>225125</v>
      </c>
      <c r="G141" s="14">
        <f>IF('[1]TCE - ANEXO III - Preencher'!H150="","",'[1]TCE - ANEXO III - Preencher'!H150)</f>
        <v>44136</v>
      </c>
      <c r="H141" s="15">
        <f>'[1]TCE - ANEXO III - Preencher'!I150</f>
        <v>0</v>
      </c>
      <c r="I141" s="15">
        <f>'[1]TCE - ANEXO III - Preencher'!J150</f>
        <v>861.46720000000005</v>
      </c>
      <c r="J141" s="15">
        <f>'[1]TCE - ANEXO III - Preencher'!K150</f>
        <v>0</v>
      </c>
      <c r="K141" s="16">
        <f>'[1]TCE - ANEXO III - Preencher'!L150</f>
        <v>111.4</v>
      </c>
      <c r="L141" s="16">
        <f>'[1]TCE - ANEXO III - Preencher'!M150</f>
        <v>0</v>
      </c>
      <c r="M141" s="16">
        <f t="shared" si="13"/>
        <v>111.4</v>
      </c>
      <c r="N141" s="16">
        <f>'[1]TCE - ANEXO III - Preencher'!O150</f>
        <v>1.1599999999999999</v>
      </c>
      <c r="O141" s="16">
        <f>'[1]TCE - ANEXO III - Preencher'!P150</f>
        <v>0</v>
      </c>
      <c r="P141" s="17">
        <f t="shared" si="14"/>
        <v>1.1599999999999999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974.02719999999999</v>
      </c>
    </row>
    <row r="142" spans="1:28" s="4" customFormat="1" x14ac:dyDescent="0.2">
      <c r="A142" s="9">
        <f>IFERROR(VLOOKUP(B142,'[1]DADOS (OCULTAR)'!$P$3:$R$56,3,0),"")</f>
        <v>9039744001166</v>
      </c>
      <c r="B142" s="10" t="str">
        <f>'[1]TCE - ANEXO III - Preencher'!C151</f>
        <v>UPA CARUARU</v>
      </c>
      <c r="C142" s="11"/>
      <c r="D142" s="12" t="str">
        <f>'[1]TCE - ANEXO III - Preencher'!E151</f>
        <v>LUCIANO CAVALCANTI DA SILVA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>
        <f>'[1]TCE - ANEXO III - Preencher'!G151</f>
        <v>322205</v>
      </c>
      <c r="G142" s="14">
        <f>IF('[1]TCE - ANEXO III - Preencher'!H151="","",'[1]TCE - ANEXO III - Preencher'!H151)</f>
        <v>44136</v>
      </c>
      <c r="H142" s="15">
        <f>'[1]TCE - ANEXO III - Preencher'!I151</f>
        <v>0</v>
      </c>
      <c r="I142" s="15">
        <f>'[1]TCE - ANEXO III - Preencher'!J151</f>
        <v>103.2456</v>
      </c>
      <c r="J142" s="15">
        <f>'[1]TCE - ANEXO III - Preencher'!K151</f>
        <v>0</v>
      </c>
      <c r="K142" s="16">
        <f>'[1]TCE - ANEXO III - Preencher'!L151</f>
        <v>111.4</v>
      </c>
      <c r="L142" s="16">
        <f>'[1]TCE - ANEXO III - Preencher'!M151</f>
        <v>20.9</v>
      </c>
      <c r="M142" s="16">
        <f t="shared" si="13"/>
        <v>90.5</v>
      </c>
      <c r="N142" s="16">
        <f>'[1]TCE - ANEXO III - Preencher'!O151</f>
        <v>1.1599999999999999</v>
      </c>
      <c r="O142" s="16">
        <f>'[1]TCE - ANEXO III - Preencher'!P151</f>
        <v>0</v>
      </c>
      <c r="P142" s="17">
        <f t="shared" si="14"/>
        <v>1.1599999999999999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194.90559999999999</v>
      </c>
    </row>
    <row r="143" spans="1:28" s="4" customFormat="1" x14ac:dyDescent="0.2">
      <c r="A143" s="9">
        <f>IFERROR(VLOOKUP(B143,'[1]DADOS (OCULTAR)'!$P$3:$R$56,3,0),"")</f>
        <v>9039744001166</v>
      </c>
      <c r="B143" s="10" t="str">
        <f>'[1]TCE - ANEXO III - Preencher'!C152</f>
        <v>UPA CARUARU</v>
      </c>
      <c r="C143" s="11"/>
      <c r="D143" s="12" t="str">
        <f>'[1]TCE - ANEXO III - Preencher'!E152</f>
        <v>LUCICLEIDE DE ANDRADE SILVA</v>
      </c>
      <c r="E143" s="10" t="str">
        <f>IF('[1]TCE - ANEXO III - Preencher'!F152="4 - Assistência Odontológica","2 - Outros Profissionais da Saúde",'[1]TCE - ANEXO III - Preencher'!F152)</f>
        <v>3 - Administrativo</v>
      </c>
      <c r="F143" s="13">
        <f>'[1]TCE - ANEXO III - Preencher'!G152</f>
        <v>131210</v>
      </c>
      <c r="G143" s="14">
        <f>IF('[1]TCE - ANEXO III - Preencher'!H152="","",'[1]TCE - ANEXO III - Preencher'!H152)</f>
        <v>44136</v>
      </c>
      <c r="H143" s="15">
        <f>'[1]TCE - ANEXO III - Preencher'!I152</f>
        <v>0</v>
      </c>
      <c r="I143" s="15">
        <f>'[1]TCE - ANEXO III - Preencher'!J152</f>
        <v>951.27120000000014</v>
      </c>
      <c r="J143" s="15">
        <f>'[1]TCE - ANEXO III - Preencher'!K152</f>
        <v>0</v>
      </c>
      <c r="K143" s="16">
        <f>'[1]TCE - ANEXO III - Preencher'!L152</f>
        <v>111.4</v>
      </c>
      <c r="L143" s="16">
        <f>'[1]TCE - ANEXO III - Preencher'!M152</f>
        <v>0</v>
      </c>
      <c r="M143" s="16">
        <f t="shared" si="13"/>
        <v>111.4</v>
      </c>
      <c r="N143" s="16">
        <f>'[1]TCE - ANEXO III - Preencher'!O152</f>
        <v>1.1599999999999999</v>
      </c>
      <c r="O143" s="16">
        <f>'[1]TCE - ANEXO III - Preencher'!P152</f>
        <v>0</v>
      </c>
      <c r="P143" s="17">
        <f t="shared" si="14"/>
        <v>1.1599999999999999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1063.8312000000003</v>
      </c>
    </row>
    <row r="144" spans="1:28" s="4" customFormat="1" x14ac:dyDescent="0.2">
      <c r="A144" s="9">
        <f>IFERROR(VLOOKUP(B144,'[1]DADOS (OCULTAR)'!$P$3:$R$56,3,0),"")</f>
        <v>9039744001166</v>
      </c>
      <c r="B144" s="10" t="str">
        <f>'[1]TCE - ANEXO III - Preencher'!C153</f>
        <v>UPA CARUARU</v>
      </c>
      <c r="C144" s="11"/>
      <c r="D144" s="12" t="str">
        <f>'[1]TCE - ANEXO III - Preencher'!E153</f>
        <v>LUCICLEIDE MARIA DA SILVA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>
        <f>'[1]TCE - ANEXO III - Preencher'!G153</f>
        <v>322205</v>
      </c>
      <c r="G144" s="14">
        <f>IF('[1]TCE - ANEXO III - Preencher'!H153="","",'[1]TCE - ANEXO III - Preencher'!H153)</f>
        <v>44136</v>
      </c>
      <c r="H144" s="15">
        <f>'[1]TCE - ANEXO III - Preencher'!I153</f>
        <v>0</v>
      </c>
      <c r="I144" s="15">
        <f>'[1]TCE - ANEXO III - Preencher'!J153</f>
        <v>250.24880000000002</v>
      </c>
      <c r="J144" s="15">
        <f>'[1]TCE - ANEXO III - Preencher'!K153</f>
        <v>0</v>
      </c>
      <c r="K144" s="16">
        <f>'[1]TCE - ANEXO III - Preencher'!L153</f>
        <v>111.4</v>
      </c>
      <c r="L144" s="16">
        <f>'[1]TCE - ANEXO III - Preencher'!M153</f>
        <v>20.9</v>
      </c>
      <c r="M144" s="16">
        <f t="shared" si="13"/>
        <v>90.5</v>
      </c>
      <c r="N144" s="16">
        <f>'[1]TCE - ANEXO III - Preencher'!O153</f>
        <v>2.44</v>
      </c>
      <c r="O144" s="16">
        <f>'[1]TCE - ANEXO III - Preencher'!P153</f>
        <v>0</v>
      </c>
      <c r="P144" s="17">
        <f t="shared" si="14"/>
        <v>2.44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343.18880000000001</v>
      </c>
    </row>
    <row r="145" spans="1:28" s="4" customFormat="1" x14ac:dyDescent="0.2">
      <c r="A145" s="9">
        <f>IFERROR(VLOOKUP(B145,'[1]DADOS (OCULTAR)'!$P$3:$R$56,3,0),"")</f>
        <v>9039744001166</v>
      </c>
      <c r="B145" s="10" t="str">
        <f>'[1]TCE - ANEXO III - Preencher'!C154</f>
        <v>UPA CARUARU</v>
      </c>
      <c r="C145" s="11"/>
      <c r="D145" s="12" t="str">
        <f>'[1]TCE - ANEXO III - Preencher'!E154</f>
        <v>LUCIMAURA PEREIRA GOMES DA SILVA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>
        <f>'[1]TCE - ANEXO III - Preencher'!G154</f>
        <v>223505</v>
      </c>
      <c r="G145" s="14">
        <f>IF('[1]TCE - ANEXO III - Preencher'!H154="","",'[1]TCE - ANEXO III - Preencher'!H154)</f>
        <v>44136</v>
      </c>
      <c r="H145" s="15">
        <f>'[1]TCE - ANEXO III - Preencher'!I154</f>
        <v>0</v>
      </c>
      <c r="I145" s="15">
        <f>'[1]TCE - ANEXO III - Preencher'!J154</f>
        <v>306.6232</v>
      </c>
      <c r="J145" s="15">
        <f>'[1]TCE - ANEXO III - Preencher'!K154</f>
        <v>0</v>
      </c>
      <c r="K145" s="16">
        <f>'[1]TCE - ANEXO III - Preencher'!L154</f>
        <v>111.4</v>
      </c>
      <c r="L145" s="16">
        <f>'[1]TCE - ANEXO III - Preencher'!M154</f>
        <v>0</v>
      </c>
      <c r="M145" s="16">
        <f t="shared" si="13"/>
        <v>111.4</v>
      </c>
      <c r="N145" s="16">
        <f>'[1]TCE - ANEXO III - Preencher'!O154</f>
        <v>1.1599999999999999</v>
      </c>
      <c r="O145" s="16">
        <f>'[1]TCE - ANEXO III - Preencher'!P154</f>
        <v>0</v>
      </c>
      <c r="P145" s="17">
        <f t="shared" si="14"/>
        <v>1.1599999999999999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419.1832</v>
      </c>
    </row>
    <row r="146" spans="1:28" s="4" customFormat="1" x14ac:dyDescent="0.2">
      <c r="A146" s="9">
        <f>IFERROR(VLOOKUP(B146,'[1]DADOS (OCULTAR)'!$P$3:$R$56,3,0),"")</f>
        <v>9039744001166</v>
      </c>
      <c r="B146" s="10" t="str">
        <f>'[1]TCE - ANEXO III - Preencher'!C155</f>
        <v>UPA CARUARU</v>
      </c>
      <c r="C146" s="11"/>
      <c r="D146" s="12" t="str">
        <f>'[1]TCE - ANEXO III - Preencher'!E155</f>
        <v>LUIZ CARLOS DA SILVA</v>
      </c>
      <c r="E146" s="10" t="str">
        <f>IF('[1]TCE - ANEXO III - Preencher'!F155="4 - Assistência Odontológica","2 - Outros Profissionais da Saúde",'[1]TCE - ANEXO III - Preencher'!F155)</f>
        <v>3 - Administrativo</v>
      </c>
      <c r="F146" s="13">
        <f>'[1]TCE - ANEXO III - Preencher'!G155</f>
        <v>517410</v>
      </c>
      <c r="G146" s="14">
        <f>IF('[1]TCE - ANEXO III - Preencher'!H155="","",'[1]TCE - ANEXO III - Preencher'!H155)</f>
        <v>44136</v>
      </c>
      <c r="H146" s="15">
        <f>'[1]TCE - ANEXO III - Preencher'!I155</f>
        <v>0</v>
      </c>
      <c r="I146" s="15">
        <f>'[1]TCE - ANEXO III - Preencher'!J155</f>
        <v>105.4624</v>
      </c>
      <c r="J146" s="15">
        <f>'[1]TCE - ANEXO III - Preencher'!K155</f>
        <v>0</v>
      </c>
      <c r="K146" s="16">
        <f>'[1]TCE - ANEXO III - Preencher'!L155</f>
        <v>111.4</v>
      </c>
      <c r="L146" s="16">
        <f>'[1]TCE - ANEXO III - Preencher'!M155</f>
        <v>20.9</v>
      </c>
      <c r="M146" s="16">
        <f t="shared" si="13"/>
        <v>90.5</v>
      </c>
      <c r="N146" s="16">
        <f>'[1]TCE - ANEXO III - Preencher'!O155</f>
        <v>1.1599999999999999</v>
      </c>
      <c r="O146" s="16">
        <f>'[1]TCE - ANEXO III - Preencher'!P155</f>
        <v>0</v>
      </c>
      <c r="P146" s="17">
        <f t="shared" si="14"/>
        <v>1.1599999999999999</v>
      </c>
      <c r="Q146" s="16">
        <f>'[1]TCE - ANEXO III - Preencher'!R155</f>
        <v>198</v>
      </c>
      <c r="R146" s="16">
        <f>'[1]TCE - ANEXO III - Preencher'!S155</f>
        <v>62.7</v>
      </c>
      <c r="S146" s="17">
        <f t="shared" si="15"/>
        <v>135.30000000000001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332.42240000000004</v>
      </c>
    </row>
    <row r="147" spans="1:28" s="4" customFormat="1" x14ac:dyDescent="0.2">
      <c r="A147" s="9">
        <f>IFERROR(VLOOKUP(B147,'[1]DADOS (OCULTAR)'!$P$3:$R$56,3,0),"")</f>
        <v>9039744001166</v>
      </c>
      <c r="B147" s="10" t="str">
        <f>'[1]TCE - ANEXO III - Preencher'!C156</f>
        <v>UPA CARUARU</v>
      </c>
      <c r="C147" s="11"/>
      <c r="D147" s="12" t="str">
        <f>'[1]TCE - ANEXO III - Preencher'!E156</f>
        <v>LUIZ CARLOS DA SILVA SANTOS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>
        <f>'[1]TCE - ANEXO III - Preencher'!G156</f>
        <v>322205</v>
      </c>
      <c r="G147" s="14">
        <f>IF('[1]TCE - ANEXO III - Preencher'!H156="","",'[1]TCE - ANEXO III - Preencher'!H156)</f>
        <v>44136</v>
      </c>
      <c r="H147" s="15">
        <f>'[1]TCE - ANEXO III - Preencher'!I156</f>
        <v>0</v>
      </c>
      <c r="I147" s="15">
        <f>'[1]TCE - ANEXO III - Preencher'!J156</f>
        <v>139.1472</v>
      </c>
      <c r="J147" s="15">
        <f>'[1]TCE - ANEXO III - Preencher'!K156</f>
        <v>0</v>
      </c>
      <c r="K147" s="16">
        <f>'[1]TCE - ANEXO III - Preencher'!L156</f>
        <v>111.4</v>
      </c>
      <c r="L147" s="16">
        <f>'[1]TCE - ANEXO III - Preencher'!M156</f>
        <v>20.9</v>
      </c>
      <c r="M147" s="16">
        <f t="shared" si="13"/>
        <v>90.5</v>
      </c>
      <c r="N147" s="16">
        <f>'[1]TCE - ANEXO III - Preencher'!O156</f>
        <v>1.1599999999999999</v>
      </c>
      <c r="O147" s="16">
        <f>'[1]TCE - ANEXO III - Preencher'!P156</f>
        <v>0</v>
      </c>
      <c r="P147" s="17">
        <f t="shared" si="14"/>
        <v>1.1599999999999999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230.80719999999999</v>
      </c>
    </row>
    <row r="148" spans="1:28" s="4" customFormat="1" x14ac:dyDescent="0.2">
      <c r="A148" s="9">
        <f>IFERROR(VLOOKUP(B148,'[1]DADOS (OCULTAR)'!$P$3:$R$56,3,0),"")</f>
        <v>9039744001166</v>
      </c>
      <c r="B148" s="10" t="str">
        <f>'[1]TCE - ANEXO III - Preencher'!C157</f>
        <v>UPA CARUARU</v>
      </c>
      <c r="C148" s="11"/>
      <c r="D148" s="12" t="str">
        <f>'[1]TCE - ANEXO III - Preencher'!E157</f>
        <v>LUIZ FERNANDO DE LIMA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>
        <f>'[1]TCE - ANEXO III - Preencher'!G157</f>
        <v>521130</v>
      </c>
      <c r="G148" s="14">
        <f>IF('[1]TCE - ANEXO III - Preencher'!H157="","",'[1]TCE - ANEXO III - Preencher'!H157)</f>
        <v>44136</v>
      </c>
      <c r="H148" s="15">
        <f>'[1]TCE - ANEXO III - Preencher'!I157</f>
        <v>0</v>
      </c>
      <c r="I148" s="15">
        <f>'[1]TCE - ANEXO III - Preencher'!J157</f>
        <v>218.66720000000001</v>
      </c>
      <c r="J148" s="15">
        <f>'[1]TCE - ANEXO III - Preencher'!K157</f>
        <v>0</v>
      </c>
      <c r="K148" s="16">
        <f>'[1]TCE - ANEXO III - Preencher'!L157</f>
        <v>111.4</v>
      </c>
      <c r="L148" s="16">
        <f>'[1]TCE - ANEXO III - Preencher'!M157</f>
        <v>20.9</v>
      </c>
      <c r="M148" s="16">
        <f t="shared" si="13"/>
        <v>90.5</v>
      </c>
      <c r="N148" s="16">
        <f>'[1]TCE - ANEXO III - Preencher'!O157</f>
        <v>1.1599999999999999</v>
      </c>
      <c r="O148" s="16">
        <f>'[1]TCE - ANEXO III - Preencher'!P157</f>
        <v>0</v>
      </c>
      <c r="P148" s="17">
        <f t="shared" si="14"/>
        <v>1.1599999999999999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310.3272</v>
      </c>
    </row>
    <row r="149" spans="1:28" s="4" customFormat="1" x14ac:dyDescent="0.2">
      <c r="A149" s="9">
        <f>IFERROR(VLOOKUP(B149,'[1]DADOS (OCULTAR)'!$P$3:$R$56,3,0),"")</f>
        <v>9039744001166</v>
      </c>
      <c r="B149" s="10" t="str">
        <f>'[1]TCE - ANEXO III - Preencher'!C158</f>
        <v>UPA CARUARU</v>
      </c>
      <c r="C149" s="11"/>
      <c r="D149" s="12" t="str">
        <f>'[1]TCE - ANEXO III - Preencher'!E158</f>
        <v>MANOEL FRANCISCO DE ASSIS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>
        <f>'[1]TCE - ANEXO III - Preencher'!G158</f>
        <v>322205</v>
      </c>
      <c r="G149" s="14">
        <f>IF('[1]TCE - ANEXO III - Preencher'!H158="","",'[1]TCE - ANEXO III - Preencher'!H158)</f>
        <v>44136</v>
      </c>
      <c r="H149" s="15">
        <f>'[1]TCE - ANEXO III - Preencher'!I158</f>
        <v>0</v>
      </c>
      <c r="I149" s="15">
        <f>'[1]TCE - ANEXO III - Preencher'!J158</f>
        <v>129.95359999999999</v>
      </c>
      <c r="J149" s="15">
        <f>'[1]TCE - ANEXO III - Preencher'!K158</f>
        <v>0</v>
      </c>
      <c r="K149" s="16">
        <f>'[1]TCE - ANEXO III - Preencher'!L158</f>
        <v>111.4</v>
      </c>
      <c r="L149" s="16">
        <f>'[1]TCE - ANEXO III - Preencher'!M158</f>
        <v>0</v>
      </c>
      <c r="M149" s="16">
        <f t="shared" si="13"/>
        <v>111.4</v>
      </c>
      <c r="N149" s="16">
        <f>'[1]TCE - ANEXO III - Preencher'!O158</f>
        <v>1.1599999999999999</v>
      </c>
      <c r="O149" s="16">
        <f>'[1]TCE - ANEXO III - Preencher'!P158</f>
        <v>0</v>
      </c>
      <c r="P149" s="17">
        <f t="shared" si="14"/>
        <v>1.1599999999999999</v>
      </c>
      <c r="Q149" s="16">
        <f>'[1]TCE - ANEXO III - Preencher'!R158</f>
        <v>99</v>
      </c>
      <c r="R149" s="16">
        <f>'[1]TCE - ANEXO III - Preencher'!S158</f>
        <v>133.06</v>
      </c>
      <c r="S149" s="17">
        <f t="shared" si="15"/>
        <v>-34.06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208.45359999999999</v>
      </c>
    </row>
    <row r="150" spans="1:28" s="4" customFormat="1" x14ac:dyDescent="0.2">
      <c r="A150" s="9">
        <f>IFERROR(VLOOKUP(B150,'[1]DADOS (OCULTAR)'!$P$3:$R$56,3,0),"")</f>
        <v>9039744001166</v>
      </c>
      <c r="B150" s="10" t="str">
        <f>'[1]TCE - ANEXO III - Preencher'!C159</f>
        <v>UPA CARUARU</v>
      </c>
      <c r="C150" s="11"/>
      <c r="D150" s="12" t="str">
        <f>'[1]TCE - ANEXO III - Preencher'!E159</f>
        <v>MANOEL PINO FILHO</v>
      </c>
      <c r="E150" s="10" t="str">
        <f>IF('[1]TCE - ANEXO III - Preencher'!F159="4 - Assistência Odontológica","2 - Outros Profissionais da Saúde",'[1]TCE - ANEXO III - Preencher'!F159)</f>
        <v>3 - Administrativo</v>
      </c>
      <c r="F150" s="13">
        <f>'[1]TCE - ANEXO III - Preencher'!G159</f>
        <v>514225</v>
      </c>
      <c r="G150" s="14">
        <f>IF('[1]TCE - ANEXO III - Preencher'!H159="","",'[1]TCE - ANEXO III - Preencher'!H159)</f>
        <v>44136</v>
      </c>
      <c r="H150" s="15">
        <f>'[1]TCE - ANEXO III - Preencher'!I159</f>
        <v>0</v>
      </c>
      <c r="I150" s="15">
        <f>'[1]TCE - ANEXO III - Preencher'!J159</f>
        <v>138.624</v>
      </c>
      <c r="J150" s="15">
        <f>'[1]TCE - ANEXO III - Preencher'!K159</f>
        <v>0</v>
      </c>
      <c r="K150" s="16">
        <f>'[1]TCE - ANEXO III - Preencher'!L159</f>
        <v>111.4</v>
      </c>
      <c r="L150" s="16">
        <f>'[1]TCE - ANEXO III - Preencher'!M159</f>
        <v>0</v>
      </c>
      <c r="M150" s="16">
        <f t="shared" si="13"/>
        <v>111.4</v>
      </c>
      <c r="N150" s="16">
        <f>'[1]TCE - ANEXO III - Preencher'!O159</f>
        <v>1.1599999999999999</v>
      </c>
      <c r="O150" s="16">
        <f>'[1]TCE - ANEXO III - Preencher'!P159</f>
        <v>0</v>
      </c>
      <c r="P150" s="17">
        <f t="shared" si="14"/>
        <v>1.1599999999999999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251.184</v>
      </c>
    </row>
    <row r="151" spans="1:28" s="4" customFormat="1" x14ac:dyDescent="0.2">
      <c r="A151" s="9">
        <f>IFERROR(VLOOKUP(B151,'[1]DADOS (OCULTAR)'!$P$3:$R$56,3,0),"")</f>
        <v>9039744001166</v>
      </c>
      <c r="B151" s="10" t="str">
        <f>'[1]TCE - ANEXO III - Preencher'!C160</f>
        <v>UPA CARUARU</v>
      </c>
      <c r="C151" s="11"/>
      <c r="D151" s="12" t="str">
        <f>'[1]TCE - ANEXO III - Preencher'!E160</f>
        <v>MARCIA DELMA ALVES CAVALCANTI DA SILVA</v>
      </c>
      <c r="E151" s="10" t="str">
        <f>IF('[1]TCE - ANEXO III - Preencher'!F160="4 - Assistência Odontológica","2 - Outros Profissionais da Saúde",'[1]TCE - ANEXO III - Preencher'!F160)</f>
        <v>3 - Administrativo</v>
      </c>
      <c r="F151" s="13">
        <f>'[1]TCE - ANEXO III - Preencher'!G160</f>
        <v>413115</v>
      </c>
      <c r="G151" s="14">
        <f>IF('[1]TCE - ANEXO III - Preencher'!H160="","",'[1]TCE - ANEXO III - Preencher'!H160)</f>
        <v>44136</v>
      </c>
      <c r="H151" s="15">
        <f>'[1]TCE - ANEXO III - Preencher'!I160</f>
        <v>0</v>
      </c>
      <c r="I151" s="15">
        <f>'[1]TCE - ANEXO III - Preencher'!J160</f>
        <v>110.8416</v>
      </c>
      <c r="J151" s="15">
        <f>'[1]TCE - ANEXO III - Preencher'!K160</f>
        <v>0</v>
      </c>
      <c r="K151" s="16">
        <f>'[1]TCE - ANEXO III - Preencher'!L160</f>
        <v>111.4</v>
      </c>
      <c r="L151" s="16">
        <f>'[1]TCE - ANEXO III - Preencher'!M160</f>
        <v>26.76</v>
      </c>
      <c r="M151" s="16">
        <f t="shared" si="13"/>
        <v>84.64</v>
      </c>
      <c r="N151" s="16">
        <f>'[1]TCE - ANEXO III - Preencher'!O160</f>
        <v>1.1599999999999999</v>
      </c>
      <c r="O151" s="16">
        <f>'[1]TCE - ANEXO III - Preencher'!P160</f>
        <v>0</v>
      </c>
      <c r="P151" s="17">
        <f t="shared" si="14"/>
        <v>1.1599999999999999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196.64160000000001</v>
      </c>
    </row>
    <row r="152" spans="1:28" s="4" customFormat="1" x14ac:dyDescent="0.2">
      <c r="A152" s="9">
        <f>IFERROR(VLOOKUP(B152,'[1]DADOS (OCULTAR)'!$P$3:$R$56,3,0),"")</f>
        <v>9039744001166</v>
      </c>
      <c r="B152" s="10" t="str">
        <f>'[1]TCE - ANEXO III - Preencher'!C161</f>
        <v>UPA CARUARU</v>
      </c>
      <c r="C152" s="11"/>
      <c r="D152" s="12" t="str">
        <f>'[1]TCE - ANEXO III - Preencher'!E161</f>
        <v>MARCIANE MARIA DA SILVA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>
        <f>'[1]TCE - ANEXO III - Preencher'!G161</f>
        <v>322205</v>
      </c>
      <c r="G152" s="14">
        <f>IF('[1]TCE - ANEXO III - Preencher'!H161="","",'[1]TCE - ANEXO III - Preencher'!H161)</f>
        <v>44136</v>
      </c>
      <c r="H152" s="15">
        <f>'[1]TCE - ANEXO III - Preencher'!I161</f>
        <v>0</v>
      </c>
      <c r="I152" s="15">
        <f>'[1]TCE - ANEXO III - Preencher'!J161</f>
        <v>116.8664</v>
      </c>
      <c r="J152" s="15">
        <f>'[1]TCE - ANEXO III - Preencher'!K161</f>
        <v>0</v>
      </c>
      <c r="K152" s="16">
        <f>'[1]TCE - ANEXO III - Preencher'!L161</f>
        <v>111.4</v>
      </c>
      <c r="L152" s="16">
        <f>'[1]TCE - ANEXO III - Preencher'!M161</f>
        <v>20.9</v>
      </c>
      <c r="M152" s="16">
        <f t="shared" si="13"/>
        <v>90.5</v>
      </c>
      <c r="N152" s="16">
        <f>'[1]TCE - ANEXO III - Preencher'!O161</f>
        <v>1.1599999999999999</v>
      </c>
      <c r="O152" s="16">
        <f>'[1]TCE - ANEXO III - Preencher'!P161</f>
        <v>0</v>
      </c>
      <c r="P152" s="17">
        <f t="shared" si="14"/>
        <v>1.1599999999999999</v>
      </c>
      <c r="Q152" s="16">
        <f>'[1]TCE - ANEXO III - Preencher'!R161</f>
        <v>225</v>
      </c>
      <c r="R152" s="16">
        <f>'[1]TCE - ANEXO III - Preencher'!S161</f>
        <v>62.7</v>
      </c>
      <c r="S152" s="17">
        <f t="shared" si="15"/>
        <v>162.30000000000001</v>
      </c>
      <c r="T152" s="16">
        <f>'[1]TCE - ANEXO III - Preencher'!U161</f>
        <v>66.11</v>
      </c>
      <c r="U152" s="16">
        <f>'[1]TCE - ANEXO III - Preencher'!V161</f>
        <v>0</v>
      </c>
      <c r="V152" s="17">
        <f t="shared" si="16"/>
        <v>66.11</v>
      </c>
      <c r="W152" s="18" t="str">
        <f>IF('[1]TCE - ANEXO III - Preencher'!X161="","",'[1]TCE - ANEXO III - Preencher'!X161)</f>
        <v>AUXILIO CRECHE</v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436.93640000000005</v>
      </c>
    </row>
    <row r="153" spans="1:28" s="4" customFormat="1" x14ac:dyDescent="0.2">
      <c r="A153" s="9">
        <f>IFERROR(VLOOKUP(B153,'[1]DADOS (OCULTAR)'!$P$3:$R$56,3,0),"")</f>
        <v>9039744001166</v>
      </c>
      <c r="B153" s="10" t="str">
        <f>'[1]TCE - ANEXO III - Preencher'!C162</f>
        <v>UPA CARUARU</v>
      </c>
      <c r="C153" s="11"/>
      <c r="D153" s="12" t="str">
        <f>'[1]TCE - ANEXO III - Preencher'!E162</f>
        <v>MARCILENE DA SILVA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>
        <f>'[1]TCE - ANEXO III - Preencher'!G162</f>
        <v>521130</v>
      </c>
      <c r="G153" s="14">
        <f>IF('[1]TCE - ANEXO III - Preencher'!H162="","",'[1]TCE - ANEXO III - Preencher'!H162)</f>
        <v>44136</v>
      </c>
      <c r="H153" s="15">
        <f>'[1]TCE - ANEXO III - Preencher'!I162</f>
        <v>0</v>
      </c>
      <c r="I153" s="15">
        <f>'[1]TCE - ANEXO III - Preencher'!J162</f>
        <v>94.879199999999997</v>
      </c>
      <c r="J153" s="15">
        <f>'[1]TCE - ANEXO III - Preencher'!K162</f>
        <v>0</v>
      </c>
      <c r="K153" s="16">
        <f>'[1]TCE - ANEXO III - Preencher'!L162</f>
        <v>111.4</v>
      </c>
      <c r="L153" s="16">
        <f>'[1]TCE - ANEXO III - Preencher'!M162</f>
        <v>20.9</v>
      </c>
      <c r="M153" s="16">
        <f t="shared" si="13"/>
        <v>90.5</v>
      </c>
      <c r="N153" s="16">
        <f>'[1]TCE - ANEXO III - Preencher'!O162</f>
        <v>1.1599999999999999</v>
      </c>
      <c r="O153" s="16">
        <f>'[1]TCE - ANEXO III - Preencher'!P162</f>
        <v>0</v>
      </c>
      <c r="P153" s="17">
        <f t="shared" si="14"/>
        <v>1.1599999999999999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186.53919999999999</v>
      </c>
    </row>
    <row r="154" spans="1:28" s="4" customFormat="1" x14ac:dyDescent="0.2">
      <c r="A154" s="9">
        <f>IFERROR(VLOOKUP(B154,'[1]DADOS (OCULTAR)'!$P$3:$R$56,3,0),"")</f>
        <v>9039744001166</v>
      </c>
      <c r="B154" s="10" t="str">
        <f>'[1]TCE - ANEXO III - Preencher'!C163</f>
        <v>UPA CARUARU</v>
      </c>
      <c r="C154" s="11"/>
      <c r="D154" s="12" t="str">
        <f>'[1]TCE - ANEXO III - Preencher'!E163</f>
        <v>MARCIO ISIDIO DA SILVA NUNES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>
        <f>'[1]TCE - ANEXO III - Preencher'!G163</f>
        <v>322205</v>
      </c>
      <c r="G154" s="14">
        <f>IF('[1]TCE - ANEXO III - Preencher'!H163="","",'[1]TCE - ANEXO III - Preencher'!H163)</f>
        <v>44136</v>
      </c>
      <c r="H154" s="15">
        <f>'[1]TCE - ANEXO III - Preencher'!I163</f>
        <v>0</v>
      </c>
      <c r="I154" s="15">
        <f>'[1]TCE - ANEXO III - Preencher'!J163</f>
        <v>108.504</v>
      </c>
      <c r="J154" s="15">
        <f>'[1]TCE - ANEXO III - Preencher'!K163</f>
        <v>0</v>
      </c>
      <c r="K154" s="16">
        <f>'[1]TCE - ANEXO III - Preencher'!L163</f>
        <v>111.4</v>
      </c>
      <c r="L154" s="16">
        <f>'[1]TCE - ANEXO III - Preencher'!M163</f>
        <v>20.9</v>
      </c>
      <c r="M154" s="16">
        <f t="shared" si="13"/>
        <v>90.5</v>
      </c>
      <c r="N154" s="16">
        <f>'[1]TCE - ANEXO III - Preencher'!O163</f>
        <v>1.1599999999999999</v>
      </c>
      <c r="O154" s="16">
        <f>'[1]TCE - ANEXO III - Preencher'!P163</f>
        <v>0</v>
      </c>
      <c r="P154" s="17">
        <f t="shared" si="14"/>
        <v>1.1599999999999999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200.16400000000002</v>
      </c>
    </row>
    <row r="155" spans="1:28" s="4" customFormat="1" x14ac:dyDescent="0.2">
      <c r="A155" s="9">
        <f>IFERROR(VLOOKUP(B155,'[1]DADOS (OCULTAR)'!$P$3:$R$56,3,0),"")</f>
        <v>9039744001166</v>
      </c>
      <c r="B155" s="10" t="str">
        <f>'[1]TCE - ANEXO III - Preencher'!C164</f>
        <v>UPA CARUARU</v>
      </c>
      <c r="C155" s="11"/>
      <c r="D155" s="12" t="str">
        <f>'[1]TCE - ANEXO III - Preencher'!E164</f>
        <v>MARCOS ANTONIO DE OLIVEIRA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>
        <f>'[1]TCE - ANEXO III - Preencher'!G164</f>
        <v>515110</v>
      </c>
      <c r="G155" s="14">
        <f>IF('[1]TCE - ANEXO III - Preencher'!H164="","",'[1]TCE - ANEXO III - Preencher'!H164)</f>
        <v>44136</v>
      </c>
      <c r="H155" s="15">
        <f>'[1]TCE - ANEXO III - Preencher'!I164</f>
        <v>0</v>
      </c>
      <c r="I155" s="15">
        <f>'[1]TCE - ANEXO III - Preencher'!J164</f>
        <v>120.48</v>
      </c>
      <c r="J155" s="15">
        <f>'[1]TCE - ANEXO III - Preencher'!K164</f>
        <v>0</v>
      </c>
      <c r="K155" s="16">
        <f>'[1]TCE - ANEXO III - Preencher'!L164</f>
        <v>111.4</v>
      </c>
      <c r="L155" s="16">
        <f>'[1]TCE - ANEXO III - Preencher'!M164</f>
        <v>20.9</v>
      </c>
      <c r="M155" s="16">
        <f t="shared" si="13"/>
        <v>90.5</v>
      </c>
      <c r="N155" s="16">
        <f>'[1]TCE - ANEXO III - Preencher'!O164</f>
        <v>1.1599999999999999</v>
      </c>
      <c r="O155" s="16">
        <f>'[1]TCE - ANEXO III - Preencher'!P164</f>
        <v>0</v>
      </c>
      <c r="P155" s="17">
        <f t="shared" si="14"/>
        <v>1.1599999999999999</v>
      </c>
      <c r="Q155" s="16">
        <f>'[1]TCE - ANEXO III - Preencher'!R164</f>
        <v>150</v>
      </c>
      <c r="R155" s="16">
        <f>'[1]TCE - ANEXO III - Preencher'!S164</f>
        <v>62.7</v>
      </c>
      <c r="S155" s="17">
        <f t="shared" si="15"/>
        <v>87.3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299.44</v>
      </c>
    </row>
    <row r="156" spans="1:28" s="4" customFormat="1" x14ac:dyDescent="0.2">
      <c r="A156" s="9">
        <f>IFERROR(VLOOKUP(B156,'[1]DADOS (OCULTAR)'!$P$3:$R$56,3,0),"")</f>
        <v>9039744001166</v>
      </c>
      <c r="B156" s="10" t="str">
        <f>'[1]TCE - ANEXO III - Preencher'!C165</f>
        <v>UPA CARUARU</v>
      </c>
      <c r="C156" s="11"/>
      <c r="D156" s="12" t="str">
        <f>'[1]TCE - ANEXO III - Preencher'!E165</f>
        <v>MARCOS VINICIOS DOS SANTOS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>
        <f>'[1]TCE - ANEXO III - Preencher'!G165</f>
        <v>322205</v>
      </c>
      <c r="G156" s="14">
        <f>IF('[1]TCE - ANEXO III - Preencher'!H165="","",'[1]TCE - ANEXO III - Preencher'!H165)</f>
        <v>44136</v>
      </c>
      <c r="H156" s="15">
        <f>'[1]TCE - ANEXO III - Preencher'!I165</f>
        <v>0</v>
      </c>
      <c r="I156" s="15">
        <f>'[1]TCE - ANEXO III - Preencher'!J165</f>
        <v>105.5664</v>
      </c>
      <c r="J156" s="15">
        <f>'[1]TCE - ANEXO III - Preencher'!K165</f>
        <v>0</v>
      </c>
      <c r="K156" s="16">
        <f>'[1]TCE - ANEXO III - Preencher'!L165</f>
        <v>111.4</v>
      </c>
      <c r="L156" s="16">
        <f>'[1]TCE - ANEXO III - Preencher'!M165</f>
        <v>0</v>
      </c>
      <c r="M156" s="16">
        <f t="shared" si="13"/>
        <v>111.4</v>
      </c>
      <c r="N156" s="16">
        <f>'[1]TCE - ANEXO III - Preencher'!O165</f>
        <v>1.1599999999999999</v>
      </c>
      <c r="O156" s="16">
        <f>'[1]TCE - ANEXO III - Preencher'!P165</f>
        <v>0</v>
      </c>
      <c r="P156" s="17">
        <f t="shared" si="14"/>
        <v>1.1599999999999999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218.12640000000002</v>
      </c>
    </row>
    <row r="157" spans="1:28" s="4" customFormat="1" x14ac:dyDescent="0.2">
      <c r="A157" s="9">
        <f>IFERROR(VLOOKUP(B157,'[1]DADOS (OCULTAR)'!$P$3:$R$56,3,0),"")</f>
        <v>9039744001166</v>
      </c>
      <c r="B157" s="10" t="str">
        <f>'[1]TCE - ANEXO III - Preencher'!C166</f>
        <v>UPA CARUARU</v>
      </c>
      <c r="C157" s="11"/>
      <c r="D157" s="12" t="str">
        <f>'[1]TCE - ANEXO III - Preencher'!E166</f>
        <v>MARIA ALESSANDRA GALVAO DE MORAIS E SILVA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>
        <f>'[1]TCE - ANEXO III - Preencher'!G166</f>
        <v>251605</v>
      </c>
      <c r="G157" s="14">
        <f>IF('[1]TCE - ANEXO III - Preencher'!H166="","",'[1]TCE - ANEXO III - Preencher'!H166)</f>
        <v>44136</v>
      </c>
      <c r="H157" s="15">
        <f>'[1]TCE - ANEXO III - Preencher'!I166</f>
        <v>0</v>
      </c>
      <c r="I157" s="15">
        <f>'[1]TCE - ANEXO III - Preencher'!J166</f>
        <v>209.22880000000001</v>
      </c>
      <c r="J157" s="15">
        <f>'[1]TCE - ANEXO III - Preencher'!K166</f>
        <v>0</v>
      </c>
      <c r="K157" s="16">
        <f>'[1]TCE - ANEXO III - Preencher'!L166</f>
        <v>111.4</v>
      </c>
      <c r="L157" s="16">
        <f>'[1]TCE - ANEXO III - Preencher'!M166</f>
        <v>36.19</v>
      </c>
      <c r="M157" s="16">
        <f t="shared" si="13"/>
        <v>75.210000000000008</v>
      </c>
      <c r="N157" s="16">
        <f>'[1]TCE - ANEXO III - Preencher'!O166</f>
        <v>1.1599999999999999</v>
      </c>
      <c r="O157" s="16">
        <f>'[1]TCE - ANEXO III - Preencher'!P166</f>
        <v>0</v>
      </c>
      <c r="P157" s="17">
        <f t="shared" si="14"/>
        <v>1.1599999999999999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285.59880000000004</v>
      </c>
    </row>
    <row r="158" spans="1:28" s="4" customFormat="1" x14ac:dyDescent="0.2">
      <c r="A158" s="9">
        <f>IFERROR(VLOOKUP(B158,'[1]DADOS (OCULTAR)'!$P$3:$R$56,3,0),"")</f>
        <v>9039744001166</v>
      </c>
      <c r="B158" s="10" t="str">
        <f>'[1]TCE - ANEXO III - Preencher'!C167</f>
        <v>UPA CARUARU</v>
      </c>
      <c r="C158" s="11"/>
      <c r="D158" s="12" t="str">
        <f>'[1]TCE - ANEXO III - Preencher'!E167</f>
        <v>MARIA ALVES DA SILVA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>
        <f>'[1]TCE - ANEXO III - Preencher'!G167</f>
        <v>322205</v>
      </c>
      <c r="G158" s="14">
        <f>IF('[1]TCE - ANEXO III - Preencher'!H167="","",'[1]TCE - ANEXO III - Preencher'!H167)</f>
        <v>44136</v>
      </c>
      <c r="H158" s="15">
        <f>'[1]TCE - ANEXO III - Preencher'!I167</f>
        <v>0</v>
      </c>
      <c r="I158" s="15">
        <f>'[1]TCE - ANEXO III - Preencher'!J167</f>
        <v>129.45680000000002</v>
      </c>
      <c r="J158" s="15">
        <f>'[1]TCE - ANEXO III - Preencher'!K167</f>
        <v>0</v>
      </c>
      <c r="K158" s="16">
        <f>'[1]TCE - ANEXO III - Preencher'!L167</f>
        <v>111.4</v>
      </c>
      <c r="L158" s="16">
        <f>'[1]TCE - ANEXO III - Preencher'!M167</f>
        <v>0</v>
      </c>
      <c r="M158" s="16">
        <f t="shared" si="13"/>
        <v>111.4</v>
      </c>
      <c r="N158" s="16">
        <f>'[1]TCE - ANEXO III - Preencher'!O167</f>
        <v>1.1599999999999999</v>
      </c>
      <c r="O158" s="16">
        <f>'[1]TCE - ANEXO III - Preencher'!P167</f>
        <v>0</v>
      </c>
      <c r="P158" s="17">
        <f t="shared" si="14"/>
        <v>1.1599999999999999</v>
      </c>
      <c r="Q158" s="16">
        <f>'[1]TCE - ANEXO III - Preencher'!R167</f>
        <v>225</v>
      </c>
      <c r="R158" s="16">
        <f>'[1]TCE - ANEXO III - Preencher'!S167</f>
        <v>62.7</v>
      </c>
      <c r="S158" s="17">
        <f t="shared" si="15"/>
        <v>162.30000000000001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404.31680000000006</v>
      </c>
    </row>
    <row r="159" spans="1:28" s="4" customFormat="1" x14ac:dyDescent="0.2">
      <c r="A159" s="9">
        <f>IFERROR(VLOOKUP(B159,'[1]DADOS (OCULTAR)'!$P$3:$R$56,3,0),"")</f>
        <v>9039744001166</v>
      </c>
      <c r="B159" s="10" t="str">
        <f>'[1]TCE - ANEXO III - Preencher'!C168</f>
        <v>UPA CARUARU</v>
      </c>
      <c r="C159" s="11"/>
      <c r="D159" s="12" t="str">
        <f>'[1]TCE - ANEXO III - Preencher'!E168</f>
        <v>MARIA ANDRESSAN DA SILVA ALVES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>
        <f>'[1]TCE - ANEXO III - Preencher'!G168</f>
        <v>322205</v>
      </c>
      <c r="G159" s="14">
        <f>IF('[1]TCE - ANEXO III - Preencher'!H168="","",'[1]TCE - ANEXO III - Preencher'!H168)</f>
        <v>44136</v>
      </c>
      <c r="H159" s="15">
        <f>'[1]TCE - ANEXO III - Preencher'!I168</f>
        <v>0</v>
      </c>
      <c r="I159" s="15">
        <f>'[1]TCE - ANEXO III - Preencher'!J168</f>
        <v>101.7792</v>
      </c>
      <c r="J159" s="15">
        <f>'[1]TCE - ANEXO III - Preencher'!K168</f>
        <v>0</v>
      </c>
      <c r="K159" s="16">
        <f>'[1]TCE - ANEXO III - Preencher'!L168</f>
        <v>111.4</v>
      </c>
      <c r="L159" s="16">
        <f>'[1]TCE - ANEXO III - Preencher'!M168</f>
        <v>0</v>
      </c>
      <c r="M159" s="16">
        <f t="shared" si="13"/>
        <v>111.4</v>
      </c>
      <c r="N159" s="16">
        <f>'[1]TCE - ANEXO III - Preencher'!O168</f>
        <v>1.1599999999999999</v>
      </c>
      <c r="O159" s="16">
        <f>'[1]TCE - ANEXO III - Preencher'!P168</f>
        <v>0</v>
      </c>
      <c r="P159" s="17">
        <f t="shared" si="14"/>
        <v>1.1599999999999999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214.33920000000001</v>
      </c>
    </row>
    <row r="160" spans="1:28" s="4" customFormat="1" x14ac:dyDescent="0.2">
      <c r="A160" s="9">
        <f>IFERROR(VLOOKUP(B160,'[1]DADOS (OCULTAR)'!$P$3:$R$56,3,0),"")</f>
        <v>9039744001166</v>
      </c>
      <c r="B160" s="10" t="str">
        <f>'[1]TCE - ANEXO III - Preencher'!C169</f>
        <v>UPA CARUARU</v>
      </c>
      <c r="C160" s="11"/>
      <c r="D160" s="12" t="str">
        <f>'[1]TCE - ANEXO III - Preencher'!E169</f>
        <v>MARIA APARECIDA DE OLIVEIRA NUNES CAVALCANTI</v>
      </c>
      <c r="E160" s="10" t="str">
        <f>IF('[1]TCE - ANEXO III - Preencher'!F169="4 - Assistência Odontológica","2 - Outros Profissionais da Saúde",'[1]TCE - ANEXO III - Preencher'!F169)</f>
        <v>3 - Administrativo</v>
      </c>
      <c r="F160" s="13">
        <f>'[1]TCE - ANEXO III - Preencher'!G169</f>
        <v>413115</v>
      </c>
      <c r="G160" s="14">
        <f>IF('[1]TCE - ANEXO III - Preencher'!H169="","",'[1]TCE - ANEXO III - Preencher'!H169)</f>
        <v>44136</v>
      </c>
      <c r="H160" s="15">
        <f>'[1]TCE - ANEXO III - Preencher'!I169</f>
        <v>0</v>
      </c>
      <c r="I160" s="15">
        <f>'[1]TCE - ANEXO III - Preencher'!J169</f>
        <v>105.07040000000001</v>
      </c>
      <c r="J160" s="15">
        <f>'[1]TCE - ANEXO III - Preencher'!K169</f>
        <v>0</v>
      </c>
      <c r="K160" s="16">
        <f>'[1]TCE - ANEXO III - Preencher'!L169</f>
        <v>111.4</v>
      </c>
      <c r="L160" s="16">
        <f>'[1]TCE - ANEXO III - Preencher'!M169</f>
        <v>26.76</v>
      </c>
      <c r="M160" s="16">
        <f t="shared" si="13"/>
        <v>84.64</v>
      </c>
      <c r="N160" s="16">
        <f>'[1]TCE - ANEXO III - Preencher'!O169</f>
        <v>1.1599999999999999</v>
      </c>
      <c r="O160" s="16">
        <f>'[1]TCE - ANEXO III - Preencher'!P169</f>
        <v>0</v>
      </c>
      <c r="P160" s="17">
        <f t="shared" si="14"/>
        <v>1.1599999999999999</v>
      </c>
      <c r="Q160" s="16">
        <f>'[1]TCE - ANEXO III - Preencher'!R169</f>
        <v>198</v>
      </c>
      <c r="R160" s="16">
        <f>'[1]TCE - ANEXO III - Preencher'!S169</f>
        <v>54</v>
      </c>
      <c r="S160" s="17">
        <f t="shared" si="15"/>
        <v>144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334.87040000000002</v>
      </c>
    </row>
    <row r="161" spans="1:28" s="4" customFormat="1" x14ac:dyDescent="0.2">
      <c r="A161" s="9">
        <f>IFERROR(VLOOKUP(B161,'[1]DADOS (OCULTAR)'!$P$3:$R$56,3,0),"")</f>
        <v>9039744001166</v>
      </c>
      <c r="B161" s="10" t="str">
        <f>'[1]TCE - ANEXO III - Preencher'!C170</f>
        <v>UPA CARUARU</v>
      </c>
      <c r="C161" s="11"/>
      <c r="D161" s="12" t="str">
        <f>'[1]TCE - ANEXO III - Preencher'!E170</f>
        <v>MARIA BETANIA FERREIRA FIRMO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>
        <f>'[1]TCE - ANEXO III - Preencher'!G170</f>
        <v>324115</v>
      </c>
      <c r="G161" s="14">
        <f>IF('[1]TCE - ANEXO III - Preencher'!H170="","",'[1]TCE - ANEXO III - Preencher'!H170)</f>
        <v>44136</v>
      </c>
      <c r="H161" s="15">
        <f>'[1]TCE - ANEXO III - Preencher'!I170</f>
        <v>0</v>
      </c>
      <c r="I161" s="15">
        <f>'[1]TCE - ANEXO III - Preencher'!J170</f>
        <v>514.05359999999996</v>
      </c>
      <c r="J161" s="15">
        <f>'[1]TCE - ANEXO III - Preencher'!K170</f>
        <v>0</v>
      </c>
      <c r="K161" s="16">
        <f>'[1]TCE - ANEXO III - Preencher'!L170</f>
        <v>111.4</v>
      </c>
      <c r="L161" s="16">
        <f>'[1]TCE - ANEXO III - Preencher'!M170</f>
        <v>40.61</v>
      </c>
      <c r="M161" s="16">
        <f t="shared" si="13"/>
        <v>70.790000000000006</v>
      </c>
      <c r="N161" s="16">
        <f>'[1]TCE - ANEXO III - Preencher'!O170</f>
        <v>2.44</v>
      </c>
      <c r="O161" s="16">
        <f>'[1]TCE - ANEXO III - Preencher'!P170</f>
        <v>0</v>
      </c>
      <c r="P161" s="17">
        <f t="shared" si="14"/>
        <v>2.44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587.28359999999998</v>
      </c>
    </row>
    <row r="162" spans="1:28" s="4" customFormat="1" x14ac:dyDescent="0.2">
      <c r="A162" s="9">
        <f>IFERROR(VLOOKUP(B162,'[1]DADOS (OCULTAR)'!$P$3:$R$56,3,0),"")</f>
        <v>9039744001166</v>
      </c>
      <c r="B162" s="10" t="str">
        <f>'[1]TCE - ANEXO III - Preencher'!C171</f>
        <v>UPA CARUARU</v>
      </c>
      <c r="C162" s="11"/>
      <c r="D162" s="12" t="str">
        <f>'[1]TCE - ANEXO III - Preencher'!E171</f>
        <v>MARIA CILENE DA SILVA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>
        <f>'[1]TCE - ANEXO III - Preencher'!G171</f>
        <v>322205</v>
      </c>
      <c r="G162" s="14">
        <f>IF('[1]TCE - ANEXO III - Preencher'!H171="","",'[1]TCE - ANEXO III - Preencher'!H171)</f>
        <v>44136</v>
      </c>
      <c r="H162" s="15">
        <f>'[1]TCE - ANEXO III - Preencher'!I171</f>
        <v>0</v>
      </c>
      <c r="I162" s="15">
        <f>'[1]TCE - ANEXO III - Preencher'!J171</f>
        <v>168.84880000000001</v>
      </c>
      <c r="J162" s="15">
        <f>'[1]TCE - ANEXO III - Preencher'!K171</f>
        <v>0</v>
      </c>
      <c r="K162" s="16">
        <f>'[1]TCE - ANEXO III - Preencher'!L171</f>
        <v>111.4</v>
      </c>
      <c r="L162" s="16">
        <f>'[1]TCE - ANEXO III - Preencher'!M171</f>
        <v>20.9</v>
      </c>
      <c r="M162" s="16">
        <f t="shared" si="13"/>
        <v>90.5</v>
      </c>
      <c r="N162" s="16">
        <f>'[1]TCE - ANEXO III - Preencher'!O171</f>
        <v>1.1599999999999999</v>
      </c>
      <c r="O162" s="16">
        <f>'[1]TCE - ANEXO III - Preencher'!P171</f>
        <v>0</v>
      </c>
      <c r="P162" s="17">
        <f t="shared" si="14"/>
        <v>1.1599999999999999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260.50880000000001</v>
      </c>
    </row>
    <row r="163" spans="1:28" s="4" customFormat="1" x14ac:dyDescent="0.2">
      <c r="A163" s="9">
        <f>IFERROR(VLOOKUP(B163,'[1]DADOS (OCULTAR)'!$P$3:$R$56,3,0),"")</f>
        <v>9039744001166</v>
      </c>
      <c r="B163" s="10" t="str">
        <f>'[1]TCE - ANEXO III - Preencher'!C172</f>
        <v>UPA CARUARU</v>
      </c>
      <c r="C163" s="11"/>
      <c r="D163" s="12" t="str">
        <f>'[1]TCE - ANEXO III - Preencher'!E172</f>
        <v>MARIA DE FATIMA DA SILVA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>
        <f>'[1]TCE - ANEXO III - Preencher'!G172</f>
        <v>223505</v>
      </c>
      <c r="G163" s="14">
        <f>IF('[1]TCE - ANEXO III - Preencher'!H172="","",'[1]TCE - ANEXO III - Preencher'!H172)</f>
        <v>44136</v>
      </c>
      <c r="H163" s="15">
        <f>'[1]TCE - ANEXO III - Preencher'!I172</f>
        <v>0</v>
      </c>
      <c r="I163" s="15">
        <f>'[1]TCE - ANEXO III - Preencher'!J172</f>
        <v>299.44640000000004</v>
      </c>
      <c r="J163" s="15">
        <f>'[1]TCE - ANEXO III - Preencher'!K172</f>
        <v>0</v>
      </c>
      <c r="K163" s="16">
        <f>'[1]TCE - ANEXO III - Preencher'!L172</f>
        <v>111.4</v>
      </c>
      <c r="L163" s="16">
        <f>'[1]TCE - ANEXO III - Preencher'!M172</f>
        <v>0</v>
      </c>
      <c r="M163" s="16">
        <f t="shared" si="13"/>
        <v>111.4</v>
      </c>
      <c r="N163" s="16">
        <f>'[1]TCE - ANEXO III - Preencher'!O172</f>
        <v>1.1599999999999999</v>
      </c>
      <c r="O163" s="16">
        <f>'[1]TCE - ANEXO III - Preencher'!P172</f>
        <v>0</v>
      </c>
      <c r="P163" s="17">
        <f t="shared" si="14"/>
        <v>1.1599999999999999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412.00640000000004</v>
      </c>
    </row>
    <row r="164" spans="1:28" s="4" customFormat="1" x14ac:dyDescent="0.2">
      <c r="A164" s="9">
        <f>IFERROR(VLOOKUP(B164,'[1]DADOS (OCULTAR)'!$P$3:$R$56,3,0),"")</f>
        <v>9039744001166</v>
      </c>
      <c r="B164" s="10" t="str">
        <f>'[1]TCE - ANEXO III - Preencher'!C173</f>
        <v>UPA CARUARU</v>
      </c>
      <c r="C164" s="11"/>
      <c r="D164" s="12" t="str">
        <f>'[1]TCE - ANEXO III - Preencher'!E173</f>
        <v>MARIA DE FATIMA VIEIRA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>
        <f>'[1]TCE - ANEXO III - Preencher'!G173</f>
        <v>322205</v>
      </c>
      <c r="G164" s="14">
        <f>IF('[1]TCE - ANEXO III - Preencher'!H173="","",'[1]TCE - ANEXO III - Preencher'!H173)</f>
        <v>44136</v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111.4</v>
      </c>
      <c r="L164" s="16">
        <f>'[1]TCE - ANEXO III - Preencher'!M173</f>
        <v>0</v>
      </c>
      <c r="M164" s="16">
        <f t="shared" si="13"/>
        <v>111.4</v>
      </c>
      <c r="N164" s="16">
        <f>'[1]TCE - ANEXO III - Preencher'!O173</f>
        <v>1.1599999999999999</v>
      </c>
      <c r="O164" s="16">
        <f>'[1]TCE - ANEXO III - Preencher'!P173</f>
        <v>0</v>
      </c>
      <c r="P164" s="17">
        <f t="shared" si="14"/>
        <v>1.1599999999999999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112.56</v>
      </c>
    </row>
    <row r="165" spans="1:28" s="4" customFormat="1" x14ac:dyDescent="0.2">
      <c r="A165" s="9">
        <f>IFERROR(VLOOKUP(B165,'[1]DADOS (OCULTAR)'!$P$3:$R$56,3,0),"")</f>
        <v>9039744001166</v>
      </c>
      <c r="B165" s="10" t="str">
        <f>'[1]TCE - ANEXO III - Preencher'!C174</f>
        <v>UPA CARUARU</v>
      </c>
      <c r="C165" s="11"/>
      <c r="D165" s="12" t="str">
        <f>'[1]TCE - ANEXO III - Preencher'!E174</f>
        <v>MARIA DE LOURDES MACIEL DE SOUZA</v>
      </c>
      <c r="E165" s="10" t="str">
        <f>IF('[1]TCE - ANEXO III - Preencher'!F174="4 - Assistência Odontológica","2 - Outros Profissionais da Saúde",'[1]TCE - ANEXO III - Preencher'!F174)</f>
        <v>3 - Administrativo</v>
      </c>
      <c r="F165" s="13">
        <f>'[1]TCE - ANEXO III - Preencher'!G174</f>
        <v>513430</v>
      </c>
      <c r="G165" s="14">
        <f>IF('[1]TCE - ANEXO III - Preencher'!H174="","",'[1]TCE - ANEXO III - Preencher'!H174)</f>
        <v>44136</v>
      </c>
      <c r="H165" s="15">
        <f>'[1]TCE - ANEXO III - Preencher'!I174</f>
        <v>0</v>
      </c>
      <c r="I165" s="15">
        <f>'[1]TCE - ANEXO III - Preencher'!J174</f>
        <v>98.821600000000004</v>
      </c>
      <c r="J165" s="15">
        <f>'[1]TCE - ANEXO III - Preencher'!K174</f>
        <v>0</v>
      </c>
      <c r="K165" s="16">
        <f>'[1]TCE - ANEXO III - Preencher'!L174</f>
        <v>111.4</v>
      </c>
      <c r="L165" s="16">
        <f>'[1]TCE - ANEXO III - Preencher'!M174</f>
        <v>20.9</v>
      </c>
      <c r="M165" s="16">
        <f t="shared" si="13"/>
        <v>90.5</v>
      </c>
      <c r="N165" s="16">
        <f>'[1]TCE - ANEXO III - Preencher'!O174</f>
        <v>1.1599999999999999</v>
      </c>
      <c r="O165" s="16">
        <f>'[1]TCE - ANEXO III - Preencher'!P174</f>
        <v>0</v>
      </c>
      <c r="P165" s="17">
        <f t="shared" si="14"/>
        <v>1.1599999999999999</v>
      </c>
      <c r="Q165" s="16">
        <f>'[1]TCE - ANEXO III - Preencher'!R174</f>
        <v>198</v>
      </c>
      <c r="R165" s="16">
        <f>'[1]TCE - ANEXO III - Preencher'!S174</f>
        <v>56.43</v>
      </c>
      <c r="S165" s="17">
        <f t="shared" si="15"/>
        <v>141.57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332.05160000000001</v>
      </c>
    </row>
    <row r="166" spans="1:28" s="4" customFormat="1" x14ac:dyDescent="0.2">
      <c r="A166" s="9">
        <f>IFERROR(VLOOKUP(B166,'[1]DADOS (OCULTAR)'!$P$3:$R$56,3,0),"")</f>
        <v>9039744001166</v>
      </c>
      <c r="B166" s="10" t="str">
        <f>'[1]TCE - ANEXO III - Preencher'!C175</f>
        <v>UPA CARUARU</v>
      </c>
      <c r="C166" s="11"/>
      <c r="D166" s="12" t="str">
        <f>'[1]TCE - ANEXO III - Preencher'!E175</f>
        <v>MARIA DEBORA DE OLIVEIRA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>
        <f>'[1]TCE - ANEXO III - Preencher'!G175</f>
        <v>322205</v>
      </c>
      <c r="G166" s="14">
        <f>IF('[1]TCE - ANEXO III - Preencher'!H175="","",'[1]TCE - ANEXO III - Preencher'!H175)</f>
        <v>44136</v>
      </c>
      <c r="H166" s="15">
        <f>'[1]TCE - ANEXO III - Preencher'!I175</f>
        <v>0</v>
      </c>
      <c r="I166" s="15">
        <f>'[1]TCE - ANEXO III - Preencher'!J175</f>
        <v>122.8176</v>
      </c>
      <c r="J166" s="15">
        <f>'[1]TCE - ANEXO III - Preencher'!K175</f>
        <v>0</v>
      </c>
      <c r="K166" s="16">
        <f>'[1]TCE - ANEXO III - Preencher'!L175</f>
        <v>111.4</v>
      </c>
      <c r="L166" s="16">
        <f>'[1]TCE - ANEXO III - Preencher'!M175</f>
        <v>20.9</v>
      </c>
      <c r="M166" s="16">
        <f t="shared" si="13"/>
        <v>90.5</v>
      </c>
      <c r="N166" s="16">
        <f>'[1]TCE - ANEXO III - Preencher'!O175</f>
        <v>1.1599999999999999</v>
      </c>
      <c r="O166" s="16">
        <f>'[1]TCE - ANEXO III - Preencher'!P175</f>
        <v>0</v>
      </c>
      <c r="P166" s="17">
        <f t="shared" si="14"/>
        <v>1.1599999999999999</v>
      </c>
      <c r="Q166" s="16">
        <f>'[1]TCE - ANEXO III - Preencher'!R175</f>
        <v>198</v>
      </c>
      <c r="R166" s="16">
        <f>'[1]TCE - ANEXO III - Preencher'!S175</f>
        <v>43.89</v>
      </c>
      <c r="S166" s="17">
        <f t="shared" si="15"/>
        <v>154.11000000000001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368.58760000000001</v>
      </c>
    </row>
    <row r="167" spans="1:28" s="4" customFormat="1" x14ac:dyDescent="0.2">
      <c r="A167" s="9">
        <f>IFERROR(VLOOKUP(B167,'[1]DADOS (OCULTAR)'!$P$3:$R$56,3,0),"")</f>
        <v>9039744001166</v>
      </c>
      <c r="B167" s="10" t="str">
        <f>'[1]TCE - ANEXO III - Preencher'!C176</f>
        <v>UPA CARUARU</v>
      </c>
      <c r="C167" s="11"/>
      <c r="D167" s="12" t="str">
        <f>'[1]TCE - ANEXO III - Preencher'!E176</f>
        <v>MARIA DO SOCORRO PIMENTEL DE LIMA FILHA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>
        <f>'[1]TCE - ANEXO III - Preencher'!G176</f>
        <v>251605</v>
      </c>
      <c r="G167" s="14">
        <f>IF('[1]TCE - ANEXO III - Preencher'!H176="","",'[1]TCE - ANEXO III - Preencher'!H176)</f>
        <v>44136</v>
      </c>
      <c r="H167" s="15">
        <f>'[1]TCE - ANEXO III - Preencher'!I176</f>
        <v>0</v>
      </c>
      <c r="I167" s="15">
        <f>'[1]TCE - ANEXO III - Preencher'!J176</f>
        <v>215.49520000000001</v>
      </c>
      <c r="J167" s="15">
        <f>'[1]TCE - ANEXO III - Preencher'!K176</f>
        <v>0</v>
      </c>
      <c r="K167" s="16">
        <f>'[1]TCE - ANEXO III - Preencher'!L176</f>
        <v>111.4</v>
      </c>
      <c r="L167" s="16">
        <f>'[1]TCE - ANEXO III - Preencher'!M176</f>
        <v>36.19</v>
      </c>
      <c r="M167" s="16">
        <f t="shared" si="13"/>
        <v>75.210000000000008</v>
      </c>
      <c r="N167" s="16">
        <f>'[1]TCE - ANEXO III - Preencher'!O176</f>
        <v>1.1599999999999999</v>
      </c>
      <c r="O167" s="16">
        <f>'[1]TCE - ANEXO III - Preencher'!P176</f>
        <v>0</v>
      </c>
      <c r="P167" s="17">
        <f t="shared" si="14"/>
        <v>1.1599999999999999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291.86520000000002</v>
      </c>
    </row>
    <row r="168" spans="1:28" s="4" customFormat="1" x14ac:dyDescent="0.2">
      <c r="A168" s="9">
        <f>IFERROR(VLOOKUP(B168,'[1]DADOS (OCULTAR)'!$P$3:$R$56,3,0),"")</f>
        <v>9039744001166</v>
      </c>
      <c r="B168" s="10" t="str">
        <f>'[1]TCE - ANEXO III - Preencher'!C177</f>
        <v>UPA CARUARU</v>
      </c>
      <c r="C168" s="11"/>
      <c r="D168" s="12" t="str">
        <f>'[1]TCE - ANEXO III - Preencher'!E177</f>
        <v>MARIA GERCINA DA SILVA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>
        <f>'[1]TCE - ANEXO III - Preencher'!G177</f>
        <v>322205</v>
      </c>
      <c r="G168" s="14">
        <f>IF('[1]TCE - ANEXO III - Preencher'!H177="","",'[1]TCE - ANEXO III - Preencher'!H177)</f>
        <v>44136</v>
      </c>
      <c r="H168" s="15">
        <f>'[1]TCE - ANEXO III - Preencher'!I177</f>
        <v>0</v>
      </c>
      <c r="I168" s="15">
        <f>'[1]TCE - ANEXO III - Preencher'!J177</f>
        <v>191.3904</v>
      </c>
      <c r="J168" s="15">
        <f>'[1]TCE - ANEXO III - Preencher'!K177</f>
        <v>0</v>
      </c>
      <c r="K168" s="16">
        <f>'[1]TCE - ANEXO III - Preencher'!L177</f>
        <v>111.4</v>
      </c>
      <c r="L168" s="16">
        <f>'[1]TCE - ANEXO III - Preencher'!M177</f>
        <v>20.9</v>
      </c>
      <c r="M168" s="16">
        <f t="shared" si="13"/>
        <v>90.5</v>
      </c>
      <c r="N168" s="16">
        <f>'[1]TCE - ANEXO III - Preencher'!O177</f>
        <v>2.44</v>
      </c>
      <c r="O168" s="16">
        <f>'[1]TCE - ANEXO III - Preencher'!P177</f>
        <v>0</v>
      </c>
      <c r="P168" s="17">
        <f t="shared" si="14"/>
        <v>2.44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284.3304</v>
      </c>
    </row>
    <row r="169" spans="1:28" s="4" customFormat="1" x14ac:dyDescent="0.2">
      <c r="A169" s="9">
        <f>IFERROR(VLOOKUP(B169,'[1]DADOS (OCULTAR)'!$P$3:$R$56,3,0),"")</f>
        <v>9039744001166</v>
      </c>
      <c r="B169" s="10" t="str">
        <f>'[1]TCE - ANEXO III - Preencher'!C178</f>
        <v>UPA CARUARU</v>
      </c>
      <c r="C169" s="11"/>
      <c r="D169" s="12" t="str">
        <f>'[1]TCE - ANEXO III - Preencher'!E178</f>
        <v>MARIA GORETE PEREIRA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>
        <f>'[1]TCE - ANEXO III - Preencher'!G178</f>
        <v>322205</v>
      </c>
      <c r="G169" s="14">
        <f>IF('[1]TCE - ANEXO III - Preencher'!H178="","",'[1]TCE - ANEXO III - Preencher'!H178)</f>
        <v>44136</v>
      </c>
      <c r="H169" s="15">
        <f>'[1]TCE - ANEXO III - Preencher'!I178</f>
        <v>0</v>
      </c>
      <c r="I169" s="15">
        <f>'[1]TCE - ANEXO III - Preencher'!J178</f>
        <v>104.5</v>
      </c>
      <c r="J169" s="15">
        <f>'[1]TCE - ANEXO III - Preencher'!K178</f>
        <v>0</v>
      </c>
      <c r="K169" s="16">
        <f>'[1]TCE - ANEXO III - Preencher'!L178</f>
        <v>111.4</v>
      </c>
      <c r="L169" s="16">
        <f>'[1]TCE - ANEXO III - Preencher'!M178</f>
        <v>0</v>
      </c>
      <c r="M169" s="16">
        <f t="shared" si="13"/>
        <v>111.4</v>
      </c>
      <c r="N169" s="16">
        <f>'[1]TCE - ANEXO III - Preencher'!O178</f>
        <v>2.44</v>
      </c>
      <c r="O169" s="16">
        <f>'[1]TCE - ANEXO III - Preencher'!P178</f>
        <v>0</v>
      </c>
      <c r="P169" s="17">
        <f t="shared" si="14"/>
        <v>2.44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66.11</v>
      </c>
      <c r="U169" s="16">
        <f>'[1]TCE - ANEXO III - Preencher'!V178</f>
        <v>0</v>
      </c>
      <c r="V169" s="17">
        <f t="shared" si="16"/>
        <v>66.11</v>
      </c>
      <c r="W169" s="18" t="str">
        <f>IF('[1]TCE - ANEXO III - Preencher'!X178="","",'[1]TCE - ANEXO III - Preencher'!X178)</f>
        <v>AUXILIO CRECHE</v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284.45</v>
      </c>
    </row>
    <row r="170" spans="1:28" s="4" customFormat="1" x14ac:dyDescent="0.2">
      <c r="A170" s="9">
        <f>IFERROR(VLOOKUP(B170,'[1]DADOS (OCULTAR)'!$P$3:$R$56,3,0),"")</f>
        <v>9039744001166</v>
      </c>
      <c r="B170" s="10" t="str">
        <f>'[1]TCE - ANEXO III - Preencher'!C179</f>
        <v>UPA CARUARU</v>
      </c>
      <c r="C170" s="11"/>
      <c r="D170" s="12" t="str">
        <f>'[1]TCE - ANEXO III - Preencher'!E179</f>
        <v>MARIA HERENILMA RODRIGUES BARBOSA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>
        <f>'[1]TCE - ANEXO III - Preencher'!G179</f>
        <v>223505</v>
      </c>
      <c r="G170" s="14">
        <f>IF('[1]TCE - ANEXO III - Preencher'!H179="","",'[1]TCE - ANEXO III - Preencher'!H179)</f>
        <v>44136</v>
      </c>
      <c r="H170" s="15">
        <f>'[1]TCE - ANEXO III - Preencher'!I179</f>
        <v>0</v>
      </c>
      <c r="I170" s="15">
        <f>'[1]TCE - ANEXO III - Preencher'!J179</f>
        <v>295.44800000000004</v>
      </c>
      <c r="J170" s="15">
        <f>'[1]TCE - ANEXO III - Preencher'!K179</f>
        <v>0</v>
      </c>
      <c r="K170" s="16">
        <f>'[1]TCE - ANEXO III - Preencher'!L179</f>
        <v>111.4</v>
      </c>
      <c r="L170" s="16">
        <f>'[1]TCE - ANEXO III - Preencher'!M179</f>
        <v>3.08</v>
      </c>
      <c r="M170" s="16">
        <f t="shared" si="13"/>
        <v>108.32000000000001</v>
      </c>
      <c r="N170" s="16">
        <f>'[1]TCE - ANEXO III - Preencher'!O179</f>
        <v>1.1599999999999999</v>
      </c>
      <c r="O170" s="16">
        <f>'[1]TCE - ANEXO III - Preencher'!P179</f>
        <v>0</v>
      </c>
      <c r="P170" s="17">
        <f t="shared" si="14"/>
        <v>1.1599999999999999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103.28</v>
      </c>
      <c r="U170" s="16">
        <f>'[1]TCE - ANEXO III - Preencher'!V179</f>
        <v>0</v>
      </c>
      <c r="V170" s="17">
        <f t="shared" si="16"/>
        <v>103.28</v>
      </c>
      <c r="W170" s="18" t="str">
        <f>IF('[1]TCE - ANEXO III - Preencher'!X179="","",'[1]TCE - ANEXO III - Preencher'!X179)</f>
        <v>AUXILIO CRECHE</v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508.20800000000008</v>
      </c>
    </row>
    <row r="171" spans="1:28" s="4" customFormat="1" x14ac:dyDescent="0.2">
      <c r="A171" s="9">
        <f>IFERROR(VLOOKUP(B171,'[1]DADOS (OCULTAR)'!$P$3:$R$56,3,0),"")</f>
        <v>9039744001166</v>
      </c>
      <c r="B171" s="10" t="str">
        <f>'[1]TCE - ANEXO III - Preencher'!C180</f>
        <v>UPA CARUARU</v>
      </c>
      <c r="C171" s="11"/>
      <c r="D171" s="12" t="str">
        <f>'[1]TCE - ANEXO III - Preencher'!E180</f>
        <v>MARIA JAILMA DE OLIVEIRA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>
        <f>'[1]TCE - ANEXO III - Preencher'!G180</f>
        <v>223505</v>
      </c>
      <c r="G171" s="14">
        <f>IF('[1]TCE - ANEXO III - Preencher'!H180="","",'[1]TCE - ANEXO III - Preencher'!H180)</f>
        <v>44136</v>
      </c>
      <c r="H171" s="15">
        <f>'[1]TCE - ANEXO III - Preencher'!I180</f>
        <v>0</v>
      </c>
      <c r="I171" s="15">
        <f>'[1]TCE - ANEXO III - Preencher'!J180</f>
        <v>312.30160000000001</v>
      </c>
      <c r="J171" s="15">
        <f>'[1]TCE - ANEXO III - Preencher'!K180</f>
        <v>0</v>
      </c>
      <c r="K171" s="16">
        <f>'[1]TCE - ANEXO III - Preencher'!L180</f>
        <v>111.4</v>
      </c>
      <c r="L171" s="16">
        <f>'[1]TCE - ANEXO III - Preencher'!M180</f>
        <v>3.08</v>
      </c>
      <c r="M171" s="16">
        <f t="shared" si="13"/>
        <v>108.32000000000001</v>
      </c>
      <c r="N171" s="16">
        <f>'[1]TCE - ANEXO III - Preencher'!O180</f>
        <v>1.1599999999999999</v>
      </c>
      <c r="O171" s="16">
        <f>'[1]TCE - ANEXO III - Preencher'!P180</f>
        <v>0</v>
      </c>
      <c r="P171" s="17">
        <f t="shared" si="14"/>
        <v>1.1599999999999999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206.56</v>
      </c>
      <c r="U171" s="16">
        <f>'[1]TCE - ANEXO III - Preencher'!V180</f>
        <v>0</v>
      </c>
      <c r="V171" s="17">
        <f t="shared" si="16"/>
        <v>206.56</v>
      </c>
      <c r="W171" s="18" t="str">
        <f>IF('[1]TCE - ANEXO III - Preencher'!X180="","",'[1]TCE - ANEXO III - Preencher'!X180)</f>
        <v>AUXILIO CRECHE</v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628.34159999999997</v>
      </c>
    </row>
    <row r="172" spans="1:28" s="4" customFormat="1" x14ac:dyDescent="0.2">
      <c r="A172" s="9">
        <f>IFERROR(VLOOKUP(B172,'[1]DADOS (OCULTAR)'!$P$3:$R$56,3,0),"")</f>
        <v>9039744001166</v>
      </c>
      <c r="B172" s="10" t="str">
        <f>'[1]TCE - ANEXO III - Preencher'!C181</f>
        <v>UPA CARUARU</v>
      </c>
      <c r="C172" s="11"/>
      <c r="D172" s="12" t="str">
        <f>'[1]TCE - ANEXO III - Preencher'!E181</f>
        <v>MARIA JOSE BEZERRA DA SILVA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>
        <f>'[1]TCE - ANEXO III - Preencher'!G181</f>
        <v>324115</v>
      </c>
      <c r="G172" s="14">
        <f>IF('[1]TCE - ANEXO III - Preencher'!H181="","",'[1]TCE - ANEXO III - Preencher'!H181)</f>
        <v>44136</v>
      </c>
      <c r="H172" s="15">
        <f>'[1]TCE - ANEXO III - Preencher'!I181</f>
        <v>0</v>
      </c>
      <c r="I172" s="15">
        <f>'[1]TCE - ANEXO III - Preencher'!J181</f>
        <v>449.13760000000002</v>
      </c>
      <c r="J172" s="15">
        <f>'[1]TCE - ANEXO III - Preencher'!K181</f>
        <v>0</v>
      </c>
      <c r="K172" s="16">
        <f>'[1]TCE - ANEXO III - Preencher'!L181</f>
        <v>111.4</v>
      </c>
      <c r="L172" s="16">
        <f>'[1]TCE - ANEXO III - Preencher'!M181</f>
        <v>5.42</v>
      </c>
      <c r="M172" s="16">
        <f t="shared" si="13"/>
        <v>105.98</v>
      </c>
      <c r="N172" s="16">
        <f>'[1]TCE - ANEXO III - Preencher'!O181</f>
        <v>1.1599999999999999</v>
      </c>
      <c r="O172" s="16">
        <f>'[1]TCE - ANEXO III - Preencher'!P181</f>
        <v>0</v>
      </c>
      <c r="P172" s="17">
        <f t="shared" si="14"/>
        <v>1.1599999999999999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556.27760000000001</v>
      </c>
    </row>
    <row r="173" spans="1:28" s="4" customFormat="1" x14ac:dyDescent="0.2">
      <c r="A173" s="9">
        <f>IFERROR(VLOOKUP(B173,'[1]DADOS (OCULTAR)'!$P$3:$R$56,3,0),"")</f>
        <v>9039744001166</v>
      </c>
      <c r="B173" s="10" t="str">
        <f>'[1]TCE - ANEXO III - Preencher'!C182</f>
        <v>UPA CARUARU</v>
      </c>
      <c r="C173" s="11"/>
      <c r="D173" s="12" t="str">
        <f>'[1]TCE - ANEXO III - Preencher'!E182</f>
        <v>MARIA JOSE DA SILVA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>
        <f>'[1]TCE - ANEXO III - Preencher'!G182</f>
        <v>322205</v>
      </c>
      <c r="G173" s="14">
        <f>IF('[1]TCE - ANEXO III - Preencher'!H182="","",'[1]TCE - ANEXO III - Preencher'!H182)</f>
        <v>44136</v>
      </c>
      <c r="H173" s="15">
        <f>'[1]TCE - ANEXO III - Preencher'!I182</f>
        <v>0</v>
      </c>
      <c r="I173" s="15">
        <f>'[1]TCE - ANEXO III - Preencher'!J182</f>
        <v>104.5</v>
      </c>
      <c r="J173" s="15">
        <f>'[1]TCE - ANEXO III - Preencher'!K182</f>
        <v>0</v>
      </c>
      <c r="K173" s="16">
        <f>'[1]TCE - ANEXO III - Preencher'!L182</f>
        <v>111.4</v>
      </c>
      <c r="L173" s="16">
        <f>'[1]TCE - ANEXO III - Preencher'!M182</f>
        <v>20.9</v>
      </c>
      <c r="M173" s="16">
        <f t="shared" si="13"/>
        <v>90.5</v>
      </c>
      <c r="N173" s="16">
        <f>'[1]TCE - ANEXO III - Preencher'!O182</f>
        <v>1.1599999999999999</v>
      </c>
      <c r="O173" s="16">
        <f>'[1]TCE - ANEXO III - Preencher'!P182</f>
        <v>0</v>
      </c>
      <c r="P173" s="17">
        <f t="shared" si="14"/>
        <v>1.1599999999999999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196.16</v>
      </c>
    </row>
    <row r="174" spans="1:28" s="4" customFormat="1" x14ac:dyDescent="0.2">
      <c r="A174" s="9">
        <f>IFERROR(VLOOKUP(B174,'[1]DADOS (OCULTAR)'!$P$3:$R$56,3,0),"")</f>
        <v>9039744001166</v>
      </c>
      <c r="B174" s="10" t="str">
        <f>'[1]TCE - ANEXO III - Preencher'!C183</f>
        <v>UPA CARUARU</v>
      </c>
      <c r="C174" s="11"/>
      <c r="D174" s="12" t="str">
        <f>'[1]TCE - ANEXO III - Preencher'!E183</f>
        <v>MARIA JOSE DA SILVA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>
        <f>'[1]TCE - ANEXO III - Preencher'!G183</f>
        <v>322205</v>
      </c>
      <c r="G174" s="14">
        <f>IF('[1]TCE - ANEXO III - Preencher'!H183="","",'[1]TCE - ANEXO III - Preencher'!H183)</f>
        <v>44136</v>
      </c>
      <c r="H174" s="15">
        <f>'[1]TCE - ANEXO III - Preencher'!I183</f>
        <v>0</v>
      </c>
      <c r="I174" s="15">
        <f>'[1]TCE - ANEXO III - Preencher'!J183</f>
        <v>138.08240000000001</v>
      </c>
      <c r="J174" s="15">
        <f>'[1]TCE - ANEXO III - Preencher'!K183</f>
        <v>0</v>
      </c>
      <c r="K174" s="16">
        <f>'[1]TCE - ANEXO III - Preencher'!L183</f>
        <v>111.4</v>
      </c>
      <c r="L174" s="16">
        <f>'[1]TCE - ANEXO III - Preencher'!M183</f>
        <v>20.9</v>
      </c>
      <c r="M174" s="16">
        <f t="shared" si="13"/>
        <v>90.5</v>
      </c>
      <c r="N174" s="16">
        <f>'[1]TCE - ANEXO III - Preencher'!O183</f>
        <v>1.1599999999999999</v>
      </c>
      <c r="O174" s="16">
        <f>'[1]TCE - ANEXO III - Preencher'!P183</f>
        <v>0</v>
      </c>
      <c r="P174" s="17">
        <f t="shared" si="14"/>
        <v>1.1599999999999999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229.7424</v>
      </c>
    </row>
    <row r="175" spans="1:28" s="4" customFormat="1" x14ac:dyDescent="0.2">
      <c r="A175" s="9">
        <f>IFERROR(VLOOKUP(B175,'[1]DADOS (OCULTAR)'!$P$3:$R$56,3,0),"")</f>
        <v>9039744001166</v>
      </c>
      <c r="B175" s="10" t="str">
        <f>'[1]TCE - ANEXO III - Preencher'!C184</f>
        <v>UPA CARUARU</v>
      </c>
      <c r="C175" s="11"/>
      <c r="D175" s="12" t="str">
        <f>'[1]TCE - ANEXO III - Preencher'!E184</f>
        <v>MARIA JOSIENE DA SILVA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>
        <f>'[1]TCE - ANEXO III - Preencher'!G184</f>
        <v>322205</v>
      </c>
      <c r="G175" s="14">
        <f>IF('[1]TCE - ANEXO III - Preencher'!H184="","",'[1]TCE - ANEXO III - Preencher'!H184)</f>
        <v>44136</v>
      </c>
      <c r="H175" s="15">
        <f>'[1]TCE - ANEXO III - Preencher'!I184</f>
        <v>0</v>
      </c>
      <c r="I175" s="15">
        <f>'[1]TCE - ANEXO III - Preencher'!J184</f>
        <v>156.44640000000001</v>
      </c>
      <c r="J175" s="15">
        <f>'[1]TCE - ANEXO III - Preencher'!K184</f>
        <v>0</v>
      </c>
      <c r="K175" s="16">
        <f>'[1]TCE - ANEXO III - Preencher'!L184</f>
        <v>111.4</v>
      </c>
      <c r="L175" s="16">
        <f>'[1]TCE - ANEXO III - Preencher'!M184</f>
        <v>20.9</v>
      </c>
      <c r="M175" s="16">
        <f t="shared" si="13"/>
        <v>90.5</v>
      </c>
      <c r="N175" s="16">
        <f>'[1]TCE - ANEXO III - Preencher'!O184</f>
        <v>1.1599999999999999</v>
      </c>
      <c r="O175" s="16">
        <f>'[1]TCE - ANEXO III - Preencher'!P184</f>
        <v>0</v>
      </c>
      <c r="P175" s="17">
        <f t="shared" si="14"/>
        <v>1.1599999999999999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248.10640000000001</v>
      </c>
    </row>
    <row r="176" spans="1:28" s="4" customFormat="1" x14ac:dyDescent="0.2">
      <c r="A176" s="9">
        <f>IFERROR(VLOOKUP(B176,'[1]DADOS (OCULTAR)'!$P$3:$R$56,3,0),"")</f>
        <v>9039744001166</v>
      </c>
      <c r="B176" s="10" t="str">
        <f>'[1]TCE - ANEXO III - Preencher'!C185</f>
        <v>UPA CARUARU</v>
      </c>
      <c r="C176" s="11"/>
      <c r="D176" s="12" t="str">
        <f>'[1]TCE - ANEXO III - Preencher'!E185</f>
        <v>MARIA LARISSA DA SILVA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>
        <f>'[1]TCE - ANEXO III - Preencher'!G185</f>
        <v>322205</v>
      </c>
      <c r="G176" s="14">
        <f>IF('[1]TCE - ANEXO III - Preencher'!H185="","",'[1]TCE - ANEXO III - Preencher'!H185)</f>
        <v>44136</v>
      </c>
      <c r="H176" s="15">
        <f>'[1]TCE - ANEXO III - Preencher'!I185</f>
        <v>0</v>
      </c>
      <c r="I176" s="15">
        <f>'[1]TCE - ANEXO III - Preencher'!J185</f>
        <v>104.99199999999999</v>
      </c>
      <c r="J176" s="15">
        <f>'[1]TCE - ANEXO III - Preencher'!K185</f>
        <v>0</v>
      </c>
      <c r="K176" s="16">
        <f>'[1]TCE - ANEXO III - Preencher'!L185</f>
        <v>111.4</v>
      </c>
      <c r="L176" s="16">
        <f>'[1]TCE - ANEXO III - Preencher'!M185</f>
        <v>20.9</v>
      </c>
      <c r="M176" s="16">
        <f t="shared" si="13"/>
        <v>90.5</v>
      </c>
      <c r="N176" s="16">
        <f>'[1]TCE - ANEXO III - Preencher'!O185</f>
        <v>1.1599999999999999</v>
      </c>
      <c r="O176" s="16">
        <f>'[1]TCE - ANEXO III - Preencher'!P185</f>
        <v>0</v>
      </c>
      <c r="P176" s="17">
        <f t="shared" si="14"/>
        <v>1.1599999999999999</v>
      </c>
      <c r="Q176" s="16">
        <f>'[1]TCE - ANEXO III - Preencher'!R185</f>
        <v>168</v>
      </c>
      <c r="R176" s="16">
        <f>'[1]TCE - ANEXO III - Preencher'!S185</f>
        <v>54</v>
      </c>
      <c r="S176" s="17">
        <f t="shared" si="15"/>
        <v>114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310.65199999999999</v>
      </c>
    </row>
    <row r="177" spans="1:28" s="4" customFormat="1" x14ac:dyDescent="0.2">
      <c r="A177" s="9">
        <f>IFERROR(VLOOKUP(B177,'[1]DADOS (OCULTAR)'!$P$3:$R$56,3,0),"")</f>
        <v>9039744001166</v>
      </c>
      <c r="B177" s="10" t="str">
        <f>'[1]TCE - ANEXO III - Preencher'!C186</f>
        <v>UPA CARUARU</v>
      </c>
      <c r="C177" s="11"/>
      <c r="D177" s="12" t="str">
        <f>'[1]TCE - ANEXO III - Preencher'!E186</f>
        <v>MARIA LETICIA FERREIRA LEITE</v>
      </c>
      <c r="E177" s="10" t="str">
        <f>IF('[1]TCE - ANEXO III - Preencher'!F186="4 - Assistência Odontológica","2 - Outros Profissionais da Saúde",'[1]TCE - ANEXO III - Preencher'!F186)</f>
        <v>3 - Administrativo</v>
      </c>
      <c r="F177" s="13">
        <f>'[1]TCE - ANEXO III - Preencher'!G186</f>
        <v>411010</v>
      </c>
      <c r="G177" s="14">
        <f>IF('[1]TCE - ANEXO III - Preencher'!H186="","",'[1]TCE - ANEXO III - Preencher'!H186)</f>
        <v>44136</v>
      </c>
      <c r="H177" s="15">
        <f>'[1]TCE - ANEXO III - Preencher'!I186</f>
        <v>0</v>
      </c>
      <c r="I177" s="15">
        <f>'[1]TCE - ANEXO III - Preencher'!J186</f>
        <v>137.2088</v>
      </c>
      <c r="J177" s="15">
        <f>'[1]TCE - ANEXO III - Preencher'!K186</f>
        <v>0</v>
      </c>
      <c r="K177" s="16">
        <f>'[1]TCE - ANEXO III - Preencher'!L186</f>
        <v>111.4</v>
      </c>
      <c r="L177" s="16">
        <f>'[1]TCE - ANEXO III - Preencher'!M186</f>
        <v>33.53</v>
      </c>
      <c r="M177" s="16">
        <f t="shared" si="13"/>
        <v>77.87</v>
      </c>
      <c r="N177" s="16">
        <f>'[1]TCE - ANEXO III - Preencher'!O186</f>
        <v>1.1599999999999999</v>
      </c>
      <c r="O177" s="16">
        <f>'[1]TCE - ANEXO III - Preencher'!P186</f>
        <v>0</v>
      </c>
      <c r="P177" s="17">
        <f t="shared" si="14"/>
        <v>1.1599999999999999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216.2388</v>
      </c>
    </row>
    <row r="178" spans="1:28" s="4" customFormat="1" x14ac:dyDescent="0.2">
      <c r="A178" s="9">
        <f>IFERROR(VLOOKUP(B178,'[1]DADOS (OCULTAR)'!$P$3:$R$56,3,0),"")</f>
        <v>9039744001166</v>
      </c>
      <c r="B178" s="10" t="str">
        <f>'[1]TCE - ANEXO III - Preencher'!C187</f>
        <v>UPA CARUARU</v>
      </c>
      <c r="C178" s="11"/>
      <c r="D178" s="12" t="str">
        <f>'[1]TCE - ANEXO III - Preencher'!E187</f>
        <v>MARIA LUIZA DA SILVA ANDRADE OLIVEIRA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>
        <f>'[1]TCE - ANEXO III - Preencher'!G187</f>
        <v>322205</v>
      </c>
      <c r="G178" s="14">
        <f>IF('[1]TCE - ANEXO III - Preencher'!H187="","",'[1]TCE - ANEXO III - Preencher'!H187)</f>
        <v>44136</v>
      </c>
      <c r="H178" s="15">
        <f>'[1]TCE - ANEXO III - Preencher'!I187</f>
        <v>0</v>
      </c>
      <c r="I178" s="15">
        <f>'[1]TCE - ANEXO III - Preencher'!J187</f>
        <v>116.80719999999999</v>
      </c>
      <c r="J178" s="15">
        <f>'[1]TCE - ANEXO III - Preencher'!K187</f>
        <v>0</v>
      </c>
      <c r="K178" s="16">
        <f>'[1]TCE - ANEXO III - Preencher'!L187</f>
        <v>111.4</v>
      </c>
      <c r="L178" s="16">
        <f>'[1]TCE - ANEXO III - Preencher'!M187</f>
        <v>0</v>
      </c>
      <c r="M178" s="16">
        <f t="shared" si="13"/>
        <v>111.4</v>
      </c>
      <c r="N178" s="16">
        <f>'[1]TCE - ANEXO III - Preencher'!O187</f>
        <v>1.1599999999999999</v>
      </c>
      <c r="O178" s="16">
        <f>'[1]TCE - ANEXO III - Preencher'!P187</f>
        <v>0</v>
      </c>
      <c r="P178" s="17">
        <f t="shared" si="14"/>
        <v>1.1599999999999999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229.3672</v>
      </c>
    </row>
    <row r="179" spans="1:28" s="4" customFormat="1" x14ac:dyDescent="0.2">
      <c r="A179" s="9">
        <f>IFERROR(VLOOKUP(B179,'[1]DADOS (OCULTAR)'!$P$3:$R$56,3,0),"")</f>
        <v>9039744001166</v>
      </c>
      <c r="B179" s="10" t="str">
        <f>'[1]TCE - ANEXO III - Preencher'!C188</f>
        <v>UPA CARUARU</v>
      </c>
      <c r="C179" s="11"/>
      <c r="D179" s="12" t="str">
        <f>'[1]TCE - ANEXO III - Preencher'!E188</f>
        <v>MARIA ROSELENE AVELINO DA SILVA CARVALHO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>
        <f>'[1]TCE - ANEXO III - Preencher'!G188</f>
        <v>322205</v>
      </c>
      <c r="G179" s="14">
        <f>IF('[1]TCE - ANEXO III - Preencher'!H188="","",'[1]TCE - ANEXO III - Preencher'!H188)</f>
        <v>44136</v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111.4</v>
      </c>
      <c r="L179" s="16">
        <f>'[1]TCE - ANEXO III - Preencher'!M188</f>
        <v>0</v>
      </c>
      <c r="M179" s="16">
        <f t="shared" si="13"/>
        <v>111.4</v>
      </c>
      <c r="N179" s="16">
        <f>'[1]TCE - ANEXO III - Preencher'!O188</f>
        <v>1.1599999999999999</v>
      </c>
      <c r="O179" s="16">
        <f>'[1]TCE - ANEXO III - Preencher'!P188</f>
        <v>0</v>
      </c>
      <c r="P179" s="17">
        <f t="shared" si="14"/>
        <v>1.1599999999999999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112.56</v>
      </c>
    </row>
    <row r="180" spans="1:28" s="4" customFormat="1" x14ac:dyDescent="0.2">
      <c r="A180" s="9">
        <f>IFERROR(VLOOKUP(B180,'[1]DADOS (OCULTAR)'!$P$3:$R$56,3,0),"")</f>
        <v>9039744001166</v>
      </c>
      <c r="B180" s="10" t="str">
        <f>'[1]TCE - ANEXO III - Preencher'!C189</f>
        <v>UPA CARUARU</v>
      </c>
      <c r="C180" s="11"/>
      <c r="D180" s="12" t="str">
        <f>'[1]TCE - ANEXO III - Preencher'!E189</f>
        <v>MARIA SUELI DA SILVA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>
        <f>'[1]TCE - ANEXO III - Preencher'!G189</f>
        <v>322205</v>
      </c>
      <c r="G180" s="14">
        <f>IF('[1]TCE - ANEXO III - Preencher'!H189="","",'[1]TCE - ANEXO III - Preencher'!H189)</f>
        <v>44136</v>
      </c>
      <c r="H180" s="15">
        <f>'[1]TCE - ANEXO III - Preencher'!I189</f>
        <v>0</v>
      </c>
      <c r="I180" s="15">
        <f>'[1]TCE - ANEXO III - Preencher'!J189</f>
        <v>122.82799999999999</v>
      </c>
      <c r="J180" s="15">
        <f>'[1]TCE - ANEXO III - Preencher'!K189</f>
        <v>0</v>
      </c>
      <c r="K180" s="16">
        <f>'[1]TCE - ANEXO III - Preencher'!L189</f>
        <v>111.4</v>
      </c>
      <c r="L180" s="16">
        <f>'[1]TCE - ANEXO III - Preencher'!M189</f>
        <v>20.9</v>
      </c>
      <c r="M180" s="16">
        <f t="shared" si="13"/>
        <v>90.5</v>
      </c>
      <c r="N180" s="16">
        <f>'[1]TCE - ANEXO III - Preencher'!O189</f>
        <v>1.1599999999999999</v>
      </c>
      <c r="O180" s="16">
        <f>'[1]TCE - ANEXO III - Preencher'!P189</f>
        <v>0</v>
      </c>
      <c r="P180" s="17">
        <f t="shared" si="14"/>
        <v>1.1599999999999999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214.48799999999997</v>
      </c>
    </row>
    <row r="181" spans="1:28" s="4" customFormat="1" x14ac:dyDescent="0.2">
      <c r="A181" s="9">
        <f>IFERROR(VLOOKUP(B181,'[1]DADOS (OCULTAR)'!$P$3:$R$56,3,0),"")</f>
        <v>9039744001166</v>
      </c>
      <c r="B181" s="10" t="str">
        <f>'[1]TCE - ANEXO III - Preencher'!C190</f>
        <v>UPA CARUARU</v>
      </c>
      <c r="C181" s="11"/>
      <c r="D181" s="12" t="str">
        <f>'[1]TCE - ANEXO III - Preencher'!E190</f>
        <v>MARIA ZELIA DA SILVA</v>
      </c>
      <c r="E181" s="10" t="str">
        <f>IF('[1]TCE - ANEXO III - Preencher'!F190="4 - Assistência Odontológica","2 - Outros Profissionais da Saúde",'[1]TCE - ANEXO III - Preencher'!F190)</f>
        <v>2 - Outros Profissionais da Saúde</v>
      </c>
      <c r="F181" s="13">
        <f>'[1]TCE - ANEXO III - Preencher'!G190</f>
        <v>322205</v>
      </c>
      <c r="G181" s="14">
        <f>IF('[1]TCE - ANEXO III - Preencher'!H190="","",'[1]TCE - ANEXO III - Preencher'!H190)</f>
        <v>44136</v>
      </c>
      <c r="H181" s="15">
        <f>'[1]TCE - ANEXO III - Preencher'!I190</f>
        <v>0</v>
      </c>
      <c r="I181" s="15">
        <f>'[1]TCE - ANEXO III - Preencher'!J190</f>
        <v>107.4464</v>
      </c>
      <c r="J181" s="15">
        <f>'[1]TCE - ANEXO III - Preencher'!K190</f>
        <v>0</v>
      </c>
      <c r="K181" s="16">
        <f>'[1]TCE - ANEXO III - Preencher'!L190</f>
        <v>111.4</v>
      </c>
      <c r="L181" s="16">
        <f>'[1]TCE - ANEXO III - Preencher'!M190</f>
        <v>20.9</v>
      </c>
      <c r="M181" s="16">
        <f t="shared" si="13"/>
        <v>90.5</v>
      </c>
      <c r="N181" s="16">
        <f>'[1]TCE - ANEXO III - Preencher'!O190</f>
        <v>1.1599999999999999</v>
      </c>
      <c r="O181" s="16">
        <f>'[1]TCE - ANEXO III - Preencher'!P190</f>
        <v>0</v>
      </c>
      <c r="P181" s="17">
        <f t="shared" si="14"/>
        <v>1.1599999999999999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199.10639999999998</v>
      </c>
    </row>
    <row r="182" spans="1:28" s="4" customFormat="1" x14ac:dyDescent="0.2">
      <c r="A182" s="9">
        <f>IFERROR(VLOOKUP(B182,'[1]DADOS (OCULTAR)'!$P$3:$R$56,3,0),"")</f>
        <v>9039744001166</v>
      </c>
      <c r="B182" s="10" t="str">
        <f>'[1]TCE - ANEXO III - Preencher'!C191</f>
        <v>UPA CARUARU</v>
      </c>
      <c r="C182" s="11"/>
      <c r="D182" s="12" t="str">
        <f>'[1]TCE - ANEXO III - Preencher'!E191</f>
        <v>MARIA ZELIA DOS SANTOS PRADO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>
        <f>'[1]TCE - ANEXO III - Preencher'!G191</f>
        <v>322205</v>
      </c>
      <c r="G182" s="14">
        <f>IF('[1]TCE - ANEXO III - Preencher'!H191="","",'[1]TCE - ANEXO III - Preencher'!H191)</f>
        <v>44136</v>
      </c>
      <c r="H182" s="15">
        <f>'[1]TCE - ANEXO III - Preencher'!I191</f>
        <v>0</v>
      </c>
      <c r="I182" s="15">
        <f>'[1]TCE - ANEXO III - Preencher'!J191</f>
        <v>100.2912</v>
      </c>
      <c r="J182" s="15">
        <f>'[1]TCE - ANEXO III - Preencher'!K191</f>
        <v>0</v>
      </c>
      <c r="K182" s="16">
        <f>'[1]TCE - ANEXO III - Preencher'!L191</f>
        <v>111.4</v>
      </c>
      <c r="L182" s="16">
        <f>'[1]TCE - ANEXO III - Preencher'!M191</f>
        <v>20.9</v>
      </c>
      <c r="M182" s="16">
        <f t="shared" si="13"/>
        <v>90.5</v>
      </c>
      <c r="N182" s="16">
        <f>'[1]TCE - ANEXO III - Preencher'!O191</f>
        <v>1.1599999999999999</v>
      </c>
      <c r="O182" s="16">
        <f>'[1]TCE - ANEXO III - Preencher'!P191</f>
        <v>0</v>
      </c>
      <c r="P182" s="17">
        <f t="shared" si="14"/>
        <v>1.1599999999999999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191.9512</v>
      </c>
    </row>
    <row r="183" spans="1:28" s="4" customFormat="1" x14ac:dyDescent="0.2">
      <c r="A183" s="9">
        <f>IFERROR(VLOOKUP(B183,'[1]DADOS (OCULTAR)'!$P$3:$R$56,3,0),"")</f>
        <v>9039744001166</v>
      </c>
      <c r="B183" s="10" t="str">
        <f>'[1]TCE - ANEXO III - Preencher'!C192</f>
        <v>UPA CARUARU</v>
      </c>
      <c r="C183" s="11"/>
      <c r="D183" s="12" t="str">
        <f>'[1]TCE - ANEXO III - Preencher'!E192</f>
        <v>MARLON JOSE DAS NEVES VIANA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>
        <f>'[1]TCE - ANEXO III - Preencher'!G192</f>
        <v>322205</v>
      </c>
      <c r="G183" s="14">
        <f>IF('[1]TCE - ANEXO III - Preencher'!H192="","",'[1]TCE - ANEXO III - Preencher'!H192)</f>
        <v>44136</v>
      </c>
      <c r="H183" s="15">
        <f>'[1]TCE - ANEXO III - Preencher'!I192</f>
        <v>0</v>
      </c>
      <c r="I183" s="15">
        <f>'[1]TCE - ANEXO III - Preencher'!J192</f>
        <v>110.79040000000001</v>
      </c>
      <c r="J183" s="15">
        <f>'[1]TCE - ANEXO III - Preencher'!K192</f>
        <v>0</v>
      </c>
      <c r="K183" s="16">
        <f>'[1]TCE - ANEXO III - Preencher'!L192</f>
        <v>111.4</v>
      </c>
      <c r="L183" s="16">
        <f>'[1]TCE - ANEXO III - Preencher'!M192</f>
        <v>20.9</v>
      </c>
      <c r="M183" s="16">
        <f t="shared" si="13"/>
        <v>90.5</v>
      </c>
      <c r="N183" s="16">
        <f>'[1]TCE - ANEXO III - Preencher'!O192</f>
        <v>1.1599999999999999</v>
      </c>
      <c r="O183" s="16">
        <f>'[1]TCE - ANEXO III - Preencher'!P192</f>
        <v>0</v>
      </c>
      <c r="P183" s="17">
        <f t="shared" si="14"/>
        <v>1.1599999999999999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202.4504</v>
      </c>
    </row>
    <row r="184" spans="1:28" s="4" customFormat="1" x14ac:dyDescent="0.2">
      <c r="A184" s="9">
        <f>IFERROR(VLOOKUP(B184,'[1]DADOS (OCULTAR)'!$P$3:$R$56,3,0),"")</f>
        <v>9039744001166</v>
      </c>
      <c r="B184" s="10" t="str">
        <f>'[1]TCE - ANEXO III - Preencher'!C193</f>
        <v>UPA CARUARU</v>
      </c>
      <c r="C184" s="11"/>
      <c r="D184" s="12" t="str">
        <f>'[1]TCE - ANEXO III - Preencher'!E193</f>
        <v>MARLUCE ANANIAS SOARES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>
        <f>'[1]TCE - ANEXO III - Preencher'!G193</f>
        <v>322205</v>
      </c>
      <c r="G184" s="14">
        <f>IF('[1]TCE - ANEXO III - Preencher'!H193="","",'[1]TCE - ANEXO III - Preencher'!H193)</f>
        <v>44136</v>
      </c>
      <c r="H184" s="15">
        <f>'[1]TCE - ANEXO III - Preencher'!I193</f>
        <v>0</v>
      </c>
      <c r="I184" s="15">
        <f>'[1]TCE - ANEXO III - Preencher'!J193</f>
        <v>102.7456</v>
      </c>
      <c r="J184" s="15">
        <f>'[1]TCE - ANEXO III - Preencher'!K193</f>
        <v>0</v>
      </c>
      <c r="K184" s="16">
        <f>'[1]TCE - ANEXO III - Preencher'!L193</f>
        <v>111.4</v>
      </c>
      <c r="L184" s="16">
        <f>'[1]TCE - ANEXO III - Preencher'!M193</f>
        <v>0</v>
      </c>
      <c r="M184" s="16">
        <f t="shared" si="13"/>
        <v>111.4</v>
      </c>
      <c r="N184" s="16">
        <f>'[1]TCE - ANEXO III - Preencher'!O193</f>
        <v>1.1599999999999999</v>
      </c>
      <c r="O184" s="16">
        <f>'[1]TCE - ANEXO III - Preencher'!P193</f>
        <v>0</v>
      </c>
      <c r="P184" s="17">
        <f t="shared" si="14"/>
        <v>1.1599999999999999</v>
      </c>
      <c r="Q184" s="16">
        <f>'[1]TCE - ANEXO III - Preencher'!R193</f>
        <v>198</v>
      </c>
      <c r="R184" s="16">
        <f>'[1]TCE - ANEXO III - Preencher'!S193</f>
        <v>62.7</v>
      </c>
      <c r="S184" s="17">
        <f t="shared" si="15"/>
        <v>135.30000000000001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350.60559999999998</v>
      </c>
    </row>
    <row r="185" spans="1:28" s="4" customFormat="1" x14ac:dyDescent="0.2">
      <c r="A185" s="9">
        <f>IFERROR(VLOOKUP(B185,'[1]DADOS (OCULTAR)'!$P$3:$R$56,3,0),"")</f>
        <v>9039744001166</v>
      </c>
      <c r="B185" s="10" t="str">
        <f>'[1]TCE - ANEXO III - Preencher'!C194</f>
        <v>UPA CARUARU</v>
      </c>
      <c r="C185" s="11"/>
      <c r="D185" s="12" t="str">
        <f>'[1]TCE - ANEXO III - Preencher'!E194</f>
        <v>MARYLLYA BEZERRA TEIXEIRA LEITE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>
        <f>'[1]TCE - ANEXO III - Preencher'!G194</f>
        <v>766420</v>
      </c>
      <c r="G185" s="14">
        <f>IF('[1]TCE - ANEXO III - Preencher'!H194="","",'[1]TCE - ANEXO III - Preencher'!H194)</f>
        <v>44136</v>
      </c>
      <c r="H185" s="15">
        <f>'[1]TCE - ANEXO III - Preencher'!I194</f>
        <v>0</v>
      </c>
      <c r="I185" s="15">
        <f>'[1]TCE - ANEXO III - Preencher'!J194</f>
        <v>259.39760000000001</v>
      </c>
      <c r="J185" s="15">
        <f>'[1]TCE - ANEXO III - Preencher'!K194</f>
        <v>0</v>
      </c>
      <c r="K185" s="16">
        <f>'[1]TCE - ANEXO III - Preencher'!L194</f>
        <v>111.4</v>
      </c>
      <c r="L185" s="16">
        <f>'[1]TCE - ANEXO III - Preencher'!M194</f>
        <v>1.36</v>
      </c>
      <c r="M185" s="16">
        <f t="shared" si="13"/>
        <v>110.04</v>
      </c>
      <c r="N185" s="16">
        <f>'[1]TCE - ANEXO III - Preencher'!O194</f>
        <v>9.2799999999999994</v>
      </c>
      <c r="O185" s="16">
        <f>'[1]TCE - ANEXO III - Preencher'!P194</f>
        <v>0</v>
      </c>
      <c r="P185" s="17">
        <f t="shared" si="14"/>
        <v>9.2799999999999994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378.7176</v>
      </c>
    </row>
    <row r="186" spans="1:28" s="4" customFormat="1" x14ac:dyDescent="0.2">
      <c r="A186" s="9">
        <f>IFERROR(VLOOKUP(B186,'[1]DADOS (OCULTAR)'!$P$3:$R$56,3,0),"")</f>
        <v>9039744001166</v>
      </c>
      <c r="B186" s="10" t="str">
        <f>'[1]TCE - ANEXO III - Preencher'!C195</f>
        <v>UPA CARUARU</v>
      </c>
      <c r="C186" s="11"/>
      <c r="D186" s="12" t="str">
        <f>'[1]TCE - ANEXO III - Preencher'!E195</f>
        <v>MATHEUS FELLIPE MORAES GONCALVES</v>
      </c>
      <c r="E186" s="10" t="str">
        <f>IF('[1]TCE - ANEXO III - Preencher'!F195="4 - Assistência Odontológica","2 - Outros Profissionais da Saúde",'[1]TCE - ANEXO III - Preencher'!F195)</f>
        <v>3 - Administrativo</v>
      </c>
      <c r="F186" s="13">
        <f>'[1]TCE - ANEXO III - Preencher'!G195</f>
        <v>411010</v>
      </c>
      <c r="G186" s="14">
        <f>IF('[1]TCE - ANEXO III - Preencher'!H195="","",'[1]TCE - ANEXO III - Preencher'!H195)</f>
        <v>44136</v>
      </c>
      <c r="H186" s="15">
        <f>'[1]TCE - ANEXO III - Preencher'!I195</f>
        <v>0</v>
      </c>
      <c r="I186" s="15">
        <f>'[1]TCE - ANEXO III - Preencher'!J195</f>
        <v>159.37040000000002</v>
      </c>
      <c r="J186" s="15">
        <f>'[1]TCE - ANEXO III - Preencher'!K195</f>
        <v>0</v>
      </c>
      <c r="K186" s="16">
        <f>'[1]TCE - ANEXO III - Preencher'!L195</f>
        <v>111.4</v>
      </c>
      <c r="L186" s="16">
        <f>'[1]TCE - ANEXO III - Preencher'!M195</f>
        <v>0</v>
      </c>
      <c r="M186" s="16">
        <f t="shared" si="13"/>
        <v>111.4</v>
      </c>
      <c r="N186" s="16">
        <f>'[1]TCE - ANEXO III - Preencher'!O195</f>
        <v>1.1599999999999999</v>
      </c>
      <c r="O186" s="16">
        <f>'[1]TCE - ANEXO III - Preencher'!P195</f>
        <v>0</v>
      </c>
      <c r="P186" s="17">
        <f t="shared" si="14"/>
        <v>1.1599999999999999</v>
      </c>
      <c r="Q186" s="16">
        <f>'[1]TCE - ANEXO III - Preencher'!R195</f>
        <v>198</v>
      </c>
      <c r="R186" s="16">
        <f>'[1]TCE - ANEXO III - Preencher'!S195</f>
        <v>62.7</v>
      </c>
      <c r="S186" s="17">
        <f t="shared" si="15"/>
        <v>135.30000000000001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407.23040000000003</v>
      </c>
    </row>
    <row r="187" spans="1:28" s="4" customFormat="1" x14ac:dyDescent="0.2">
      <c r="A187" s="9">
        <f>IFERROR(VLOOKUP(B187,'[1]DADOS (OCULTAR)'!$P$3:$R$56,3,0),"")</f>
        <v>9039744001166</v>
      </c>
      <c r="B187" s="10" t="str">
        <f>'[1]TCE - ANEXO III - Preencher'!C196</f>
        <v>UPA CARUARU</v>
      </c>
      <c r="C187" s="11"/>
      <c r="D187" s="12" t="str">
        <f>'[1]TCE - ANEXO III - Preencher'!E196</f>
        <v>MAURICIO ALVES PAES</v>
      </c>
      <c r="E187" s="10" t="str">
        <f>IF('[1]TCE - ANEXO III - Preencher'!F196="4 - Assistência Odontológica","2 - Outros Profissionais da Saúde",'[1]TCE - ANEXO III - Preencher'!F196)</f>
        <v>1 - Médico</v>
      </c>
      <c r="F187" s="13">
        <f>'[1]TCE - ANEXO III - Preencher'!G196</f>
        <v>225270</v>
      </c>
      <c r="G187" s="14">
        <f>IF('[1]TCE - ANEXO III - Preencher'!H196="","",'[1]TCE - ANEXO III - Preencher'!H196)</f>
        <v>44136</v>
      </c>
      <c r="H187" s="15">
        <f>'[1]TCE - ANEXO III - Preencher'!I196</f>
        <v>0</v>
      </c>
      <c r="I187" s="15">
        <f>'[1]TCE - ANEXO III - Preencher'!J196</f>
        <v>753.55439999999999</v>
      </c>
      <c r="J187" s="15">
        <f>'[1]TCE - ANEXO III - Preencher'!K196</f>
        <v>0</v>
      </c>
      <c r="K187" s="16">
        <f>'[1]TCE - ANEXO III - Preencher'!L196</f>
        <v>111.4</v>
      </c>
      <c r="L187" s="16">
        <f>'[1]TCE - ANEXO III - Preencher'!M196</f>
        <v>0</v>
      </c>
      <c r="M187" s="16">
        <f t="shared" si="13"/>
        <v>111.4</v>
      </c>
      <c r="N187" s="16">
        <f>'[1]TCE - ANEXO III - Preencher'!O196</f>
        <v>9.2799999999999994</v>
      </c>
      <c r="O187" s="16">
        <f>'[1]TCE - ANEXO III - Preencher'!P196</f>
        <v>0</v>
      </c>
      <c r="P187" s="17">
        <f t="shared" si="14"/>
        <v>9.2799999999999994</v>
      </c>
      <c r="Q187" s="16">
        <f>'[1]TCE - ANEXO III - Preencher'!R196</f>
        <v>150</v>
      </c>
      <c r="R187" s="16">
        <f>'[1]TCE - ANEXO III - Preencher'!S196</f>
        <v>62.7</v>
      </c>
      <c r="S187" s="17">
        <f t="shared" si="15"/>
        <v>87.3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961.53439999999989</v>
      </c>
    </row>
    <row r="188" spans="1:28" s="4" customFormat="1" x14ac:dyDescent="0.2">
      <c r="A188" s="9">
        <f>IFERROR(VLOOKUP(B188,'[1]DADOS (OCULTAR)'!$P$3:$R$56,3,0),"")</f>
        <v>9039744001166</v>
      </c>
      <c r="B188" s="10" t="str">
        <f>'[1]TCE - ANEXO III - Preencher'!C197</f>
        <v>UPA CARUARU</v>
      </c>
      <c r="C188" s="11"/>
      <c r="D188" s="12" t="str">
        <f>'[1]TCE - ANEXO III - Preencher'!E197</f>
        <v>MAURICIO BEZERRA DE LIMA</v>
      </c>
      <c r="E188" s="10" t="str">
        <f>IF('[1]TCE - ANEXO III - Preencher'!F197="4 - Assistência Odontológica","2 - Outros Profissionais da Saúde",'[1]TCE - ANEXO III - Preencher'!F197)</f>
        <v>3 - Administrativo</v>
      </c>
      <c r="F188" s="13">
        <f>'[1]TCE - ANEXO III - Preencher'!G197</f>
        <v>517410</v>
      </c>
      <c r="G188" s="14">
        <f>IF('[1]TCE - ANEXO III - Preencher'!H197="","",'[1]TCE - ANEXO III - Preencher'!H197)</f>
        <v>44136</v>
      </c>
      <c r="H188" s="15">
        <f>'[1]TCE - ANEXO III - Preencher'!I197</f>
        <v>0</v>
      </c>
      <c r="I188" s="15">
        <f>'[1]TCE - ANEXO III - Preencher'!J197</f>
        <v>157.99200000000002</v>
      </c>
      <c r="J188" s="15">
        <f>'[1]TCE - ANEXO III - Preencher'!K197</f>
        <v>0</v>
      </c>
      <c r="K188" s="16">
        <f>'[1]TCE - ANEXO III - Preencher'!L197</f>
        <v>111.4</v>
      </c>
      <c r="L188" s="16">
        <f>'[1]TCE - ANEXO III - Preencher'!M197</f>
        <v>0</v>
      </c>
      <c r="M188" s="16">
        <f t="shared" si="13"/>
        <v>111.4</v>
      </c>
      <c r="N188" s="16">
        <f>'[1]TCE - ANEXO III - Preencher'!O197</f>
        <v>1.1599999999999999</v>
      </c>
      <c r="O188" s="16">
        <f>'[1]TCE - ANEXO III - Preencher'!P197</f>
        <v>0</v>
      </c>
      <c r="P188" s="17">
        <f t="shared" si="14"/>
        <v>1.1599999999999999</v>
      </c>
      <c r="Q188" s="16">
        <f>'[1]TCE - ANEXO III - Preencher'!R197</f>
        <v>0</v>
      </c>
      <c r="R188" s="16">
        <f>'[1]TCE - ANEXO III - Preencher'!S197</f>
        <v>62.7</v>
      </c>
      <c r="S188" s="17">
        <f t="shared" si="15"/>
        <v>-62.7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207.85200000000009</v>
      </c>
    </row>
    <row r="189" spans="1:28" s="4" customFormat="1" x14ac:dyDescent="0.2">
      <c r="A189" s="9">
        <f>IFERROR(VLOOKUP(B189,'[1]DADOS (OCULTAR)'!$P$3:$R$56,3,0),"")</f>
        <v>9039744001166</v>
      </c>
      <c r="B189" s="10" t="str">
        <f>'[1]TCE - ANEXO III - Preencher'!C198</f>
        <v>UPA CARUARU</v>
      </c>
      <c r="C189" s="11"/>
      <c r="D189" s="12" t="str">
        <f>'[1]TCE - ANEXO III - Preencher'!E198</f>
        <v>MAYARA FIGUEIREDO OLIVEIRA</v>
      </c>
      <c r="E189" s="10" t="str">
        <f>IF('[1]TCE - ANEXO III - Preencher'!F198="4 - Assistência Odontológica","2 - Outros Profissionais da Saúde",'[1]TCE - ANEXO III - Preencher'!F198)</f>
        <v>1 - Médico</v>
      </c>
      <c r="F189" s="13">
        <f>'[1]TCE - ANEXO III - Preencher'!G198</f>
        <v>225124</v>
      </c>
      <c r="G189" s="14">
        <f>IF('[1]TCE - ANEXO III - Preencher'!H198="","",'[1]TCE - ANEXO III - Preencher'!H198)</f>
        <v>44136</v>
      </c>
      <c r="H189" s="15">
        <f>'[1]TCE - ANEXO III - Preencher'!I198</f>
        <v>0</v>
      </c>
      <c r="I189" s="15">
        <f>'[1]TCE - ANEXO III - Preencher'!J198</f>
        <v>559.14319999999998</v>
      </c>
      <c r="J189" s="15">
        <f>'[1]TCE - ANEXO III - Preencher'!K198</f>
        <v>0</v>
      </c>
      <c r="K189" s="16">
        <f>'[1]TCE - ANEXO III - Preencher'!L198</f>
        <v>111.4</v>
      </c>
      <c r="L189" s="16">
        <f>'[1]TCE - ANEXO III - Preencher'!M198</f>
        <v>0</v>
      </c>
      <c r="M189" s="16">
        <f t="shared" si="13"/>
        <v>111.4</v>
      </c>
      <c r="N189" s="16">
        <f>'[1]TCE - ANEXO III - Preencher'!O198</f>
        <v>1.1599999999999999</v>
      </c>
      <c r="O189" s="16">
        <f>'[1]TCE - ANEXO III - Preencher'!P198</f>
        <v>0</v>
      </c>
      <c r="P189" s="17">
        <f t="shared" si="14"/>
        <v>1.1599999999999999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671.70319999999992</v>
      </c>
    </row>
    <row r="190" spans="1:28" s="4" customFormat="1" x14ac:dyDescent="0.2">
      <c r="A190" s="9">
        <f>IFERROR(VLOOKUP(B190,'[1]DADOS (OCULTAR)'!$P$3:$R$56,3,0),"")</f>
        <v>9039744001166</v>
      </c>
      <c r="B190" s="10" t="str">
        <f>'[1]TCE - ANEXO III - Preencher'!C199</f>
        <v>UPA CARUARU</v>
      </c>
      <c r="C190" s="11"/>
      <c r="D190" s="12" t="str">
        <f>'[1]TCE - ANEXO III - Preencher'!E199</f>
        <v>MERCIA FRANCISCA DOS SANTOS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>
        <f>'[1]TCE - ANEXO III - Preencher'!G199</f>
        <v>322205</v>
      </c>
      <c r="G190" s="14">
        <f>IF('[1]TCE - ANEXO III - Preencher'!H199="","",'[1]TCE - ANEXO III - Preencher'!H199)</f>
        <v>44136</v>
      </c>
      <c r="H190" s="15">
        <f>'[1]TCE - ANEXO III - Preencher'!I199</f>
        <v>0</v>
      </c>
      <c r="I190" s="15">
        <f>'[1]TCE - ANEXO III - Preencher'!J199</f>
        <v>108.73360000000001</v>
      </c>
      <c r="J190" s="15">
        <f>'[1]TCE - ANEXO III - Preencher'!K199</f>
        <v>0</v>
      </c>
      <c r="K190" s="16">
        <f>'[1]TCE - ANEXO III - Preencher'!L199</f>
        <v>111.4</v>
      </c>
      <c r="L190" s="16">
        <f>'[1]TCE - ANEXO III - Preencher'!M199</f>
        <v>20.9</v>
      </c>
      <c r="M190" s="16">
        <f t="shared" si="13"/>
        <v>90.5</v>
      </c>
      <c r="N190" s="16">
        <f>'[1]TCE - ANEXO III - Preencher'!O199</f>
        <v>9.2799999999999994</v>
      </c>
      <c r="O190" s="16">
        <f>'[1]TCE - ANEXO III - Preencher'!P199</f>
        <v>0</v>
      </c>
      <c r="P190" s="17">
        <f t="shared" si="14"/>
        <v>9.2799999999999994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208.51360000000003</v>
      </c>
    </row>
    <row r="191" spans="1:28" s="4" customFormat="1" x14ac:dyDescent="0.2">
      <c r="A191" s="9">
        <f>IFERROR(VLOOKUP(B191,'[1]DADOS (OCULTAR)'!$P$3:$R$56,3,0),"")</f>
        <v>9039744001166</v>
      </c>
      <c r="B191" s="10" t="str">
        <f>'[1]TCE - ANEXO III - Preencher'!C200</f>
        <v>UPA CARUARU</v>
      </c>
      <c r="C191" s="11"/>
      <c r="D191" s="12" t="str">
        <f>'[1]TCE - ANEXO III - Preencher'!E200</f>
        <v>MICHEL SOUSA DE FREITAS</v>
      </c>
      <c r="E191" s="10" t="str">
        <f>IF('[1]TCE - ANEXO III - Preencher'!F200="4 - Assistência Odontológica","2 - Outros Profissionais da Saúde",'[1]TCE - ANEXO III - Preencher'!F200)</f>
        <v>3 - Administrativo</v>
      </c>
      <c r="F191" s="13">
        <f>'[1]TCE - ANEXO III - Preencher'!G200</f>
        <v>517410</v>
      </c>
      <c r="G191" s="14">
        <f>IF('[1]TCE - ANEXO III - Preencher'!H200="","",'[1]TCE - ANEXO III - Preencher'!H200)</f>
        <v>44136</v>
      </c>
      <c r="H191" s="15">
        <f>'[1]TCE - ANEXO III - Preencher'!I200</f>
        <v>0</v>
      </c>
      <c r="I191" s="15">
        <f>'[1]TCE - ANEXO III - Preencher'!J200</f>
        <v>100.61760000000001</v>
      </c>
      <c r="J191" s="15">
        <f>'[1]TCE - ANEXO III - Preencher'!K200</f>
        <v>0</v>
      </c>
      <c r="K191" s="16">
        <f>'[1]TCE - ANEXO III - Preencher'!L200</f>
        <v>111.4</v>
      </c>
      <c r="L191" s="16">
        <f>'[1]TCE - ANEXO III - Preencher'!M200</f>
        <v>20.9</v>
      </c>
      <c r="M191" s="16">
        <f t="shared" si="13"/>
        <v>90.5</v>
      </c>
      <c r="N191" s="16">
        <f>'[1]TCE - ANEXO III - Preencher'!O200</f>
        <v>1.1599999999999999</v>
      </c>
      <c r="O191" s="16">
        <f>'[1]TCE - ANEXO III - Preencher'!P200</f>
        <v>0</v>
      </c>
      <c r="P191" s="17">
        <f t="shared" si="14"/>
        <v>1.1599999999999999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192.27760000000001</v>
      </c>
    </row>
    <row r="192" spans="1:28" s="4" customFormat="1" x14ac:dyDescent="0.2">
      <c r="A192" s="9">
        <f>IFERROR(VLOOKUP(B192,'[1]DADOS (OCULTAR)'!$P$3:$R$56,3,0),"")</f>
        <v>9039744001166</v>
      </c>
      <c r="B192" s="10" t="str">
        <f>'[1]TCE - ANEXO III - Preencher'!C201</f>
        <v>UPA CARUARU</v>
      </c>
      <c r="C192" s="11"/>
      <c r="D192" s="12" t="str">
        <f>'[1]TCE - ANEXO III - Preencher'!E201</f>
        <v>MIKAEL CAVALCANTI CAMELO</v>
      </c>
      <c r="E192" s="10" t="str">
        <f>IF('[1]TCE - ANEXO III - Preencher'!F201="4 - Assistência Odontológica","2 - Outros Profissionais da Saúde",'[1]TCE - ANEXO III - Preencher'!F201)</f>
        <v>1 - Médico</v>
      </c>
      <c r="F192" s="13">
        <f>'[1]TCE - ANEXO III - Preencher'!G201</f>
        <v>225125</v>
      </c>
      <c r="G192" s="14">
        <f>IF('[1]TCE - ANEXO III - Preencher'!H201="","",'[1]TCE - ANEXO III - Preencher'!H201)</f>
        <v>44136</v>
      </c>
      <c r="H192" s="15">
        <f>'[1]TCE - ANEXO III - Preencher'!I201</f>
        <v>0</v>
      </c>
      <c r="I192" s="15">
        <f>'[1]TCE - ANEXO III - Preencher'!J201</f>
        <v>710.94399999999996</v>
      </c>
      <c r="J192" s="15">
        <f>'[1]TCE - ANEXO III - Preencher'!K201</f>
        <v>0</v>
      </c>
      <c r="K192" s="16">
        <f>'[1]TCE - ANEXO III - Preencher'!L201</f>
        <v>111.4</v>
      </c>
      <c r="L192" s="16">
        <f>'[1]TCE - ANEXO III - Preencher'!M201</f>
        <v>0</v>
      </c>
      <c r="M192" s="16">
        <f t="shared" si="13"/>
        <v>111.4</v>
      </c>
      <c r="N192" s="16">
        <f>'[1]TCE - ANEXO III - Preencher'!O201</f>
        <v>2.44</v>
      </c>
      <c r="O192" s="16">
        <f>'[1]TCE - ANEXO III - Preencher'!P201</f>
        <v>0</v>
      </c>
      <c r="P192" s="17">
        <f t="shared" si="14"/>
        <v>2.44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824.78399999999999</v>
      </c>
    </row>
    <row r="193" spans="1:28" s="4" customFormat="1" x14ac:dyDescent="0.2">
      <c r="A193" s="9">
        <f>IFERROR(VLOOKUP(B193,'[1]DADOS (OCULTAR)'!$P$3:$R$56,3,0),"")</f>
        <v>9039744001166</v>
      </c>
      <c r="B193" s="10" t="str">
        <f>'[1]TCE - ANEXO III - Preencher'!C202</f>
        <v>UPA CARUARU</v>
      </c>
      <c r="C193" s="11"/>
      <c r="D193" s="12" t="str">
        <f>'[1]TCE - ANEXO III - Preencher'!E202</f>
        <v>NADJA MARIA DE MELO SILVA</v>
      </c>
      <c r="E193" s="10" t="str">
        <f>IF('[1]TCE - ANEXO III - Preencher'!F202="4 - Assistência Odontológica","2 - Outros Profissionais da Saúde",'[1]TCE - ANEXO III - Preencher'!F202)</f>
        <v>2 - Outros Profissionais da Saúde</v>
      </c>
      <c r="F193" s="13">
        <f>'[1]TCE - ANEXO III - Preencher'!G202</f>
        <v>322205</v>
      </c>
      <c r="G193" s="14">
        <f>IF('[1]TCE - ANEXO III - Preencher'!H202="","",'[1]TCE - ANEXO III - Preencher'!H202)</f>
        <v>44136</v>
      </c>
      <c r="H193" s="15">
        <f>'[1]TCE - ANEXO III - Preencher'!I202</f>
        <v>0</v>
      </c>
      <c r="I193" s="15">
        <f>'[1]TCE - ANEXO III - Preencher'!J202</f>
        <v>112.4456</v>
      </c>
      <c r="J193" s="15">
        <f>'[1]TCE - ANEXO III - Preencher'!K202</f>
        <v>0</v>
      </c>
      <c r="K193" s="16">
        <f>'[1]TCE - ANEXO III - Preencher'!L202</f>
        <v>111.4</v>
      </c>
      <c r="L193" s="16">
        <f>'[1]TCE - ANEXO III - Preencher'!M202</f>
        <v>20.9</v>
      </c>
      <c r="M193" s="16">
        <f t="shared" si="13"/>
        <v>90.5</v>
      </c>
      <c r="N193" s="16">
        <f>'[1]TCE - ANEXO III - Preencher'!O202</f>
        <v>1.1599999999999999</v>
      </c>
      <c r="O193" s="16">
        <f>'[1]TCE - ANEXO III - Preencher'!P202</f>
        <v>0</v>
      </c>
      <c r="P193" s="17">
        <f t="shared" si="14"/>
        <v>1.1599999999999999</v>
      </c>
      <c r="Q193" s="16">
        <f>'[1]TCE - ANEXO III - Preencher'!R202</f>
        <v>132</v>
      </c>
      <c r="R193" s="16">
        <f>'[1]TCE - ANEXO III - Preencher'!S202</f>
        <v>56.43</v>
      </c>
      <c r="S193" s="17">
        <f t="shared" si="15"/>
        <v>75.569999999999993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279.67560000000003</v>
      </c>
    </row>
    <row r="194" spans="1:28" s="4" customFormat="1" x14ac:dyDescent="0.2">
      <c r="A194" s="9">
        <f>IFERROR(VLOOKUP(B194,'[1]DADOS (OCULTAR)'!$P$3:$R$56,3,0),"")</f>
        <v>9039744001166</v>
      </c>
      <c r="B194" s="10" t="str">
        <f>'[1]TCE - ANEXO III - Preencher'!C203</f>
        <v>UPA CARUARU</v>
      </c>
      <c r="C194" s="11"/>
      <c r="D194" s="12" t="str">
        <f>'[1]TCE - ANEXO III - Preencher'!E203</f>
        <v>NAIDIVAN ALVES DO NASCIMENTO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>
        <f>'[1]TCE - ANEXO III - Preencher'!G203</f>
        <v>223505</v>
      </c>
      <c r="G194" s="14">
        <f>IF('[1]TCE - ANEXO III - Preencher'!H203="","",'[1]TCE - ANEXO III - Preencher'!H203)</f>
        <v>44136</v>
      </c>
      <c r="H194" s="15">
        <f>'[1]TCE - ANEXO III - Preencher'!I203</f>
        <v>0</v>
      </c>
      <c r="I194" s="15">
        <f>'[1]TCE - ANEXO III - Preencher'!J203</f>
        <v>276.78960000000001</v>
      </c>
      <c r="J194" s="15">
        <f>'[1]TCE - ANEXO III - Preencher'!K203</f>
        <v>0</v>
      </c>
      <c r="K194" s="16">
        <f>'[1]TCE - ANEXO III - Preencher'!L203</f>
        <v>111.4</v>
      </c>
      <c r="L194" s="16">
        <f>'[1]TCE - ANEXO III - Preencher'!M203</f>
        <v>3.08</v>
      </c>
      <c r="M194" s="16">
        <f t="shared" si="13"/>
        <v>108.32000000000001</v>
      </c>
      <c r="N194" s="16">
        <f>'[1]TCE - ANEXO III - Preencher'!O203</f>
        <v>1.1599999999999999</v>
      </c>
      <c r="O194" s="16">
        <f>'[1]TCE - ANEXO III - Preencher'!P203</f>
        <v>0</v>
      </c>
      <c r="P194" s="17">
        <f t="shared" si="14"/>
        <v>1.1599999999999999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386.26960000000003</v>
      </c>
    </row>
    <row r="195" spans="1:28" s="4" customFormat="1" x14ac:dyDescent="0.2">
      <c r="A195" s="9">
        <f>IFERROR(VLOOKUP(B195,'[1]DADOS (OCULTAR)'!$P$3:$R$56,3,0),"")</f>
        <v>9039744001166</v>
      </c>
      <c r="B195" s="10" t="str">
        <f>'[1]TCE - ANEXO III - Preencher'!C204</f>
        <v>UPA CARUARU</v>
      </c>
      <c r="C195" s="11"/>
      <c r="D195" s="12" t="str">
        <f>'[1]TCE - ANEXO III - Preencher'!E204</f>
        <v>NAPOLEAO FERREIRA DA SILVA FILHO</v>
      </c>
      <c r="E195" s="10" t="str">
        <f>IF('[1]TCE - ANEXO III - Preencher'!F204="4 - Assistência Odontológica","2 - Outros Profissionais da Saúde",'[1]TCE - ANEXO III - Preencher'!F204)</f>
        <v>3 - Administrativo</v>
      </c>
      <c r="F195" s="13">
        <f>'[1]TCE - ANEXO III - Preencher'!G204</f>
        <v>514225</v>
      </c>
      <c r="G195" s="14">
        <f>IF('[1]TCE - ANEXO III - Preencher'!H204="","",'[1]TCE - ANEXO III - Preencher'!H204)</f>
        <v>44136</v>
      </c>
      <c r="H195" s="15">
        <f>'[1]TCE - ANEXO III - Preencher'!I204</f>
        <v>0</v>
      </c>
      <c r="I195" s="15">
        <f>'[1]TCE - ANEXO III - Preencher'!J204</f>
        <v>113.96559999999999</v>
      </c>
      <c r="J195" s="15">
        <f>'[1]TCE - ANEXO III - Preencher'!K204</f>
        <v>0</v>
      </c>
      <c r="K195" s="16">
        <f>'[1]TCE - ANEXO III - Preencher'!L204</f>
        <v>111.4</v>
      </c>
      <c r="L195" s="16">
        <f>'[1]TCE - ANEXO III - Preencher'!M204</f>
        <v>20.9</v>
      </c>
      <c r="M195" s="16">
        <f t="shared" si="13"/>
        <v>90.5</v>
      </c>
      <c r="N195" s="16">
        <f>'[1]TCE - ANEXO III - Preencher'!O204</f>
        <v>1.1599999999999999</v>
      </c>
      <c r="O195" s="16">
        <f>'[1]TCE - ANEXO III - Preencher'!P204</f>
        <v>0</v>
      </c>
      <c r="P195" s="17">
        <f t="shared" si="14"/>
        <v>1.1599999999999999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205.62559999999999</v>
      </c>
    </row>
    <row r="196" spans="1:28" s="4" customFormat="1" x14ac:dyDescent="0.2">
      <c r="A196" s="9">
        <f>IFERROR(VLOOKUP(B196,'[1]DADOS (OCULTAR)'!$P$3:$R$56,3,0),"")</f>
        <v>9039744001166</v>
      </c>
      <c r="B196" s="10" t="str">
        <f>'[1]TCE - ANEXO III - Preencher'!C205</f>
        <v>UPA CARUARU</v>
      </c>
      <c r="C196" s="11"/>
      <c r="D196" s="12" t="str">
        <f>'[1]TCE - ANEXO III - Preencher'!E205</f>
        <v>NELSON FRANCISCO DA SILVA</v>
      </c>
      <c r="E196" s="10" t="str">
        <f>IF('[1]TCE - ANEXO III - Preencher'!F205="4 - Assistência Odontológica","2 - Outros Profissionais da Saúde",'[1]TCE - ANEXO III - Preencher'!F205)</f>
        <v>2 - Outros Profissionais da Saúde</v>
      </c>
      <c r="F196" s="13">
        <f>'[1]TCE - ANEXO III - Preencher'!G205</f>
        <v>766420</v>
      </c>
      <c r="G196" s="14">
        <f>IF('[1]TCE - ANEXO III - Preencher'!H205="","",'[1]TCE - ANEXO III - Preencher'!H205)</f>
        <v>44136</v>
      </c>
      <c r="H196" s="15">
        <f>'[1]TCE - ANEXO III - Preencher'!I205</f>
        <v>0</v>
      </c>
      <c r="I196" s="15">
        <f>'[1]TCE - ANEXO III - Preencher'!J205</f>
        <v>128.91679999999999</v>
      </c>
      <c r="J196" s="15">
        <f>'[1]TCE - ANEXO III - Preencher'!K205</f>
        <v>0</v>
      </c>
      <c r="K196" s="16">
        <f>'[1]TCE - ANEXO III - Preencher'!L205</f>
        <v>111.4</v>
      </c>
      <c r="L196" s="16">
        <f>'[1]TCE - ANEXO III - Preencher'!M205</f>
        <v>5.42</v>
      </c>
      <c r="M196" s="16">
        <f t="shared" ref="M196:M259" si="19">K196-L196</f>
        <v>105.98</v>
      </c>
      <c r="N196" s="16">
        <f>'[1]TCE - ANEXO III - Preencher'!O205</f>
        <v>9.2799999999999994</v>
      </c>
      <c r="O196" s="16">
        <f>'[1]TCE - ANEXO III - Preencher'!P205</f>
        <v>0</v>
      </c>
      <c r="P196" s="17">
        <f t="shared" ref="P196:P259" si="20">N196-O196</f>
        <v>9.2799999999999994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244.17679999999999</v>
      </c>
    </row>
    <row r="197" spans="1:28" s="4" customFormat="1" x14ac:dyDescent="0.2">
      <c r="A197" s="9">
        <f>IFERROR(VLOOKUP(B197,'[1]DADOS (OCULTAR)'!$P$3:$R$56,3,0),"")</f>
        <v>9039744001166</v>
      </c>
      <c r="B197" s="10" t="str">
        <f>'[1]TCE - ANEXO III - Preencher'!C206</f>
        <v>UPA CARUARU</v>
      </c>
      <c r="C197" s="11"/>
      <c r="D197" s="12" t="str">
        <f>'[1]TCE - ANEXO III - Preencher'!E206</f>
        <v>NIEWDSON THIAGO CAVALCANTE CURSINO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>
        <f>'[1]TCE - ANEXO III - Preencher'!G206</f>
        <v>766420</v>
      </c>
      <c r="G197" s="14">
        <f>IF('[1]TCE - ANEXO III - Preencher'!H206="","",'[1]TCE - ANEXO III - Preencher'!H206)</f>
        <v>44136</v>
      </c>
      <c r="H197" s="15">
        <f>'[1]TCE - ANEXO III - Preencher'!I206</f>
        <v>0</v>
      </c>
      <c r="I197" s="15">
        <f>'[1]TCE - ANEXO III - Preencher'!J206</f>
        <v>177.27040000000002</v>
      </c>
      <c r="J197" s="15">
        <f>'[1]TCE - ANEXO III - Preencher'!K206</f>
        <v>0</v>
      </c>
      <c r="K197" s="16">
        <f>'[1]TCE - ANEXO III - Preencher'!L206</f>
        <v>111.4</v>
      </c>
      <c r="L197" s="16">
        <f>'[1]TCE - ANEXO III - Preencher'!M206</f>
        <v>2.71</v>
      </c>
      <c r="M197" s="16">
        <f t="shared" si="19"/>
        <v>108.69000000000001</v>
      </c>
      <c r="N197" s="16">
        <f>'[1]TCE - ANEXO III - Preencher'!O206</f>
        <v>9.2799999999999994</v>
      </c>
      <c r="O197" s="16">
        <f>'[1]TCE - ANEXO III - Preencher'!P206</f>
        <v>0</v>
      </c>
      <c r="P197" s="17">
        <f t="shared" si="20"/>
        <v>9.2799999999999994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295.24040000000002</v>
      </c>
    </row>
    <row r="198" spans="1:28" s="4" customFormat="1" x14ac:dyDescent="0.2">
      <c r="A198" s="9">
        <f>IFERROR(VLOOKUP(B198,'[1]DADOS (OCULTAR)'!$P$3:$R$56,3,0),"")</f>
        <v>9039744001166</v>
      </c>
      <c r="B198" s="10" t="str">
        <f>'[1]TCE - ANEXO III - Preencher'!C207</f>
        <v>UPA CARUARU</v>
      </c>
      <c r="C198" s="11"/>
      <c r="D198" s="12" t="str">
        <f>'[1]TCE - ANEXO III - Preencher'!E207</f>
        <v>NILTON PEREIRA DE BARROS</v>
      </c>
      <c r="E198" s="10" t="str">
        <f>IF('[1]TCE - ANEXO III - Preencher'!F207="4 - Assistência Odontológica","2 - Outros Profissionais da Saúde",'[1]TCE - ANEXO III - Preencher'!F207)</f>
        <v>1 - Médico</v>
      </c>
      <c r="F198" s="13">
        <f>'[1]TCE - ANEXO III - Preencher'!G207</f>
        <v>225270</v>
      </c>
      <c r="G198" s="14">
        <f>IF('[1]TCE - ANEXO III - Preencher'!H207="","",'[1]TCE - ANEXO III - Preencher'!H207)</f>
        <v>44136</v>
      </c>
      <c r="H198" s="15">
        <f>'[1]TCE - ANEXO III - Preencher'!I207</f>
        <v>0</v>
      </c>
      <c r="I198" s="15">
        <f>'[1]TCE - ANEXO III - Preencher'!J207</f>
        <v>414.7568</v>
      </c>
      <c r="J198" s="15">
        <f>'[1]TCE - ANEXO III - Preencher'!K207</f>
        <v>0</v>
      </c>
      <c r="K198" s="16">
        <f>'[1]TCE - ANEXO III - Preencher'!L207</f>
        <v>111.4</v>
      </c>
      <c r="L198" s="16">
        <f>'[1]TCE - ANEXO III - Preencher'!M207</f>
        <v>0</v>
      </c>
      <c r="M198" s="16">
        <f t="shared" si="19"/>
        <v>111.4</v>
      </c>
      <c r="N198" s="16">
        <f>'[1]TCE - ANEXO III - Preencher'!O207</f>
        <v>9.2799999999999994</v>
      </c>
      <c r="O198" s="16">
        <f>'[1]TCE - ANEXO III - Preencher'!P207</f>
        <v>0</v>
      </c>
      <c r="P198" s="17">
        <f t="shared" si="20"/>
        <v>9.2799999999999994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535.43679999999995</v>
      </c>
    </row>
    <row r="199" spans="1:28" s="4" customFormat="1" x14ac:dyDescent="0.2">
      <c r="A199" s="9">
        <f>IFERROR(VLOOKUP(B199,'[1]DADOS (OCULTAR)'!$P$3:$R$56,3,0),"")</f>
        <v>9039744001166</v>
      </c>
      <c r="B199" s="10" t="str">
        <f>'[1]TCE - ANEXO III - Preencher'!C208</f>
        <v>UPA CARUARU</v>
      </c>
      <c r="C199" s="11"/>
      <c r="D199" s="12" t="str">
        <f>'[1]TCE - ANEXO III - Preencher'!E208</f>
        <v>OBERDAN RIBEIRO GONCALVES DE OLIVEIRA</v>
      </c>
      <c r="E199" s="10" t="str">
        <f>IF('[1]TCE - ANEXO III - Preencher'!F208="4 - Assistência Odontológica","2 - Outros Profissionais da Saúde",'[1]TCE - ANEXO III - Preencher'!F208)</f>
        <v>1 - Médico</v>
      </c>
      <c r="F199" s="13">
        <f>'[1]TCE - ANEXO III - Preencher'!G208</f>
        <v>225125</v>
      </c>
      <c r="G199" s="14">
        <f>IF('[1]TCE - ANEXO III - Preencher'!H208="","",'[1]TCE - ANEXO III - Preencher'!H208)</f>
        <v>44136</v>
      </c>
      <c r="H199" s="15">
        <f>'[1]TCE - ANEXO III - Preencher'!I208</f>
        <v>0</v>
      </c>
      <c r="I199" s="15">
        <f>'[1]TCE - ANEXO III - Preencher'!J208</f>
        <v>398.39280000000008</v>
      </c>
      <c r="J199" s="15">
        <f>'[1]TCE - ANEXO III - Preencher'!K208</f>
        <v>0</v>
      </c>
      <c r="K199" s="16">
        <f>'[1]TCE - ANEXO III - Preencher'!L208</f>
        <v>111.4</v>
      </c>
      <c r="L199" s="16">
        <f>'[1]TCE - ANEXO III - Preencher'!M208</f>
        <v>6.34</v>
      </c>
      <c r="M199" s="16">
        <f t="shared" si="19"/>
        <v>105.06</v>
      </c>
      <c r="N199" s="16">
        <f>'[1]TCE - ANEXO III - Preencher'!O208</f>
        <v>9.2799999999999994</v>
      </c>
      <c r="O199" s="16">
        <f>'[1]TCE - ANEXO III - Preencher'!P208</f>
        <v>0</v>
      </c>
      <c r="P199" s="17">
        <f t="shared" si="20"/>
        <v>9.2799999999999994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512.73280000000011</v>
      </c>
    </row>
    <row r="200" spans="1:28" s="4" customFormat="1" x14ac:dyDescent="0.2">
      <c r="A200" s="9">
        <f>IFERROR(VLOOKUP(B200,'[1]DADOS (OCULTAR)'!$P$3:$R$56,3,0),"")</f>
        <v>9039744001166</v>
      </c>
      <c r="B200" s="10" t="str">
        <f>'[1]TCE - ANEXO III - Preencher'!C209</f>
        <v>UPA CARUARU</v>
      </c>
      <c r="C200" s="11"/>
      <c r="D200" s="12" t="str">
        <f>'[1]TCE - ANEXO III - Preencher'!E209</f>
        <v>OHANA DA CUNHA CAVALCANTI</v>
      </c>
      <c r="E200" s="10" t="str">
        <f>IF('[1]TCE - ANEXO III - Preencher'!F209="4 - Assistência Odontológica","2 - Outros Profissionais da Saúde",'[1]TCE - ANEXO III - Preencher'!F209)</f>
        <v>1 - Médico</v>
      </c>
      <c r="F200" s="13">
        <f>'[1]TCE - ANEXO III - Preencher'!G209</f>
        <v>225125</v>
      </c>
      <c r="G200" s="14">
        <f>IF('[1]TCE - ANEXO III - Preencher'!H209="","",'[1]TCE - ANEXO III - Preencher'!H209)</f>
        <v>44136</v>
      </c>
      <c r="H200" s="15">
        <f>'[1]TCE - ANEXO III - Preencher'!I209</f>
        <v>0</v>
      </c>
      <c r="I200" s="15">
        <f>'[1]TCE - ANEXO III - Preencher'!J209</f>
        <v>513.26160000000004</v>
      </c>
      <c r="J200" s="15">
        <f>'[1]TCE - ANEXO III - Preencher'!K209</f>
        <v>0</v>
      </c>
      <c r="K200" s="16">
        <f>'[1]TCE - ANEXO III - Preencher'!L209</f>
        <v>111.4</v>
      </c>
      <c r="L200" s="16">
        <f>'[1]TCE - ANEXO III - Preencher'!M209</f>
        <v>0</v>
      </c>
      <c r="M200" s="16">
        <f t="shared" si="19"/>
        <v>111.4</v>
      </c>
      <c r="N200" s="16">
        <f>'[1]TCE - ANEXO III - Preencher'!O209</f>
        <v>1.1599999999999999</v>
      </c>
      <c r="O200" s="16">
        <f>'[1]TCE - ANEXO III - Preencher'!P209</f>
        <v>0</v>
      </c>
      <c r="P200" s="17">
        <f t="shared" si="20"/>
        <v>1.1599999999999999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625.82159999999999</v>
      </c>
    </row>
    <row r="201" spans="1:28" s="4" customFormat="1" x14ac:dyDescent="0.2">
      <c r="A201" s="9">
        <f>IFERROR(VLOOKUP(B201,'[1]DADOS (OCULTAR)'!$P$3:$R$56,3,0),"")</f>
        <v>9039744001166</v>
      </c>
      <c r="B201" s="10" t="str">
        <f>'[1]TCE - ANEXO III - Preencher'!C210</f>
        <v>UPA CARUARU</v>
      </c>
      <c r="C201" s="11"/>
      <c r="D201" s="12" t="str">
        <f>'[1]TCE - ANEXO III - Preencher'!E210</f>
        <v>PATRICIA DE MELO SANTOS CAVALCANTI</v>
      </c>
      <c r="E201" s="10" t="str">
        <f>IF('[1]TCE - ANEXO III - Preencher'!F210="4 - Assistência Odontológica","2 - Outros Profissionais da Saúde",'[1]TCE - ANEXO III - Preencher'!F210)</f>
        <v>1 - Médico</v>
      </c>
      <c r="F201" s="13">
        <f>'[1]TCE - ANEXO III - Preencher'!G210</f>
        <v>225124</v>
      </c>
      <c r="G201" s="14">
        <f>IF('[1]TCE - ANEXO III - Preencher'!H210="","",'[1]TCE - ANEXO III - Preencher'!H210)</f>
        <v>44136</v>
      </c>
      <c r="H201" s="15">
        <f>'[1]TCE - ANEXO III - Preencher'!I210</f>
        <v>0</v>
      </c>
      <c r="I201" s="15">
        <f>'[1]TCE - ANEXO III - Preencher'!J210</f>
        <v>277.27280000000002</v>
      </c>
      <c r="J201" s="15">
        <f>'[1]TCE - ANEXO III - Preencher'!K210</f>
        <v>0</v>
      </c>
      <c r="K201" s="16">
        <f>'[1]TCE - ANEXO III - Preencher'!L210</f>
        <v>111.4</v>
      </c>
      <c r="L201" s="16">
        <f>'[1]TCE - ANEXO III - Preencher'!M210</f>
        <v>0</v>
      </c>
      <c r="M201" s="16">
        <f t="shared" si="19"/>
        <v>111.4</v>
      </c>
      <c r="N201" s="16">
        <f>'[1]TCE - ANEXO III - Preencher'!O210</f>
        <v>9.2799999999999994</v>
      </c>
      <c r="O201" s="16">
        <f>'[1]TCE - ANEXO III - Preencher'!P210</f>
        <v>0</v>
      </c>
      <c r="P201" s="17">
        <f t="shared" si="20"/>
        <v>9.2799999999999994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397.95280000000002</v>
      </c>
    </row>
    <row r="202" spans="1:28" s="4" customFormat="1" x14ac:dyDescent="0.2">
      <c r="A202" s="9">
        <f>IFERROR(VLOOKUP(B202,'[1]DADOS (OCULTAR)'!$P$3:$R$56,3,0),"")</f>
        <v>9039744001166</v>
      </c>
      <c r="B202" s="10" t="str">
        <f>'[1]TCE - ANEXO III - Preencher'!C211</f>
        <v>UPA CARUARU</v>
      </c>
      <c r="C202" s="11"/>
      <c r="D202" s="12" t="str">
        <f>'[1]TCE - ANEXO III - Preencher'!E211</f>
        <v>PATRICIA KARLA SOUTO MAIOR</v>
      </c>
      <c r="E202" s="10" t="str">
        <f>IF('[1]TCE - ANEXO III - Preencher'!F211="4 - Assistência Odontológica","2 - Outros Profissionais da Saúde",'[1]TCE - ANEXO III - Preencher'!F211)</f>
        <v>2 - Outros Profissionais da Saúde</v>
      </c>
      <c r="F202" s="13">
        <f>'[1]TCE - ANEXO III - Preencher'!G211</f>
        <v>322205</v>
      </c>
      <c r="G202" s="14">
        <f>IF('[1]TCE - ANEXO III - Preencher'!H211="","",'[1]TCE - ANEXO III - Preencher'!H211)</f>
        <v>44136</v>
      </c>
      <c r="H202" s="15">
        <f>'[1]TCE - ANEXO III - Preencher'!I211</f>
        <v>0</v>
      </c>
      <c r="I202" s="15">
        <f>'[1]TCE - ANEXO III - Preencher'!J211</f>
        <v>148.0992</v>
      </c>
      <c r="J202" s="15">
        <f>'[1]TCE - ANEXO III - Preencher'!K211</f>
        <v>0</v>
      </c>
      <c r="K202" s="16">
        <f>'[1]TCE - ANEXO III - Preencher'!L211</f>
        <v>111.4</v>
      </c>
      <c r="L202" s="16">
        <f>'[1]TCE - ANEXO III - Preencher'!M211</f>
        <v>20.9</v>
      </c>
      <c r="M202" s="16">
        <f t="shared" si="19"/>
        <v>90.5</v>
      </c>
      <c r="N202" s="16">
        <f>'[1]TCE - ANEXO III - Preencher'!O211</f>
        <v>1.1599999999999999</v>
      </c>
      <c r="O202" s="16">
        <f>'[1]TCE - ANEXO III - Preencher'!P211</f>
        <v>0</v>
      </c>
      <c r="P202" s="17">
        <f t="shared" si="20"/>
        <v>1.1599999999999999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239.75919999999999</v>
      </c>
    </row>
    <row r="203" spans="1:28" s="4" customFormat="1" x14ac:dyDescent="0.2">
      <c r="A203" s="9">
        <f>IFERROR(VLOOKUP(B203,'[1]DADOS (OCULTAR)'!$P$3:$R$56,3,0),"")</f>
        <v>9039744001166</v>
      </c>
      <c r="B203" s="10" t="str">
        <f>'[1]TCE - ANEXO III - Preencher'!C212</f>
        <v>UPA CARUARU</v>
      </c>
      <c r="C203" s="11"/>
      <c r="D203" s="12" t="str">
        <f>'[1]TCE - ANEXO III - Preencher'!E212</f>
        <v>PAULO FERNANDO ANDRADE NEIVA</v>
      </c>
      <c r="E203" s="10" t="str">
        <f>IF('[1]TCE - ANEXO III - Preencher'!F212="4 - Assistência Odontológica","2 - Outros Profissionais da Saúde",'[1]TCE - ANEXO III - Preencher'!F212)</f>
        <v>1 - Médico</v>
      </c>
      <c r="F203" s="13">
        <f>'[1]TCE - ANEXO III - Preencher'!G212</f>
        <v>225125</v>
      </c>
      <c r="G203" s="14">
        <f>IF('[1]TCE - ANEXO III - Preencher'!H212="","",'[1]TCE - ANEXO III - Preencher'!H212)</f>
        <v>44136</v>
      </c>
      <c r="H203" s="15">
        <f>'[1]TCE - ANEXO III - Preencher'!I212</f>
        <v>0</v>
      </c>
      <c r="I203" s="15">
        <f>'[1]TCE - ANEXO III - Preencher'!J212</f>
        <v>663.01600000000008</v>
      </c>
      <c r="J203" s="15">
        <f>'[1]TCE - ANEXO III - Preencher'!K212</f>
        <v>0</v>
      </c>
      <c r="K203" s="16">
        <f>'[1]TCE - ANEXO III - Preencher'!L212</f>
        <v>111.4</v>
      </c>
      <c r="L203" s="16">
        <f>'[1]TCE - ANEXO III - Preencher'!M212</f>
        <v>6.34</v>
      </c>
      <c r="M203" s="16">
        <f t="shared" si="19"/>
        <v>105.06</v>
      </c>
      <c r="N203" s="16">
        <f>'[1]TCE - ANEXO III - Preencher'!O212</f>
        <v>1.1599999999999999</v>
      </c>
      <c r="O203" s="16">
        <f>'[1]TCE - ANEXO III - Preencher'!P212</f>
        <v>0</v>
      </c>
      <c r="P203" s="17">
        <f t="shared" si="20"/>
        <v>1.1599999999999999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769.23599999999999</v>
      </c>
    </row>
    <row r="204" spans="1:28" s="4" customFormat="1" x14ac:dyDescent="0.2">
      <c r="A204" s="9">
        <f>IFERROR(VLOOKUP(B204,'[1]DADOS (OCULTAR)'!$P$3:$R$56,3,0),"")</f>
        <v>9039744001166</v>
      </c>
      <c r="B204" s="10" t="str">
        <f>'[1]TCE - ANEXO III - Preencher'!C213</f>
        <v>UPA CARUARU</v>
      </c>
      <c r="C204" s="11"/>
      <c r="D204" s="12" t="str">
        <f>'[1]TCE - ANEXO III - Preencher'!E213</f>
        <v>PAULO FERNANDO DA SILVA GENUINO</v>
      </c>
      <c r="E204" s="10" t="str">
        <f>IF('[1]TCE - ANEXO III - Preencher'!F213="4 - Assistência Odontológica","2 - Outros Profissionais da Saúde",'[1]TCE - ANEXO III - Preencher'!F213)</f>
        <v>3 - Administrativo</v>
      </c>
      <c r="F204" s="13">
        <f>'[1]TCE - ANEXO III - Preencher'!G213</f>
        <v>317210</v>
      </c>
      <c r="G204" s="14">
        <f>IF('[1]TCE - ANEXO III - Preencher'!H213="","",'[1]TCE - ANEXO III - Preencher'!H213)</f>
        <v>44136</v>
      </c>
      <c r="H204" s="15">
        <f>'[1]TCE - ANEXO III - Preencher'!I213</f>
        <v>0</v>
      </c>
      <c r="I204" s="15">
        <f>'[1]TCE - ANEXO III - Preencher'!J213</f>
        <v>153.00399999999999</v>
      </c>
      <c r="J204" s="15">
        <f>'[1]TCE - ANEXO III - Preencher'!K213</f>
        <v>0</v>
      </c>
      <c r="K204" s="16">
        <f>'[1]TCE - ANEXO III - Preencher'!L213</f>
        <v>111.4</v>
      </c>
      <c r="L204" s="16">
        <f>'[1]TCE - ANEXO III - Preencher'!M213</f>
        <v>0</v>
      </c>
      <c r="M204" s="16">
        <f t="shared" si="19"/>
        <v>111.4</v>
      </c>
      <c r="N204" s="16">
        <f>'[1]TCE - ANEXO III - Preencher'!O213</f>
        <v>1.1599999999999999</v>
      </c>
      <c r="O204" s="16">
        <f>'[1]TCE - ANEXO III - Preencher'!P213</f>
        <v>0</v>
      </c>
      <c r="P204" s="17">
        <f t="shared" si="20"/>
        <v>1.1599999999999999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265.56400000000002</v>
      </c>
    </row>
    <row r="205" spans="1:28" s="4" customFormat="1" x14ac:dyDescent="0.2">
      <c r="A205" s="9">
        <f>IFERROR(VLOOKUP(B205,'[1]DADOS (OCULTAR)'!$P$3:$R$56,3,0),"")</f>
        <v>9039744001166</v>
      </c>
      <c r="B205" s="10" t="str">
        <f>'[1]TCE - ANEXO III - Preencher'!C214</f>
        <v>UPA CARUARU</v>
      </c>
      <c r="C205" s="11"/>
      <c r="D205" s="12" t="str">
        <f>'[1]TCE - ANEXO III - Preencher'!E214</f>
        <v>QUITERIA FRANCISCA DA SILVA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>
        <f>'[1]TCE - ANEXO III - Preencher'!G214</f>
        <v>322205</v>
      </c>
      <c r="G205" s="14">
        <f>IF('[1]TCE - ANEXO III - Preencher'!H214="","",'[1]TCE - ANEXO III - Preencher'!H214)</f>
        <v>44136</v>
      </c>
      <c r="H205" s="15">
        <f>'[1]TCE - ANEXO III - Preencher'!I214</f>
        <v>0</v>
      </c>
      <c r="I205" s="15">
        <f>'[1]TCE - ANEXO III - Preencher'!J214</f>
        <v>171.1352</v>
      </c>
      <c r="J205" s="15">
        <f>'[1]TCE - ANEXO III - Preencher'!K214</f>
        <v>0</v>
      </c>
      <c r="K205" s="16">
        <f>'[1]TCE - ANEXO III - Preencher'!L214</f>
        <v>111.4</v>
      </c>
      <c r="L205" s="16">
        <f>'[1]TCE - ANEXO III - Preencher'!M214</f>
        <v>20.9</v>
      </c>
      <c r="M205" s="16">
        <f t="shared" si="19"/>
        <v>90.5</v>
      </c>
      <c r="N205" s="16">
        <f>'[1]TCE - ANEXO III - Preencher'!O214</f>
        <v>1.1599999999999999</v>
      </c>
      <c r="O205" s="16">
        <f>'[1]TCE - ANEXO III - Preencher'!P214</f>
        <v>0</v>
      </c>
      <c r="P205" s="17">
        <f t="shared" si="20"/>
        <v>1.1599999999999999</v>
      </c>
      <c r="Q205" s="16">
        <f>'[1]TCE - ANEXO III - Preencher'!R214</f>
        <v>198</v>
      </c>
      <c r="R205" s="16">
        <f>'[1]TCE - ANEXO III - Preencher'!S214</f>
        <v>58.94</v>
      </c>
      <c r="S205" s="17">
        <f t="shared" si="21"/>
        <v>139.06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401.85520000000002</v>
      </c>
    </row>
    <row r="206" spans="1:28" s="4" customFormat="1" x14ac:dyDescent="0.2">
      <c r="A206" s="9">
        <f>IFERROR(VLOOKUP(B206,'[1]DADOS (OCULTAR)'!$P$3:$R$56,3,0),"")</f>
        <v>9039744001166</v>
      </c>
      <c r="B206" s="10" t="str">
        <f>'[1]TCE - ANEXO III - Preencher'!C215</f>
        <v>UPA CARUARU</v>
      </c>
      <c r="C206" s="11"/>
      <c r="D206" s="12" t="str">
        <f>'[1]TCE - ANEXO III - Preencher'!E215</f>
        <v>RAFAEL FONSECA SOARES</v>
      </c>
      <c r="E206" s="10" t="str">
        <f>IF('[1]TCE - ANEXO III - Preencher'!F215="4 - Assistência Odontológica","2 - Outros Profissionais da Saúde",'[1]TCE - ANEXO III - Preencher'!F215)</f>
        <v>3 - Administrativo</v>
      </c>
      <c r="F206" s="13">
        <f>'[1]TCE - ANEXO III - Preencher'!G215</f>
        <v>317210</v>
      </c>
      <c r="G206" s="14">
        <f>IF('[1]TCE - ANEXO III - Preencher'!H215="","",'[1]TCE - ANEXO III - Preencher'!H215)</f>
        <v>44136</v>
      </c>
      <c r="H206" s="15">
        <f>'[1]TCE - ANEXO III - Preencher'!I215</f>
        <v>0</v>
      </c>
      <c r="I206" s="15">
        <f>'[1]TCE - ANEXO III - Preencher'!J215</f>
        <v>143.32640000000001</v>
      </c>
      <c r="J206" s="15">
        <f>'[1]TCE - ANEXO III - Preencher'!K215</f>
        <v>0</v>
      </c>
      <c r="K206" s="16">
        <f>'[1]TCE - ANEXO III - Preencher'!L215</f>
        <v>111.4</v>
      </c>
      <c r="L206" s="16">
        <f>'[1]TCE - ANEXO III - Preencher'!M215</f>
        <v>33.67</v>
      </c>
      <c r="M206" s="16">
        <f t="shared" si="19"/>
        <v>77.73</v>
      </c>
      <c r="N206" s="16">
        <f>'[1]TCE - ANEXO III - Preencher'!O215</f>
        <v>9.2799999999999994</v>
      </c>
      <c r="O206" s="16">
        <f>'[1]TCE - ANEXO III - Preencher'!P215</f>
        <v>0</v>
      </c>
      <c r="P206" s="17">
        <f t="shared" si="20"/>
        <v>9.2799999999999994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230.3364</v>
      </c>
    </row>
    <row r="207" spans="1:28" s="4" customFormat="1" x14ac:dyDescent="0.2">
      <c r="A207" s="9">
        <f>IFERROR(VLOOKUP(B207,'[1]DADOS (OCULTAR)'!$P$3:$R$56,3,0),"")</f>
        <v>9039744001166</v>
      </c>
      <c r="B207" s="10" t="str">
        <f>'[1]TCE - ANEXO III - Preencher'!C216</f>
        <v>UPA CARUARU</v>
      </c>
      <c r="C207" s="11"/>
      <c r="D207" s="12" t="str">
        <f>'[1]TCE - ANEXO III - Preencher'!E216</f>
        <v>RAQUEL MONTEIRO DE OLIVEIRA</v>
      </c>
      <c r="E207" s="10" t="str">
        <f>IF('[1]TCE - ANEXO III - Preencher'!F216="4 - Assistência Odontológica","2 - Outros Profissionais da Saúde",'[1]TCE - ANEXO III - Preencher'!F216)</f>
        <v>3 - Administrativo</v>
      </c>
      <c r="F207" s="13">
        <f>'[1]TCE - ANEXO III - Preencher'!G216</f>
        <v>513430</v>
      </c>
      <c r="G207" s="14">
        <f>IF('[1]TCE - ANEXO III - Preencher'!H216="","",'[1]TCE - ANEXO III - Preencher'!H216)</f>
        <v>44136</v>
      </c>
      <c r="H207" s="15">
        <f>'[1]TCE - ANEXO III - Preencher'!I216</f>
        <v>0</v>
      </c>
      <c r="I207" s="15">
        <f>'[1]TCE - ANEXO III - Preencher'!J216</f>
        <v>111.884</v>
      </c>
      <c r="J207" s="15">
        <f>'[1]TCE - ANEXO III - Preencher'!K216</f>
        <v>0</v>
      </c>
      <c r="K207" s="16">
        <f>'[1]TCE - ANEXO III - Preencher'!L216</f>
        <v>111.4</v>
      </c>
      <c r="L207" s="16">
        <f>'[1]TCE - ANEXO III - Preencher'!M216</f>
        <v>20.9</v>
      </c>
      <c r="M207" s="16">
        <f t="shared" si="19"/>
        <v>90.5</v>
      </c>
      <c r="N207" s="16">
        <f>'[1]TCE - ANEXO III - Preencher'!O216</f>
        <v>2.44</v>
      </c>
      <c r="O207" s="16">
        <f>'[1]TCE - ANEXO III - Preencher'!P216</f>
        <v>0</v>
      </c>
      <c r="P207" s="17">
        <f t="shared" si="20"/>
        <v>2.44</v>
      </c>
      <c r="Q207" s="16">
        <f>'[1]TCE - ANEXO III - Preencher'!R216</f>
        <v>198</v>
      </c>
      <c r="R207" s="16">
        <f>'[1]TCE - ANEXO III - Preencher'!S216</f>
        <v>62.7</v>
      </c>
      <c r="S207" s="17">
        <f t="shared" si="21"/>
        <v>135.30000000000001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340.12400000000002</v>
      </c>
    </row>
    <row r="208" spans="1:28" s="4" customFormat="1" x14ac:dyDescent="0.2">
      <c r="A208" s="9">
        <f>IFERROR(VLOOKUP(B208,'[1]DADOS (OCULTAR)'!$P$3:$R$56,3,0),"")</f>
        <v>9039744001166</v>
      </c>
      <c r="B208" s="10" t="str">
        <f>'[1]TCE - ANEXO III - Preencher'!C217</f>
        <v>UPA CARUARU</v>
      </c>
      <c r="C208" s="11"/>
      <c r="D208" s="12" t="str">
        <f>'[1]TCE - ANEXO III - Preencher'!E217</f>
        <v>RAYANNE MAYARA SILVA DE OLIVEIRA VALGUEIRO DE ANDRADE</v>
      </c>
      <c r="E208" s="10" t="str">
        <f>IF('[1]TCE - ANEXO III - Preencher'!F217="4 - Assistência Odontológica","2 - Outros Profissionais da Saúde",'[1]TCE - ANEXO III - Preencher'!F217)</f>
        <v>1 - Médico</v>
      </c>
      <c r="F208" s="13">
        <f>'[1]TCE - ANEXO III - Preencher'!G217</f>
        <v>225124</v>
      </c>
      <c r="G208" s="14">
        <f>IF('[1]TCE - ANEXO III - Preencher'!H217="","",'[1]TCE - ANEXO III - Preencher'!H217)</f>
        <v>44136</v>
      </c>
      <c r="H208" s="15">
        <f>'[1]TCE - ANEXO III - Preencher'!I217</f>
        <v>0</v>
      </c>
      <c r="I208" s="15">
        <f>'[1]TCE - ANEXO III - Preencher'!J217</f>
        <v>485.93040000000002</v>
      </c>
      <c r="J208" s="15">
        <f>'[1]TCE - ANEXO III - Preencher'!K217</f>
        <v>0</v>
      </c>
      <c r="K208" s="16">
        <f>'[1]TCE - ANEXO III - Preencher'!L217</f>
        <v>111.4</v>
      </c>
      <c r="L208" s="16">
        <f>'[1]TCE - ANEXO III - Preencher'!M217</f>
        <v>0</v>
      </c>
      <c r="M208" s="16">
        <f t="shared" si="19"/>
        <v>111.4</v>
      </c>
      <c r="N208" s="16">
        <f>'[1]TCE - ANEXO III - Preencher'!O217</f>
        <v>1.1599999999999999</v>
      </c>
      <c r="O208" s="16">
        <f>'[1]TCE - ANEXO III - Preencher'!P217</f>
        <v>0</v>
      </c>
      <c r="P208" s="17">
        <f t="shared" si="20"/>
        <v>1.1599999999999999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598.49040000000002</v>
      </c>
    </row>
    <row r="209" spans="1:28" s="4" customFormat="1" x14ac:dyDescent="0.2">
      <c r="A209" s="9">
        <f>IFERROR(VLOOKUP(B209,'[1]DADOS (OCULTAR)'!$P$3:$R$56,3,0),"")</f>
        <v>9039744001166</v>
      </c>
      <c r="B209" s="10" t="str">
        <f>'[1]TCE - ANEXO III - Preencher'!C218</f>
        <v>UPA CARUARU</v>
      </c>
      <c r="C209" s="11"/>
      <c r="D209" s="12" t="str">
        <f>'[1]TCE - ANEXO III - Preencher'!E218</f>
        <v>RAYSSA IRACY DA SILVA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>
        <f>'[1]TCE - ANEXO III - Preencher'!G218</f>
        <v>223505</v>
      </c>
      <c r="G209" s="14">
        <f>IF('[1]TCE - ANEXO III - Preencher'!H218="","",'[1]TCE - ANEXO III - Preencher'!H218)</f>
        <v>44136</v>
      </c>
      <c r="H209" s="15">
        <f>'[1]TCE - ANEXO III - Preencher'!I218</f>
        <v>0</v>
      </c>
      <c r="I209" s="15">
        <f>'[1]TCE - ANEXO III - Preencher'!J218</f>
        <v>281.16720000000004</v>
      </c>
      <c r="J209" s="15">
        <f>'[1]TCE - ANEXO III - Preencher'!K218</f>
        <v>0</v>
      </c>
      <c r="K209" s="16">
        <f>'[1]TCE - ANEXO III - Preencher'!L218</f>
        <v>111.4</v>
      </c>
      <c r="L209" s="16">
        <f>'[1]TCE - ANEXO III - Preencher'!M218</f>
        <v>3.08</v>
      </c>
      <c r="M209" s="16">
        <f t="shared" si="19"/>
        <v>108.32000000000001</v>
      </c>
      <c r="N209" s="16">
        <f>'[1]TCE - ANEXO III - Preencher'!O218</f>
        <v>8.2100000000000009</v>
      </c>
      <c r="O209" s="16">
        <f>'[1]TCE - ANEXO III - Preencher'!P218</f>
        <v>0</v>
      </c>
      <c r="P209" s="17">
        <f t="shared" si="20"/>
        <v>8.2100000000000009</v>
      </c>
      <c r="Q209" s="16">
        <f>'[1]TCE - ANEXO III - Preencher'!R218</f>
        <v>145.19999999999999</v>
      </c>
      <c r="R209" s="16">
        <f>'[1]TCE - ANEXO III - Preencher'!S218</f>
        <v>123.36</v>
      </c>
      <c r="S209" s="17">
        <f t="shared" si="21"/>
        <v>21.839999999999989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419.53719999999998</v>
      </c>
    </row>
    <row r="210" spans="1:28" s="4" customFormat="1" x14ac:dyDescent="0.2">
      <c r="A210" s="9">
        <f>IFERROR(VLOOKUP(B210,'[1]DADOS (OCULTAR)'!$P$3:$R$56,3,0),"")</f>
        <v>9039744001166</v>
      </c>
      <c r="B210" s="10" t="str">
        <f>'[1]TCE - ANEXO III - Preencher'!C219</f>
        <v>UPA CARUARU</v>
      </c>
      <c r="C210" s="11"/>
      <c r="D210" s="12" t="str">
        <f>'[1]TCE - ANEXO III - Preencher'!E219</f>
        <v>RENATA VIEIRA LEITE COSTA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>
        <f>'[1]TCE - ANEXO III - Preencher'!G219</f>
        <v>324115</v>
      </c>
      <c r="G210" s="14">
        <f>IF('[1]TCE - ANEXO III - Preencher'!H219="","",'[1]TCE - ANEXO III - Preencher'!H219)</f>
        <v>44136</v>
      </c>
      <c r="H210" s="15">
        <f>'[1]TCE - ANEXO III - Preencher'!I219</f>
        <v>0</v>
      </c>
      <c r="I210" s="15">
        <f>'[1]TCE - ANEXO III - Preencher'!J219</f>
        <v>257.29919999999998</v>
      </c>
      <c r="J210" s="15">
        <f>'[1]TCE - ANEXO III - Preencher'!K219</f>
        <v>0</v>
      </c>
      <c r="K210" s="16">
        <f>'[1]TCE - ANEXO III - Preencher'!L219</f>
        <v>111.4</v>
      </c>
      <c r="L210" s="16">
        <f>'[1]TCE - ANEXO III - Preencher'!M219</f>
        <v>2.71</v>
      </c>
      <c r="M210" s="16">
        <f t="shared" si="19"/>
        <v>108.69000000000001</v>
      </c>
      <c r="N210" s="16">
        <f>'[1]TCE - ANEXO III - Preencher'!O219</f>
        <v>1.1599999999999999</v>
      </c>
      <c r="O210" s="16">
        <f>'[1]TCE - ANEXO III - Preencher'!P219</f>
        <v>0</v>
      </c>
      <c r="P210" s="17">
        <f t="shared" si="20"/>
        <v>1.1599999999999999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367.14920000000001</v>
      </c>
    </row>
    <row r="211" spans="1:28" s="4" customFormat="1" x14ac:dyDescent="0.2">
      <c r="A211" s="9">
        <f>IFERROR(VLOOKUP(B211,'[1]DADOS (OCULTAR)'!$P$3:$R$56,3,0),"")</f>
        <v>9039744001166</v>
      </c>
      <c r="B211" s="10" t="str">
        <f>'[1]TCE - ANEXO III - Preencher'!C220</f>
        <v>UPA CARUARU</v>
      </c>
      <c r="C211" s="11"/>
      <c r="D211" s="12" t="str">
        <f>'[1]TCE - ANEXO III - Preencher'!E220</f>
        <v>RICARDO HENRIQUE ALBUQUERQUE DA SILVA</v>
      </c>
      <c r="E211" s="10" t="str">
        <f>IF('[1]TCE - ANEXO III - Preencher'!F220="4 - Assistência Odontológica","2 - Outros Profissionais da Saúde",'[1]TCE - ANEXO III - Preencher'!F220)</f>
        <v>1 - Médico</v>
      </c>
      <c r="F211" s="13">
        <f>'[1]TCE - ANEXO III - Preencher'!G220</f>
        <v>225125</v>
      </c>
      <c r="G211" s="14">
        <f>IF('[1]TCE - ANEXO III - Preencher'!H220="","",'[1]TCE - ANEXO III - Preencher'!H220)</f>
        <v>44136</v>
      </c>
      <c r="H211" s="15">
        <f>'[1]TCE - ANEXO III - Preencher'!I220</f>
        <v>0</v>
      </c>
      <c r="I211" s="15">
        <f>'[1]TCE - ANEXO III - Preencher'!J220</f>
        <v>322.60880000000003</v>
      </c>
      <c r="J211" s="15">
        <f>'[1]TCE - ANEXO III - Preencher'!K220</f>
        <v>0</v>
      </c>
      <c r="K211" s="16">
        <f>'[1]TCE - ANEXO III - Preencher'!L220</f>
        <v>111.4</v>
      </c>
      <c r="L211" s="16">
        <f>'[1]TCE - ANEXO III - Preencher'!M220</f>
        <v>3.17</v>
      </c>
      <c r="M211" s="16">
        <f t="shared" si="19"/>
        <v>108.23</v>
      </c>
      <c r="N211" s="16">
        <f>'[1]TCE - ANEXO III - Preencher'!O220</f>
        <v>9.2799999999999994</v>
      </c>
      <c r="O211" s="16">
        <f>'[1]TCE - ANEXO III - Preencher'!P220</f>
        <v>0</v>
      </c>
      <c r="P211" s="17">
        <f t="shared" si="20"/>
        <v>9.2799999999999994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440.11880000000002</v>
      </c>
    </row>
    <row r="212" spans="1:28" s="4" customFormat="1" x14ac:dyDescent="0.2">
      <c r="A212" s="9">
        <f>IFERROR(VLOOKUP(B212,'[1]DADOS (OCULTAR)'!$P$3:$R$56,3,0),"")</f>
        <v>9039744001166</v>
      </c>
      <c r="B212" s="10" t="str">
        <f>'[1]TCE - ANEXO III - Preencher'!C221</f>
        <v>UPA CARUARU</v>
      </c>
      <c r="C212" s="11"/>
      <c r="D212" s="12" t="str">
        <f>'[1]TCE - ANEXO III - Preencher'!E221</f>
        <v>RISONIR MARIA DOS SANTOS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>
        <f>'[1]TCE - ANEXO III - Preencher'!G221</f>
        <v>322205</v>
      </c>
      <c r="G212" s="14">
        <f>IF('[1]TCE - ANEXO III - Preencher'!H221="","",'[1]TCE - ANEXO III - Preencher'!H221)</f>
        <v>44136</v>
      </c>
      <c r="H212" s="15">
        <f>'[1]TCE - ANEXO III - Preencher'!I221</f>
        <v>0</v>
      </c>
      <c r="I212" s="15">
        <f>'[1]TCE - ANEXO III - Preencher'!J221</f>
        <v>136.8672</v>
      </c>
      <c r="J212" s="15">
        <f>'[1]TCE - ANEXO III - Preencher'!K221</f>
        <v>0</v>
      </c>
      <c r="K212" s="16">
        <f>'[1]TCE - ANEXO III - Preencher'!L221</f>
        <v>111.4</v>
      </c>
      <c r="L212" s="16">
        <f>'[1]TCE - ANEXO III - Preencher'!M221</f>
        <v>20.9</v>
      </c>
      <c r="M212" s="16">
        <f t="shared" si="19"/>
        <v>90.5</v>
      </c>
      <c r="N212" s="16">
        <f>'[1]TCE - ANEXO III - Preencher'!O221</f>
        <v>9.2799999999999994</v>
      </c>
      <c r="O212" s="16">
        <f>'[1]TCE - ANEXO III - Preencher'!P221</f>
        <v>0</v>
      </c>
      <c r="P212" s="17">
        <f t="shared" si="20"/>
        <v>9.2799999999999994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236.6472</v>
      </c>
    </row>
    <row r="213" spans="1:28" s="4" customFormat="1" x14ac:dyDescent="0.2">
      <c r="A213" s="9">
        <f>IFERROR(VLOOKUP(B213,'[1]DADOS (OCULTAR)'!$P$3:$R$56,3,0),"")</f>
        <v>9039744001166</v>
      </c>
      <c r="B213" s="10" t="str">
        <f>'[1]TCE - ANEXO III - Preencher'!C222</f>
        <v>UPA CARUARU</v>
      </c>
      <c r="C213" s="11"/>
      <c r="D213" s="12" t="str">
        <f>'[1]TCE - ANEXO III - Preencher'!E222</f>
        <v>ROBERTO CARLOS FERREIRA DA SILVA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>
        <f>'[1]TCE - ANEXO III - Preencher'!G222</f>
        <v>324115</v>
      </c>
      <c r="G213" s="14">
        <f>IF('[1]TCE - ANEXO III - Preencher'!H222="","",'[1]TCE - ANEXO III - Preencher'!H222)</f>
        <v>44136</v>
      </c>
      <c r="H213" s="15">
        <f>'[1]TCE - ANEXO III - Preencher'!I222</f>
        <v>0</v>
      </c>
      <c r="I213" s="15">
        <f>'[1]TCE - ANEXO III - Preencher'!J222</f>
        <v>450.2432</v>
      </c>
      <c r="J213" s="15">
        <f>'[1]TCE - ANEXO III - Preencher'!K222</f>
        <v>0</v>
      </c>
      <c r="K213" s="16">
        <f>'[1]TCE - ANEXO III - Preencher'!L222</f>
        <v>111.4</v>
      </c>
      <c r="L213" s="16">
        <f>'[1]TCE - ANEXO III - Preencher'!M222</f>
        <v>2.71</v>
      </c>
      <c r="M213" s="16">
        <f t="shared" si="19"/>
        <v>108.69000000000001</v>
      </c>
      <c r="N213" s="16">
        <f>'[1]TCE - ANEXO III - Preencher'!O222</f>
        <v>2.44</v>
      </c>
      <c r="O213" s="16">
        <f>'[1]TCE - ANEXO III - Preencher'!P222</f>
        <v>0</v>
      </c>
      <c r="P213" s="17">
        <f t="shared" si="20"/>
        <v>2.44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561.37320000000011</v>
      </c>
    </row>
    <row r="214" spans="1:28" s="4" customFormat="1" x14ac:dyDescent="0.2">
      <c r="A214" s="9">
        <f>IFERROR(VLOOKUP(B214,'[1]DADOS (OCULTAR)'!$P$3:$R$56,3,0),"")</f>
        <v>9039744001166</v>
      </c>
      <c r="B214" s="10" t="str">
        <f>'[1]TCE - ANEXO III - Preencher'!C223</f>
        <v>UPA CARUARU</v>
      </c>
      <c r="C214" s="11"/>
      <c r="D214" s="12" t="str">
        <f>'[1]TCE - ANEXO III - Preencher'!E223</f>
        <v>ROBERTSON MENDES ALBUQUERQUE</v>
      </c>
      <c r="E214" s="10" t="str">
        <f>IF('[1]TCE - ANEXO III - Preencher'!F223="4 - Assistência Odontológica","2 - Outros Profissionais da Saúde",'[1]TCE - ANEXO III - Preencher'!F223)</f>
        <v>1 - Médico</v>
      </c>
      <c r="F214" s="13">
        <f>'[1]TCE - ANEXO III - Preencher'!G223</f>
        <v>225125</v>
      </c>
      <c r="G214" s="14">
        <f>IF('[1]TCE - ANEXO III - Preencher'!H223="","",'[1]TCE - ANEXO III - Preencher'!H223)</f>
        <v>44136</v>
      </c>
      <c r="H214" s="15">
        <f>'[1]TCE - ANEXO III - Preencher'!I223</f>
        <v>0</v>
      </c>
      <c r="I214" s="15">
        <f>'[1]TCE - ANEXO III - Preencher'!J223</f>
        <v>842.16880000000003</v>
      </c>
      <c r="J214" s="15">
        <f>'[1]TCE - ANEXO III - Preencher'!K223</f>
        <v>0</v>
      </c>
      <c r="K214" s="16">
        <f>'[1]TCE - ANEXO III - Preencher'!L223</f>
        <v>111.4</v>
      </c>
      <c r="L214" s="16">
        <f>'[1]TCE - ANEXO III - Preencher'!M223</f>
        <v>6.34</v>
      </c>
      <c r="M214" s="16">
        <f t="shared" si="19"/>
        <v>105.06</v>
      </c>
      <c r="N214" s="16">
        <f>'[1]TCE - ANEXO III - Preencher'!O223</f>
        <v>1.1599999999999999</v>
      </c>
      <c r="O214" s="16">
        <f>'[1]TCE - ANEXO III - Preencher'!P223</f>
        <v>0</v>
      </c>
      <c r="P214" s="17">
        <f t="shared" si="20"/>
        <v>1.1599999999999999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948.38880000000006</v>
      </c>
    </row>
    <row r="215" spans="1:28" s="4" customFormat="1" x14ac:dyDescent="0.2">
      <c r="A215" s="9">
        <f>IFERROR(VLOOKUP(B215,'[1]DADOS (OCULTAR)'!$P$3:$R$56,3,0),"")</f>
        <v>9039744001166</v>
      </c>
      <c r="B215" s="10" t="str">
        <f>'[1]TCE - ANEXO III - Preencher'!C224</f>
        <v>UPA CARUARU</v>
      </c>
      <c r="C215" s="11"/>
      <c r="D215" s="12" t="str">
        <f>'[1]TCE - ANEXO III - Preencher'!E224</f>
        <v>ROGERIO FERREIRA DOS SANTOS</v>
      </c>
      <c r="E215" s="10" t="str">
        <f>IF('[1]TCE - ANEXO III - Preencher'!F224="4 - Assistência Odontológica","2 - Outros Profissionais da Saúde",'[1]TCE - ANEXO III - Preencher'!F224)</f>
        <v>1 - Médico</v>
      </c>
      <c r="F215" s="13">
        <f>'[1]TCE - ANEXO III - Preencher'!G224</f>
        <v>225270</v>
      </c>
      <c r="G215" s="14">
        <f>IF('[1]TCE - ANEXO III - Preencher'!H224="","",'[1]TCE - ANEXO III - Preencher'!H224)</f>
        <v>44136</v>
      </c>
      <c r="H215" s="15">
        <f>'[1]TCE - ANEXO III - Preencher'!I224</f>
        <v>0</v>
      </c>
      <c r="I215" s="15">
        <f>'[1]TCE - ANEXO III - Preencher'!J224</f>
        <v>526.65599999999995</v>
      </c>
      <c r="J215" s="15">
        <f>'[1]TCE - ANEXO III - Preencher'!K224</f>
        <v>0</v>
      </c>
      <c r="K215" s="16">
        <f>'[1]TCE - ANEXO III - Preencher'!L224</f>
        <v>111.4</v>
      </c>
      <c r="L215" s="16">
        <f>'[1]TCE - ANEXO III - Preencher'!M224</f>
        <v>0</v>
      </c>
      <c r="M215" s="16">
        <f t="shared" si="19"/>
        <v>111.4</v>
      </c>
      <c r="N215" s="16">
        <f>'[1]TCE - ANEXO III - Preencher'!O224</f>
        <v>1.1599999999999999</v>
      </c>
      <c r="O215" s="16">
        <f>'[1]TCE - ANEXO III - Preencher'!P224</f>
        <v>0</v>
      </c>
      <c r="P215" s="17">
        <f t="shared" si="20"/>
        <v>1.1599999999999999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639.21599999999989</v>
      </c>
    </row>
    <row r="216" spans="1:28" s="4" customFormat="1" x14ac:dyDescent="0.2">
      <c r="A216" s="9">
        <f>IFERROR(VLOOKUP(B216,'[1]DADOS (OCULTAR)'!$P$3:$R$56,3,0),"")</f>
        <v>9039744001166</v>
      </c>
      <c r="B216" s="10" t="str">
        <f>'[1]TCE - ANEXO III - Preencher'!C225</f>
        <v>UPA CARUARU</v>
      </c>
      <c r="C216" s="11"/>
      <c r="D216" s="12" t="str">
        <f>'[1]TCE - ANEXO III - Preencher'!E225</f>
        <v>ROSAINA RAMOS DA SILVA</v>
      </c>
      <c r="E216" s="10" t="str">
        <f>IF('[1]TCE - ANEXO III - Preencher'!F225="4 - Assistência Odontológica","2 - Outros Profissionais da Saúde",'[1]TCE - ANEXO III - Preencher'!F225)</f>
        <v>2 - Outros Profissionais da Saúde</v>
      </c>
      <c r="F216" s="13">
        <f>'[1]TCE - ANEXO III - Preencher'!G225</f>
        <v>223505</v>
      </c>
      <c r="G216" s="14">
        <f>IF('[1]TCE - ANEXO III - Preencher'!H225="","",'[1]TCE - ANEXO III - Preencher'!H225)</f>
        <v>44136</v>
      </c>
      <c r="H216" s="15">
        <f>'[1]TCE - ANEXO III - Preencher'!I225</f>
        <v>0</v>
      </c>
      <c r="I216" s="15">
        <f>'[1]TCE - ANEXO III - Preencher'!J225</f>
        <v>217.18400000000003</v>
      </c>
      <c r="J216" s="15">
        <f>'[1]TCE - ANEXO III - Preencher'!K225</f>
        <v>0</v>
      </c>
      <c r="K216" s="16">
        <f>'[1]TCE - ANEXO III - Preencher'!L225</f>
        <v>111.4</v>
      </c>
      <c r="L216" s="16">
        <f>'[1]TCE - ANEXO III - Preencher'!M225</f>
        <v>2.39</v>
      </c>
      <c r="M216" s="16">
        <f t="shared" si="19"/>
        <v>109.01</v>
      </c>
      <c r="N216" s="16">
        <f>'[1]TCE - ANEXO III - Preencher'!O225</f>
        <v>9.2799999999999994</v>
      </c>
      <c r="O216" s="16">
        <f>'[1]TCE - ANEXO III - Preencher'!P225</f>
        <v>0</v>
      </c>
      <c r="P216" s="17">
        <f t="shared" si="20"/>
        <v>9.2799999999999994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335.47399999999999</v>
      </c>
    </row>
    <row r="217" spans="1:28" s="4" customFormat="1" x14ac:dyDescent="0.2">
      <c r="A217" s="9">
        <f>IFERROR(VLOOKUP(B217,'[1]DADOS (OCULTAR)'!$P$3:$R$56,3,0),"")</f>
        <v>9039744001166</v>
      </c>
      <c r="B217" s="10" t="str">
        <f>'[1]TCE - ANEXO III - Preencher'!C226</f>
        <v>UPA CARUARU</v>
      </c>
      <c r="C217" s="11"/>
      <c r="D217" s="12" t="str">
        <f>'[1]TCE - ANEXO III - Preencher'!E226</f>
        <v>ROSANA DE SOUZA SANTOS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>
        <f>'[1]TCE - ANEXO III - Preencher'!G226</f>
        <v>322205</v>
      </c>
      <c r="G217" s="14">
        <f>IF('[1]TCE - ANEXO III - Preencher'!H226="","",'[1]TCE - ANEXO III - Preencher'!H226)</f>
        <v>44136</v>
      </c>
      <c r="H217" s="15">
        <f>'[1]TCE - ANEXO III - Preencher'!I226</f>
        <v>0</v>
      </c>
      <c r="I217" s="15">
        <f>'[1]TCE - ANEXO III - Preencher'!J226</f>
        <v>121.2</v>
      </c>
      <c r="J217" s="15">
        <f>'[1]TCE - ANEXO III - Preencher'!K226</f>
        <v>0</v>
      </c>
      <c r="K217" s="16">
        <f>'[1]TCE - ANEXO III - Preencher'!L226</f>
        <v>111.4</v>
      </c>
      <c r="L217" s="16">
        <f>'[1]TCE - ANEXO III - Preencher'!M226</f>
        <v>20.9</v>
      </c>
      <c r="M217" s="16">
        <f t="shared" si="19"/>
        <v>90.5</v>
      </c>
      <c r="N217" s="16">
        <f>'[1]TCE - ANEXO III - Preencher'!O226</f>
        <v>2.44</v>
      </c>
      <c r="O217" s="16">
        <f>'[1]TCE - ANEXO III - Preencher'!P226</f>
        <v>0</v>
      </c>
      <c r="P217" s="17">
        <f t="shared" si="20"/>
        <v>2.44</v>
      </c>
      <c r="Q217" s="16">
        <f>'[1]TCE - ANEXO III - Preencher'!R226</f>
        <v>0</v>
      </c>
      <c r="R217" s="16">
        <f>'[1]TCE - ANEXO III - Preencher'!S226</f>
        <v>60.61</v>
      </c>
      <c r="S217" s="17">
        <f t="shared" si="21"/>
        <v>-60.61</v>
      </c>
      <c r="T217" s="16">
        <f>'[1]TCE - ANEXO III - Preencher'!U226</f>
        <v>63.91</v>
      </c>
      <c r="U217" s="16">
        <f>'[1]TCE - ANEXO III - Preencher'!V226</f>
        <v>0</v>
      </c>
      <c r="V217" s="17">
        <f t="shared" si="22"/>
        <v>63.91</v>
      </c>
      <c r="W217" s="18" t="str">
        <f>IF('[1]TCE - ANEXO III - Preencher'!X226="","",'[1]TCE - ANEXO III - Preencher'!X226)</f>
        <v>AUXILIO CRECHE</v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217.43999999999997</v>
      </c>
    </row>
    <row r="218" spans="1:28" s="4" customFormat="1" x14ac:dyDescent="0.2">
      <c r="A218" s="9">
        <f>IFERROR(VLOOKUP(B218,'[1]DADOS (OCULTAR)'!$P$3:$R$56,3,0),"")</f>
        <v>9039744001166</v>
      </c>
      <c r="B218" s="10" t="str">
        <f>'[1]TCE - ANEXO III - Preencher'!C227</f>
        <v>UPA CARUARU</v>
      </c>
      <c r="C218" s="11"/>
      <c r="D218" s="12" t="str">
        <f>'[1]TCE - ANEXO III - Preencher'!E227</f>
        <v>ROSIMERE DA SILVA PEREIRA</v>
      </c>
      <c r="E218" s="10" t="str">
        <f>IF('[1]TCE - ANEXO III - Preencher'!F227="4 - Assistência Odontológica","2 - Outros Profissionais da Saúde",'[1]TCE - ANEXO III - Preencher'!F227)</f>
        <v>2 - Outros Profissionais da Saúde</v>
      </c>
      <c r="F218" s="13">
        <f>'[1]TCE - ANEXO III - Preencher'!G227</f>
        <v>322205</v>
      </c>
      <c r="G218" s="14">
        <f>IF('[1]TCE - ANEXO III - Preencher'!H227="","",'[1]TCE - ANEXO III - Preencher'!H227)</f>
        <v>44136</v>
      </c>
      <c r="H218" s="15">
        <f>'[1]TCE - ANEXO III - Preencher'!I227</f>
        <v>0</v>
      </c>
      <c r="I218" s="15">
        <f>'[1]TCE - ANEXO III - Preencher'!J227</f>
        <v>116.236</v>
      </c>
      <c r="J218" s="15">
        <f>'[1]TCE - ANEXO III - Preencher'!K227</f>
        <v>0</v>
      </c>
      <c r="K218" s="16">
        <f>'[1]TCE - ANEXO III - Preencher'!L227</f>
        <v>111.4</v>
      </c>
      <c r="L218" s="16">
        <f>'[1]TCE - ANEXO III - Preencher'!M227</f>
        <v>0</v>
      </c>
      <c r="M218" s="16">
        <f t="shared" si="19"/>
        <v>111.4</v>
      </c>
      <c r="N218" s="16">
        <f>'[1]TCE - ANEXO III - Preencher'!O227</f>
        <v>1.1599999999999999</v>
      </c>
      <c r="O218" s="16">
        <f>'[1]TCE - ANEXO III - Preencher'!P227</f>
        <v>0</v>
      </c>
      <c r="P218" s="17">
        <f t="shared" si="20"/>
        <v>1.1599999999999999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228.79600000000002</v>
      </c>
    </row>
    <row r="219" spans="1:28" s="4" customFormat="1" x14ac:dyDescent="0.2">
      <c r="A219" s="9">
        <f>IFERROR(VLOOKUP(B219,'[1]DADOS (OCULTAR)'!$P$3:$R$56,3,0),"")</f>
        <v>9039744001166</v>
      </c>
      <c r="B219" s="10" t="str">
        <f>'[1]TCE - ANEXO III - Preencher'!C228</f>
        <v>UPA CARUARU</v>
      </c>
      <c r="C219" s="11"/>
      <c r="D219" s="12" t="str">
        <f>'[1]TCE - ANEXO III - Preencher'!E228</f>
        <v>RUANA MANSO PORFIRIO DOS SANTOS</v>
      </c>
      <c r="E219" s="10" t="str">
        <f>IF('[1]TCE - ANEXO III - Preencher'!F228="4 - Assistência Odontológica","2 - Outros Profissionais da Saúde",'[1]TCE - ANEXO III - Preencher'!F228)</f>
        <v>1 - Médico</v>
      </c>
      <c r="F219" s="13">
        <f>'[1]TCE - ANEXO III - Preencher'!G228</f>
        <v>225125</v>
      </c>
      <c r="G219" s="14">
        <f>IF('[1]TCE - ANEXO III - Preencher'!H228="","",'[1]TCE - ANEXO III - Preencher'!H228)</f>
        <v>44136</v>
      </c>
      <c r="H219" s="15">
        <f>'[1]TCE - ANEXO III - Preencher'!I228</f>
        <v>0</v>
      </c>
      <c r="I219" s="15">
        <f>'[1]TCE - ANEXO III - Preencher'!J228</f>
        <v>730.26</v>
      </c>
      <c r="J219" s="15">
        <f>'[1]TCE - ANEXO III - Preencher'!K228</f>
        <v>0</v>
      </c>
      <c r="K219" s="16">
        <f>'[1]TCE - ANEXO III - Preencher'!L228</f>
        <v>111.4</v>
      </c>
      <c r="L219" s="16">
        <f>'[1]TCE - ANEXO III - Preencher'!M228</f>
        <v>6.34</v>
      </c>
      <c r="M219" s="16">
        <f t="shared" si="19"/>
        <v>105.06</v>
      </c>
      <c r="N219" s="16">
        <f>'[1]TCE - ANEXO III - Preencher'!O228</f>
        <v>2.44</v>
      </c>
      <c r="O219" s="16">
        <f>'[1]TCE - ANEXO III - Preencher'!P228</f>
        <v>0</v>
      </c>
      <c r="P219" s="17">
        <f t="shared" si="20"/>
        <v>2.44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837.76</v>
      </c>
    </row>
    <row r="220" spans="1:28" s="4" customFormat="1" x14ac:dyDescent="0.2">
      <c r="A220" s="9">
        <f>IFERROR(VLOOKUP(B220,'[1]DADOS (OCULTAR)'!$P$3:$R$56,3,0),"")</f>
        <v>9039744001166</v>
      </c>
      <c r="B220" s="10" t="str">
        <f>'[1]TCE - ANEXO III - Preencher'!C229</f>
        <v>UPA CARUARU</v>
      </c>
      <c r="C220" s="11"/>
      <c r="D220" s="12" t="str">
        <f>'[1]TCE - ANEXO III - Preencher'!E229</f>
        <v>RUBIA RAFAELLA ALVES DE SOUZA BEZERRA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>
        <f>'[1]TCE - ANEXO III - Preencher'!G229</f>
        <v>223505</v>
      </c>
      <c r="G220" s="14">
        <f>IF('[1]TCE - ANEXO III - Preencher'!H229="","",'[1]TCE - ANEXO III - Preencher'!H229)</f>
        <v>44136</v>
      </c>
      <c r="H220" s="15">
        <f>'[1]TCE - ANEXO III - Preencher'!I229</f>
        <v>0</v>
      </c>
      <c r="I220" s="15">
        <f>'[1]TCE - ANEXO III - Preencher'!J229</f>
        <v>64.572800000000001</v>
      </c>
      <c r="J220" s="15">
        <f>'[1]TCE - ANEXO III - Preencher'!K229</f>
        <v>0</v>
      </c>
      <c r="K220" s="16">
        <f>'[1]TCE - ANEXO III - Preencher'!L229</f>
        <v>111.4</v>
      </c>
      <c r="L220" s="16">
        <f>'[1]TCE - ANEXO III - Preencher'!M229</f>
        <v>0</v>
      </c>
      <c r="M220" s="16">
        <f t="shared" si="19"/>
        <v>111.4</v>
      </c>
      <c r="N220" s="16">
        <f>'[1]TCE - ANEXO III - Preencher'!O229</f>
        <v>1.1599999999999999</v>
      </c>
      <c r="O220" s="16">
        <f>'[1]TCE - ANEXO III - Preencher'!P229</f>
        <v>0</v>
      </c>
      <c r="P220" s="17">
        <f t="shared" si="20"/>
        <v>1.1599999999999999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177.1328</v>
      </c>
    </row>
    <row r="221" spans="1:28" s="4" customFormat="1" x14ac:dyDescent="0.2">
      <c r="A221" s="9">
        <f>IFERROR(VLOOKUP(B221,'[1]DADOS (OCULTAR)'!$P$3:$R$56,3,0),"")</f>
        <v>9039744001166</v>
      </c>
      <c r="B221" s="10" t="str">
        <f>'[1]TCE - ANEXO III - Preencher'!C230</f>
        <v>UPA CARUARU</v>
      </c>
      <c r="C221" s="11"/>
      <c r="D221" s="12" t="str">
        <f>'[1]TCE - ANEXO III - Preencher'!E230</f>
        <v>SAMIRA MARIA SANTANA SILVA</v>
      </c>
      <c r="E221" s="10" t="str">
        <f>IF('[1]TCE - ANEXO III - Preencher'!F230="4 - Assistência Odontológica","2 - Outros Profissionais da Saúde",'[1]TCE - ANEXO III - Preencher'!F230)</f>
        <v>2 - Outros Profissionais da Saúde</v>
      </c>
      <c r="F221" s="13">
        <f>'[1]TCE - ANEXO III - Preencher'!G230</f>
        <v>251605</v>
      </c>
      <c r="G221" s="14">
        <f>IF('[1]TCE - ANEXO III - Preencher'!H230="","",'[1]TCE - ANEXO III - Preencher'!H230)</f>
        <v>44136</v>
      </c>
      <c r="H221" s="15">
        <f>'[1]TCE - ANEXO III - Preencher'!I230</f>
        <v>0</v>
      </c>
      <c r="I221" s="15">
        <f>'[1]TCE - ANEXO III - Preencher'!J230</f>
        <v>238.50800000000001</v>
      </c>
      <c r="J221" s="15">
        <f>'[1]TCE - ANEXO III - Preencher'!K230</f>
        <v>0</v>
      </c>
      <c r="K221" s="16">
        <f>'[1]TCE - ANEXO III - Preencher'!L230</f>
        <v>111.4</v>
      </c>
      <c r="L221" s="16">
        <f>'[1]TCE - ANEXO III - Preencher'!M230</f>
        <v>36.19</v>
      </c>
      <c r="M221" s="16">
        <f t="shared" si="19"/>
        <v>75.210000000000008</v>
      </c>
      <c r="N221" s="16">
        <f>'[1]TCE - ANEXO III - Preencher'!O230</f>
        <v>1.1599999999999999</v>
      </c>
      <c r="O221" s="16">
        <f>'[1]TCE - ANEXO III - Preencher'!P230</f>
        <v>0</v>
      </c>
      <c r="P221" s="17">
        <f t="shared" si="20"/>
        <v>1.1599999999999999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314.87800000000004</v>
      </c>
    </row>
    <row r="222" spans="1:28" s="4" customFormat="1" x14ac:dyDescent="0.2">
      <c r="A222" s="9">
        <f>IFERROR(VLOOKUP(B222,'[1]DADOS (OCULTAR)'!$P$3:$R$56,3,0),"")</f>
        <v>9039744001166</v>
      </c>
      <c r="B222" s="10" t="str">
        <f>'[1]TCE - ANEXO III - Preencher'!C231</f>
        <v>UPA CARUARU</v>
      </c>
      <c r="C222" s="11"/>
      <c r="D222" s="12" t="str">
        <f>'[1]TCE - ANEXO III - Preencher'!E231</f>
        <v>SANDRA SOBRAL DE ESPINDOLA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>
        <f>'[1]TCE - ANEXO III - Preencher'!G231</f>
        <v>223505</v>
      </c>
      <c r="G222" s="14">
        <f>IF('[1]TCE - ANEXO III - Preencher'!H231="","",'[1]TCE - ANEXO III - Preencher'!H231)</f>
        <v>44136</v>
      </c>
      <c r="H222" s="15">
        <f>'[1]TCE - ANEXO III - Preencher'!I231</f>
        <v>0</v>
      </c>
      <c r="I222" s="15">
        <f>'[1]TCE - ANEXO III - Preencher'!J231</f>
        <v>273.75280000000004</v>
      </c>
      <c r="J222" s="15">
        <f>'[1]TCE - ANEXO III - Preencher'!K231</f>
        <v>0</v>
      </c>
      <c r="K222" s="16">
        <f>'[1]TCE - ANEXO III - Preencher'!L231</f>
        <v>111.4</v>
      </c>
      <c r="L222" s="16">
        <f>'[1]TCE - ANEXO III - Preencher'!M231</f>
        <v>0</v>
      </c>
      <c r="M222" s="16">
        <f t="shared" si="19"/>
        <v>111.4</v>
      </c>
      <c r="N222" s="16">
        <f>'[1]TCE - ANEXO III - Preencher'!O231</f>
        <v>1.1599999999999999</v>
      </c>
      <c r="O222" s="16">
        <f>'[1]TCE - ANEXO III - Preencher'!P231</f>
        <v>0</v>
      </c>
      <c r="P222" s="17">
        <f t="shared" si="20"/>
        <v>1.1599999999999999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99.84</v>
      </c>
      <c r="U222" s="16">
        <f>'[1]TCE - ANEXO III - Preencher'!V231</f>
        <v>0</v>
      </c>
      <c r="V222" s="17">
        <f t="shared" si="22"/>
        <v>99.84</v>
      </c>
      <c r="W222" s="18" t="str">
        <f>IF('[1]TCE - ANEXO III - Preencher'!X231="","",'[1]TCE - ANEXO III - Preencher'!X231)</f>
        <v>AUXILIO CRECHE</v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486.15280000000007</v>
      </c>
    </row>
    <row r="223" spans="1:28" s="4" customFormat="1" x14ac:dyDescent="0.2">
      <c r="A223" s="9">
        <f>IFERROR(VLOOKUP(B223,'[1]DADOS (OCULTAR)'!$P$3:$R$56,3,0),"")</f>
        <v>9039744001166</v>
      </c>
      <c r="B223" s="10" t="str">
        <f>'[1]TCE - ANEXO III - Preencher'!C232</f>
        <v>UPA CARUARU</v>
      </c>
      <c r="C223" s="11"/>
      <c r="D223" s="12" t="str">
        <f>'[1]TCE - ANEXO III - Preencher'!E232</f>
        <v>SANDRO MANTOVANI SOARES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>
        <f>'[1]TCE - ANEXO III - Preencher'!G232</f>
        <v>322205</v>
      </c>
      <c r="G223" s="14">
        <f>IF('[1]TCE - ANEXO III - Preencher'!H232="","",'[1]TCE - ANEXO III - Preencher'!H232)</f>
        <v>44136</v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111.4</v>
      </c>
      <c r="L223" s="16">
        <f>'[1]TCE - ANEXO III - Preencher'!M232</f>
        <v>0</v>
      </c>
      <c r="M223" s="16">
        <f t="shared" si="19"/>
        <v>111.4</v>
      </c>
      <c r="N223" s="16">
        <f>'[1]TCE - ANEXO III - Preencher'!O232</f>
        <v>1.1599999999999999</v>
      </c>
      <c r="O223" s="16">
        <f>'[1]TCE - ANEXO III - Preencher'!P232</f>
        <v>0</v>
      </c>
      <c r="P223" s="17">
        <f t="shared" si="20"/>
        <v>1.1599999999999999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112.56</v>
      </c>
    </row>
    <row r="224" spans="1:28" s="4" customFormat="1" x14ac:dyDescent="0.2">
      <c r="A224" s="9">
        <f>IFERROR(VLOOKUP(B224,'[1]DADOS (OCULTAR)'!$P$3:$R$56,3,0),"")</f>
        <v>9039744001166</v>
      </c>
      <c r="B224" s="10" t="str">
        <f>'[1]TCE - ANEXO III - Preencher'!C233</f>
        <v>UPA CARUARU</v>
      </c>
      <c r="C224" s="11"/>
      <c r="D224" s="12" t="str">
        <f>'[1]TCE - ANEXO III - Preencher'!E233</f>
        <v>SEVERINO JOSE FERREIRA</v>
      </c>
      <c r="E224" s="10" t="str">
        <f>IF('[1]TCE - ANEXO III - Preencher'!F233="4 - Assistência Odontológica","2 - Outros Profissionais da Saúde",'[1]TCE - ANEXO III - Preencher'!F233)</f>
        <v>3 - Administrativo</v>
      </c>
      <c r="F224" s="13">
        <f>'[1]TCE - ANEXO III - Preencher'!G233</f>
        <v>517410</v>
      </c>
      <c r="G224" s="14">
        <f>IF('[1]TCE - ANEXO III - Preencher'!H233="","",'[1]TCE - ANEXO III - Preencher'!H233)</f>
        <v>44136</v>
      </c>
      <c r="H224" s="15">
        <f>'[1]TCE - ANEXO III - Preencher'!I233</f>
        <v>0</v>
      </c>
      <c r="I224" s="15">
        <f>'[1]TCE - ANEXO III - Preencher'!J233</f>
        <v>118.16879999999999</v>
      </c>
      <c r="J224" s="15">
        <f>'[1]TCE - ANEXO III - Preencher'!K233</f>
        <v>0</v>
      </c>
      <c r="K224" s="16">
        <f>'[1]TCE - ANEXO III - Preencher'!L233</f>
        <v>111.4</v>
      </c>
      <c r="L224" s="16">
        <f>'[1]TCE - ANEXO III - Preencher'!M233</f>
        <v>20.9</v>
      </c>
      <c r="M224" s="16">
        <f t="shared" si="19"/>
        <v>90.5</v>
      </c>
      <c r="N224" s="16">
        <f>'[1]TCE - ANEXO III - Preencher'!O233</f>
        <v>1.1599999999999999</v>
      </c>
      <c r="O224" s="16">
        <f>'[1]TCE - ANEXO III - Preencher'!P233</f>
        <v>0</v>
      </c>
      <c r="P224" s="17">
        <f t="shared" si="20"/>
        <v>1.1599999999999999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209.82879999999997</v>
      </c>
    </row>
    <row r="225" spans="1:28" s="4" customFormat="1" x14ac:dyDescent="0.2">
      <c r="A225" s="9">
        <f>IFERROR(VLOOKUP(B225,'[1]DADOS (OCULTAR)'!$P$3:$R$56,3,0),"")</f>
        <v>9039744001166</v>
      </c>
      <c r="B225" s="10" t="str">
        <f>'[1]TCE - ANEXO III - Preencher'!C234</f>
        <v>UPA CARUARU</v>
      </c>
      <c r="C225" s="11"/>
      <c r="D225" s="12" t="str">
        <f>'[1]TCE - ANEXO III - Preencher'!E234</f>
        <v>SILVANIA DE SOUZA COSTA</v>
      </c>
      <c r="E225" s="10" t="str">
        <f>IF('[1]TCE - ANEXO III - Preencher'!F234="4 - Assistência Odontológica","2 - Outros Profissionais da Saúde",'[1]TCE - ANEXO III - Preencher'!F234)</f>
        <v>2 - Outros Profissionais da Saúde</v>
      </c>
      <c r="F225" s="13">
        <f>'[1]TCE - ANEXO III - Preencher'!G234</f>
        <v>322205</v>
      </c>
      <c r="G225" s="14">
        <f>IF('[1]TCE - ANEXO III - Preencher'!H234="","",'[1]TCE - ANEXO III - Preencher'!H234)</f>
        <v>44136</v>
      </c>
      <c r="H225" s="15">
        <f>'[1]TCE - ANEXO III - Preencher'!I234</f>
        <v>0</v>
      </c>
      <c r="I225" s="15">
        <f>'[1]TCE - ANEXO III - Preencher'!J234</f>
        <v>165.05760000000004</v>
      </c>
      <c r="J225" s="15">
        <f>'[1]TCE - ANEXO III - Preencher'!K234</f>
        <v>0</v>
      </c>
      <c r="K225" s="16">
        <f>'[1]TCE - ANEXO III - Preencher'!L234</f>
        <v>111.4</v>
      </c>
      <c r="L225" s="16">
        <f>'[1]TCE - ANEXO III - Preencher'!M234</f>
        <v>20.9</v>
      </c>
      <c r="M225" s="16">
        <f t="shared" si="19"/>
        <v>90.5</v>
      </c>
      <c r="N225" s="16">
        <f>'[1]TCE - ANEXO III - Preencher'!O234</f>
        <v>9.2799999999999994</v>
      </c>
      <c r="O225" s="16">
        <f>'[1]TCE - ANEXO III - Preencher'!P234</f>
        <v>0</v>
      </c>
      <c r="P225" s="17">
        <f t="shared" si="20"/>
        <v>9.2799999999999994</v>
      </c>
      <c r="Q225" s="16">
        <f>'[1]TCE - ANEXO III - Preencher'!R234</f>
        <v>198</v>
      </c>
      <c r="R225" s="16">
        <f>'[1]TCE - ANEXO III - Preencher'!S234</f>
        <v>62.7</v>
      </c>
      <c r="S225" s="17">
        <f t="shared" si="21"/>
        <v>135.30000000000001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400.13760000000002</v>
      </c>
    </row>
    <row r="226" spans="1:28" s="4" customFormat="1" x14ac:dyDescent="0.2">
      <c r="A226" s="9">
        <f>IFERROR(VLOOKUP(B226,'[1]DADOS (OCULTAR)'!$P$3:$R$56,3,0),"")</f>
        <v>9039744001166</v>
      </c>
      <c r="B226" s="10" t="str">
        <f>'[1]TCE - ANEXO III - Preencher'!C235</f>
        <v>UPA CARUARU</v>
      </c>
      <c r="C226" s="11"/>
      <c r="D226" s="12" t="str">
        <f>'[1]TCE - ANEXO III - Preencher'!E235</f>
        <v>SILVONEIDE VENCESLAU DA SILVA</v>
      </c>
      <c r="E226" s="10" t="str">
        <f>IF('[1]TCE - ANEXO III - Preencher'!F235="4 - Assistência Odontológica","2 - Outros Profissionais da Saúde",'[1]TCE - ANEXO III - Preencher'!F235)</f>
        <v>2 - Outros Profissionais da Saúde</v>
      </c>
      <c r="F226" s="13">
        <f>'[1]TCE - ANEXO III - Preencher'!G235</f>
        <v>322205</v>
      </c>
      <c r="G226" s="14">
        <f>IF('[1]TCE - ANEXO III - Preencher'!H235="","",'[1]TCE - ANEXO III - Preencher'!H235)</f>
        <v>44136</v>
      </c>
      <c r="H226" s="15">
        <f>'[1]TCE - ANEXO III - Preencher'!I235</f>
        <v>0</v>
      </c>
      <c r="I226" s="15">
        <f>'[1]TCE - ANEXO III - Preencher'!J235</f>
        <v>176.4752</v>
      </c>
      <c r="J226" s="15">
        <f>'[1]TCE - ANEXO III - Preencher'!K235</f>
        <v>0</v>
      </c>
      <c r="K226" s="16">
        <f>'[1]TCE - ANEXO III - Preencher'!L235</f>
        <v>111.4</v>
      </c>
      <c r="L226" s="16">
        <f>'[1]TCE - ANEXO III - Preencher'!M235</f>
        <v>20.9</v>
      </c>
      <c r="M226" s="16">
        <f t="shared" si="19"/>
        <v>90.5</v>
      </c>
      <c r="N226" s="16">
        <f>'[1]TCE - ANEXO III - Preencher'!O235</f>
        <v>1.1599999999999999</v>
      </c>
      <c r="O226" s="16">
        <f>'[1]TCE - ANEXO III - Preencher'!P235</f>
        <v>0</v>
      </c>
      <c r="P226" s="17">
        <f t="shared" si="20"/>
        <v>1.1599999999999999</v>
      </c>
      <c r="Q226" s="16">
        <f>'[1]TCE - ANEXO III - Preencher'!R235</f>
        <v>150</v>
      </c>
      <c r="R226" s="16">
        <f>'[1]TCE - ANEXO III - Preencher'!S235</f>
        <v>54</v>
      </c>
      <c r="S226" s="17">
        <f t="shared" si="21"/>
        <v>96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364.1352</v>
      </c>
    </row>
    <row r="227" spans="1:28" s="4" customFormat="1" x14ac:dyDescent="0.2">
      <c r="A227" s="9">
        <f>IFERROR(VLOOKUP(B227,'[1]DADOS (OCULTAR)'!$P$3:$R$56,3,0),"")</f>
        <v>9039744001166</v>
      </c>
      <c r="B227" s="10" t="str">
        <f>'[1]TCE - ANEXO III - Preencher'!C236</f>
        <v>UPA CARUARU</v>
      </c>
      <c r="C227" s="11"/>
      <c r="D227" s="12" t="str">
        <f>'[1]TCE - ANEXO III - Preencher'!E236</f>
        <v>SIMONE GOMES DE CARVALHO</v>
      </c>
      <c r="E227" s="10" t="str">
        <f>IF('[1]TCE - ANEXO III - Preencher'!F236="4 - Assistência Odontológica","2 - Outros Profissionais da Saúde",'[1]TCE - ANEXO III - Preencher'!F236)</f>
        <v>3 - Administrativo</v>
      </c>
      <c r="F227" s="13">
        <f>'[1]TCE - ANEXO III - Preencher'!G236</f>
        <v>411010</v>
      </c>
      <c r="G227" s="14">
        <f>IF('[1]TCE - ANEXO III - Preencher'!H236="","",'[1]TCE - ANEXO III - Preencher'!H236)</f>
        <v>44136</v>
      </c>
      <c r="H227" s="15">
        <f>'[1]TCE - ANEXO III - Preencher'!I236</f>
        <v>0</v>
      </c>
      <c r="I227" s="15">
        <f>'[1]TCE - ANEXO III - Preencher'!J236</f>
        <v>10.450000000000001</v>
      </c>
      <c r="J227" s="15">
        <f>'[1]TCE - ANEXO III - Preencher'!K236</f>
        <v>0</v>
      </c>
      <c r="K227" s="16">
        <f>'[1]TCE - ANEXO III - Preencher'!L236</f>
        <v>111.4</v>
      </c>
      <c r="L227" s="16">
        <f>'[1]TCE - ANEXO III - Preencher'!M236</f>
        <v>0</v>
      </c>
      <c r="M227" s="16">
        <f t="shared" si="19"/>
        <v>111.4</v>
      </c>
      <c r="N227" s="16">
        <f>'[1]TCE - ANEXO III - Preencher'!O236</f>
        <v>1.1599999999999999</v>
      </c>
      <c r="O227" s="16">
        <f>'[1]TCE - ANEXO III - Preencher'!P236</f>
        <v>0</v>
      </c>
      <c r="P227" s="17">
        <f t="shared" si="20"/>
        <v>1.1599999999999999</v>
      </c>
      <c r="Q227" s="16">
        <f>'[1]TCE - ANEXO III - Preencher'!R236</f>
        <v>132</v>
      </c>
      <c r="R227" s="16">
        <f>'[1]TCE - ANEXO III - Preencher'!S236</f>
        <v>31.35</v>
      </c>
      <c r="S227" s="17">
        <f t="shared" si="21"/>
        <v>100.65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223.66000000000003</v>
      </c>
    </row>
    <row r="228" spans="1:28" s="4" customFormat="1" x14ac:dyDescent="0.2">
      <c r="A228" s="9">
        <f>IFERROR(VLOOKUP(B228,'[1]DADOS (OCULTAR)'!$P$3:$R$56,3,0),"")</f>
        <v>9039744001166</v>
      </c>
      <c r="B228" s="10" t="str">
        <f>'[1]TCE - ANEXO III - Preencher'!C237</f>
        <v>UPA CARUARU</v>
      </c>
      <c r="C228" s="11"/>
      <c r="D228" s="12" t="str">
        <f>'[1]TCE - ANEXO III - Preencher'!E237</f>
        <v>STEPHANIE DANIELLY DE OLIVEIRA MELO</v>
      </c>
      <c r="E228" s="10" t="str">
        <f>IF('[1]TCE - ANEXO III - Preencher'!F237="4 - Assistência Odontológica","2 - Outros Profissionais da Saúde",'[1]TCE - ANEXO III - Preencher'!F237)</f>
        <v>1 - Médico</v>
      </c>
      <c r="F228" s="13">
        <f>'[1]TCE - ANEXO III - Preencher'!G237</f>
        <v>225124</v>
      </c>
      <c r="G228" s="14">
        <f>IF('[1]TCE - ANEXO III - Preencher'!H237="","",'[1]TCE - ANEXO III - Preencher'!H237)</f>
        <v>44136</v>
      </c>
      <c r="H228" s="15">
        <f>'[1]TCE - ANEXO III - Preencher'!I237</f>
        <v>0</v>
      </c>
      <c r="I228" s="15">
        <f>'[1]TCE - ANEXO III - Preencher'!J237</f>
        <v>932.66399999999999</v>
      </c>
      <c r="J228" s="15">
        <f>'[1]TCE - ANEXO III - Preencher'!K237</f>
        <v>0</v>
      </c>
      <c r="K228" s="16">
        <f>'[1]TCE - ANEXO III - Preencher'!L237</f>
        <v>111.4</v>
      </c>
      <c r="L228" s="16">
        <f>'[1]TCE - ANEXO III - Preencher'!M237</f>
        <v>12.67</v>
      </c>
      <c r="M228" s="16">
        <f t="shared" si="19"/>
        <v>98.73</v>
      </c>
      <c r="N228" s="16">
        <f>'[1]TCE - ANEXO III - Preencher'!O237</f>
        <v>1.1599999999999999</v>
      </c>
      <c r="O228" s="16">
        <f>'[1]TCE - ANEXO III - Preencher'!P237</f>
        <v>0</v>
      </c>
      <c r="P228" s="17">
        <f t="shared" si="20"/>
        <v>1.1599999999999999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1032.5540000000001</v>
      </c>
    </row>
    <row r="229" spans="1:28" s="4" customFormat="1" x14ac:dyDescent="0.2">
      <c r="A229" s="9">
        <f>IFERROR(VLOOKUP(B229,'[1]DADOS (OCULTAR)'!$P$3:$R$56,3,0),"")</f>
        <v>9039744001166</v>
      </c>
      <c r="B229" s="10" t="str">
        <f>'[1]TCE - ANEXO III - Preencher'!C238</f>
        <v>UPA CARUARU</v>
      </c>
      <c r="C229" s="11"/>
      <c r="D229" s="12" t="str">
        <f>'[1]TCE - ANEXO III - Preencher'!E238</f>
        <v>STEPHANIE DE FATIMA FERREIRA LIMA</v>
      </c>
      <c r="E229" s="10" t="str">
        <f>IF('[1]TCE - ANEXO III - Preencher'!F238="4 - Assistência Odontológica","2 - Outros Profissionais da Saúde",'[1]TCE - ANEXO III - Preencher'!F238)</f>
        <v>3 - Administrativo</v>
      </c>
      <c r="F229" s="13">
        <f>'[1]TCE - ANEXO III - Preencher'!G238</f>
        <v>411010</v>
      </c>
      <c r="G229" s="14">
        <f>IF('[1]TCE - ANEXO III - Preencher'!H238="","",'[1]TCE - ANEXO III - Preencher'!H238)</f>
        <v>44136</v>
      </c>
      <c r="H229" s="15">
        <f>'[1]TCE - ANEXO III - Preencher'!I238</f>
        <v>0</v>
      </c>
      <c r="I229" s="15">
        <f>'[1]TCE - ANEXO III - Preencher'!J238</f>
        <v>10.450000000000001</v>
      </c>
      <c r="J229" s="15">
        <f>'[1]TCE - ANEXO III - Preencher'!K238</f>
        <v>0</v>
      </c>
      <c r="K229" s="16">
        <f>'[1]TCE - ANEXO III - Preencher'!L238</f>
        <v>111.4</v>
      </c>
      <c r="L229" s="16">
        <f>'[1]TCE - ANEXO III - Preencher'!M238</f>
        <v>0</v>
      </c>
      <c r="M229" s="16">
        <f t="shared" si="19"/>
        <v>111.4</v>
      </c>
      <c r="N229" s="16">
        <f>'[1]TCE - ANEXO III - Preencher'!O238</f>
        <v>1.1599999999999999</v>
      </c>
      <c r="O229" s="16">
        <f>'[1]TCE - ANEXO III - Preencher'!P238</f>
        <v>0</v>
      </c>
      <c r="P229" s="17">
        <f t="shared" si="20"/>
        <v>1.1599999999999999</v>
      </c>
      <c r="Q229" s="16">
        <f>'[1]TCE - ANEXO III - Preencher'!R238</f>
        <v>264</v>
      </c>
      <c r="R229" s="16">
        <f>'[1]TCE - ANEXO III - Preencher'!S238</f>
        <v>31.35</v>
      </c>
      <c r="S229" s="17">
        <f t="shared" si="21"/>
        <v>232.65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355.66</v>
      </c>
    </row>
    <row r="230" spans="1:28" s="4" customFormat="1" x14ac:dyDescent="0.2">
      <c r="A230" s="9">
        <f>IFERROR(VLOOKUP(B230,'[1]DADOS (OCULTAR)'!$P$3:$R$56,3,0),"")</f>
        <v>9039744001166</v>
      </c>
      <c r="B230" s="10" t="str">
        <f>'[1]TCE - ANEXO III - Preencher'!C239</f>
        <v>UPA CARUARU</v>
      </c>
      <c r="C230" s="11"/>
      <c r="D230" s="12" t="str">
        <f>'[1]TCE - ANEXO III - Preencher'!E239</f>
        <v>SUANY CARVALHO DE ARRUDA</v>
      </c>
      <c r="E230" s="10" t="str">
        <f>IF('[1]TCE - ANEXO III - Preencher'!F239="4 - Assistência Odontológica","2 - Outros Profissionais da Saúde",'[1]TCE - ANEXO III - Preencher'!F239)</f>
        <v>2 - Outros Profissionais da Saúde</v>
      </c>
      <c r="F230" s="13">
        <f>'[1]TCE - ANEXO III - Preencher'!G239</f>
        <v>223710</v>
      </c>
      <c r="G230" s="14">
        <f>IF('[1]TCE - ANEXO III - Preencher'!H239="","",'[1]TCE - ANEXO III - Preencher'!H239)</f>
        <v>44136</v>
      </c>
      <c r="H230" s="15">
        <f>'[1]TCE - ANEXO III - Preencher'!I239</f>
        <v>0</v>
      </c>
      <c r="I230" s="15">
        <f>'[1]TCE - ANEXO III - Preencher'!J239</f>
        <v>329.90000000000003</v>
      </c>
      <c r="J230" s="15">
        <f>'[1]TCE - ANEXO III - Preencher'!K239</f>
        <v>0</v>
      </c>
      <c r="K230" s="16">
        <f>'[1]TCE - ANEXO III - Preencher'!L239</f>
        <v>111.4</v>
      </c>
      <c r="L230" s="16">
        <f>'[1]TCE - ANEXO III - Preencher'!M239</f>
        <v>0</v>
      </c>
      <c r="M230" s="16">
        <f t="shared" si="19"/>
        <v>111.4</v>
      </c>
      <c r="N230" s="16">
        <f>'[1]TCE - ANEXO III - Preencher'!O239</f>
        <v>1.1599999999999999</v>
      </c>
      <c r="O230" s="16">
        <f>'[1]TCE - ANEXO III - Preencher'!P239</f>
        <v>0</v>
      </c>
      <c r="P230" s="17">
        <f t="shared" si="20"/>
        <v>1.1599999999999999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442.46000000000009</v>
      </c>
    </row>
    <row r="231" spans="1:28" s="4" customFormat="1" x14ac:dyDescent="0.2">
      <c r="A231" s="9">
        <f>IFERROR(VLOOKUP(B231,'[1]DADOS (OCULTAR)'!$P$3:$R$56,3,0),"")</f>
        <v>9039744001166</v>
      </c>
      <c r="B231" s="10" t="str">
        <f>'[1]TCE - ANEXO III - Preencher'!C240</f>
        <v>UPA CARUARU</v>
      </c>
      <c r="C231" s="11"/>
      <c r="D231" s="12" t="str">
        <f>'[1]TCE - ANEXO III - Preencher'!E240</f>
        <v>SUMARIA RODRIGUES DA SILVA</v>
      </c>
      <c r="E231" s="10" t="str">
        <f>IF('[1]TCE - ANEXO III - Preencher'!F240="4 - Assistência Odontológica","2 - Outros Profissionais da Saúde",'[1]TCE - ANEXO III - Preencher'!F240)</f>
        <v>2 - Outros Profissionais da Saúde</v>
      </c>
      <c r="F231" s="13">
        <f>'[1]TCE - ANEXO III - Preencher'!G240</f>
        <v>322205</v>
      </c>
      <c r="G231" s="14">
        <f>IF('[1]TCE - ANEXO III - Preencher'!H240="","",'[1]TCE - ANEXO III - Preencher'!H240)</f>
        <v>44136</v>
      </c>
      <c r="H231" s="15">
        <f>'[1]TCE - ANEXO III - Preencher'!I240</f>
        <v>0</v>
      </c>
      <c r="I231" s="15">
        <f>'[1]TCE - ANEXO III - Preencher'!J240</f>
        <v>145.80719999999999</v>
      </c>
      <c r="J231" s="15">
        <f>'[1]TCE - ANEXO III - Preencher'!K240</f>
        <v>0</v>
      </c>
      <c r="K231" s="16">
        <f>'[1]TCE - ANEXO III - Preencher'!L240</f>
        <v>111.4</v>
      </c>
      <c r="L231" s="16">
        <f>'[1]TCE - ANEXO III - Preencher'!M240</f>
        <v>20.9</v>
      </c>
      <c r="M231" s="16">
        <f t="shared" si="19"/>
        <v>90.5</v>
      </c>
      <c r="N231" s="16">
        <f>'[1]TCE - ANEXO III - Preencher'!O240</f>
        <v>1.1599999999999999</v>
      </c>
      <c r="O231" s="16">
        <f>'[1]TCE - ANEXO III - Preencher'!P240</f>
        <v>0</v>
      </c>
      <c r="P231" s="17">
        <f t="shared" si="20"/>
        <v>1.1599999999999999</v>
      </c>
      <c r="Q231" s="16">
        <f>'[1]TCE - ANEXO III - Preencher'!R240</f>
        <v>10</v>
      </c>
      <c r="R231" s="16">
        <f>'[1]TCE - ANEXO III - Preencher'!S240</f>
        <v>62.7</v>
      </c>
      <c r="S231" s="17">
        <f t="shared" si="21"/>
        <v>-52.7</v>
      </c>
      <c r="T231" s="16">
        <f>'[1]TCE - ANEXO III - Preencher'!U240</f>
        <v>66.11</v>
      </c>
      <c r="U231" s="16">
        <f>'[1]TCE - ANEXO III - Preencher'!V240</f>
        <v>0</v>
      </c>
      <c r="V231" s="17">
        <f t="shared" si="22"/>
        <v>66.11</v>
      </c>
      <c r="W231" s="18" t="str">
        <f>IF('[1]TCE - ANEXO III - Preencher'!X240="","",'[1]TCE - ANEXO III - Preencher'!X240)</f>
        <v>AUXILIO CRECHE</v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250.87720000000002</v>
      </c>
    </row>
    <row r="232" spans="1:28" s="4" customFormat="1" x14ac:dyDescent="0.2">
      <c r="A232" s="9">
        <f>IFERROR(VLOOKUP(B232,'[1]DADOS (OCULTAR)'!$P$3:$R$56,3,0),"")</f>
        <v>9039744001166</v>
      </c>
      <c r="B232" s="10" t="str">
        <f>'[1]TCE - ANEXO III - Preencher'!C241</f>
        <v>UPA CARUARU</v>
      </c>
      <c r="C232" s="11"/>
      <c r="D232" s="12" t="str">
        <f>'[1]TCE - ANEXO III - Preencher'!E241</f>
        <v>SUSY LARISSA DA SILVA</v>
      </c>
      <c r="E232" s="10" t="str">
        <f>IF('[1]TCE - ANEXO III - Preencher'!F241="4 - Assistência Odontológica","2 - Outros Profissionais da Saúde",'[1]TCE - ANEXO III - Preencher'!F241)</f>
        <v>2 - Outros Profissionais da Saúde</v>
      </c>
      <c r="F232" s="13">
        <f>'[1]TCE - ANEXO III - Preencher'!G241</f>
        <v>515205</v>
      </c>
      <c r="G232" s="14">
        <f>IF('[1]TCE - ANEXO III - Preencher'!H241="","",'[1]TCE - ANEXO III - Preencher'!H241)</f>
        <v>44136</v>
      </c>
      <c r="H232" s="15">
        <f>'[1]TCE - ANEXO III - Preencher'!I241</f>
        <v>0</v>
      </c>
      <c r="I232" s="15">
        <f>'[1]TCE - ANEXO III - Preencher'!J241</f>
        <v>148.87119999999999</v>
      </c>
      <c r="J232" s="15">
        <f>'[1]TCE - ANEXO III - Preencher'!K241</f>
        <v>0</v>
      </c>
      <c r="K232" s="16">
        <f>'[1]TCE - ANEXO III - Preencher'!L241</f>
        <v>111.4</v>
      </c>
      <c r="L232" s="16">
        <f>'[1]TCE - ANEXO III - Preencher'!M241</f>
        <v>21.6</v>
      </c>
      <c r="M232" s="16">
        <f t="shared" si="19"/>
        <v>89.800000000000011</v>
      </c>
      <c r="N232" s="16">
        <f>'[1]TCE - ANEXO III - Preencher'!O241</f>
        <v>1.1599999999999999</v>
      </c>
      <c r="O232" s="16">
        <f>'[1]TCE - ANEXO III - Preencher'!P241</f>
        <v>0</v>
      </c>
      <c r="P232" s="17">
        <f t="shared" si="20"/>
        <v>1.1599999999999999</v>
      </c>
      <c r="Q232" s="16">
        <f>'[1]TCE - ANEXO III - Preencher'!R241</f>
        <v>250.8</v>
      </c>
      <c r="R232" s="16">
        <f>'[1]TCE - ANEXO III - Preencher'!S241</f>
        <v>62.78</v>
      </c>
      <c r="S232" s="17">
        <f t="shared" si="21"/>
        <v>188.02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427.85120000000001</v>
      </c>
    </row>
    <row r="233" spans="1:28" s="4" customFormat="1" x14ac:dyDescent="0.2">
      <c r="A233" s="9">
        <f>IFERROR(VLOOKUP(B233,'[1]DADOS (OCULTAR)'!$P$3:$R$56,3,0),"")</f>
        <v>9039744001166</v>
      </c>
      <c r="B233" s="10" t="str">
        <f>'[1]TCE - ANEXO III - Preencher'!C242</f>
        <v>UPA CARUARU</v>
      </c>
      <c r="C233" s="11"/>
      <c r="D233" s="12" t="str">
        <f>'[1]TCE - ANEXO III - Preencher'!E242</f>
        <v>TACIANA CRISTINA FREIRE DA SILVA</v>
      </c>
      <c r="E233" s="10" t="str">
        <f>IF('[1]TCE - ANEXO III - Preencher'!F242="4 - Assistência Odontológica","2 - Outros Profissionais da Saúde",'[1]TCE - ANEXO III - Preencher'!F242)</f>
        <v>2 - Outros Profissionais da Saúde</v>
      </c>
      <c r="F233" s="13">
        <f>'[1]TCE - ANEXO III - Preencher'!G242</f>
        <v>322605</v>
      </c>
      <c r="G233" s="14">
        <f>IF('[1]TCE - ANEXO III - Preencher'!H242="","",'[1]TCE - ANEXO III - Preencher'!H242)</f>
        <v>44136</v>
      </c>
      <c r="H233" s="15">
        <f>'[1]TCE - ANEXO III - Preencher'!I242</f>
        <v>0</v>
      </c>
      <c r="I233" s="15">
        <f>'[1]TCE - ANEXO III - Preencher'!J242</f>
        <v>113.1384</v>
      </c>
      <c r="J233" s="15">
        <f>'[1]TCE - ANEXO III - Preencher'!K242</f>
        <v>0</v>
      </c>
      <c r="K233" s="16">
        <f>'[1]TCE - ANEXO III - Preencher'!L242</f>
        <v>111.4</v>
      </c>
      <c r="L233" s="16">
        <f>'[1]TCE - ANEXO III - Preencher'!M242</f>
        <v>20.9</v>
      </c>
      <c r="M233" s="16">
        <f t="shared" si="19"/>
        <v>90.5</v>
      </c>
      <c r="N233" s="16">
        <f>'[1]TCE - ANEXO III - Preencher'!O242</f>
        <v>9.2799999999999994</v>
      </c>
      <c r="O233" s="16">
        <f>'[1]TCE - ANEXO III - Preencher'!P242</f>
        <v>0</v>
      </c>
      <c r="P233" s="17">
        <f t="shared" si="20"/>
        <v>9.2799999999999994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212.91839999999999</v>
      </c>
    </row>
    <row r="234" spans="1:28" s="4" customFormat="1" x14ac:dyDescent="0.2">
      <c r="A234" s="9">
        <f>IFERROR(VLOOKUP(B234,'[1]DADOS (OCULTAR)'!$P$3:$R$56,3,0),"")</f>
        <v>9039744001166</v>
      </c>
      <c r="B234" s="10" t="str">
        <f>'[1]TCE - ANEXO III - Preencher'!C243</f>
        <v>UPA CARUARU</v>
      </c>
      <c r="C234" s="11"/>
      <c r="D234" s="12" t="str">
        <f>'[1]TCE - ANEXO III - Preencher'!E243</f>
        <v>TAINNAH LIMA JACINTO ACCIOLY</v>
      </c>
      <c r="E234" s="10" t="str">
        <f>IF('[1]TCE - ANEXO III - Preencher'!F243="4 - Assistência Odontológica","2 - Outros Profissionais da Saúde",'[1]TCE - ANEXO III - Preencher'!F243)</f>
        <v>1 - Médico</v>
      </c>
      <c r="F234" s="13">
        <f>'[1]TCE - ANEXO III - Preencher'!G243</f>
        <v>225125</v>
      </c>
      <c r="G234" s="14">
        <f>IF('[1]TCE - ANEXO III - Preencher'!H243="","",'[1]TCE - ANEXO III - Preencher'!H243)</f>
        <v>44136</v>
      </c>
      <c r="H234" s="15">
        <f>'[1]TCE - ANEXO III - Preencher'!I243</f>
        <v>0</v>
      </c>
      <c r="I234" s="15">
        <f>'[1]TCE - ANEXO III - Preencher'!J243</f>
        <v>719.1167999999999</v>
      </c>
      <c r="J234" s="15">
        <f>'[1]TCE - ANEXO III - Preencher'!K243</f>
        <v>0</v>
      </c>
      <c r="K234" s="16">
        <f>'[1]TCE - ANEXO III - Preencher'!L243</f>
        <v>111.4</v>
      </c>
      <c r="L234" s="16">
        <f>'[1]TCE - ANEXO III - Preencher'!M243</f>
        <v>0</v>
      </c>
      <c r="M234" s="16">
        <f t="shared" si="19"/>
        <v>111.4</v>
      </c>
      <c r="N234" s="16">
        <f>'[1]TCE - ANEXO III - Preencher'!O243</f>
        <v>9.2799999999999994</v>
      </c>
      <c r="O234" s="16">
        <f>'[1]TCE - ANEXO III - Preencher'!P243</f>
        <v>0</v>
      </c>
      <c r="P234" s="17">
        <f t="shared" si="20"/>
        <v>9.2799999999999994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839.79679999999985</v>
      </c>
    </row>
    <row r="235" spans="1:28" s="4" customFormat="1" x14ac:dyDescent="0.2">
      <c r="A235" s="9">
        <f>IFERROR(VLOOKUP(B235,'[1]DADOS (OCULTAR)'!$P$3:$R$56,3,0),"")</f>
        <v>9039744001166</v>
      </c>
      <c r="B235" s="10" t="str">
        <f>'[1]TCE - ANEXO III - Preencher'!C244</f>
        <v>UPA CARUARU</v>
      </c>
      <c r="C235" s="11"/>
      <c r="D235" s="12" t="str">
        <f>'[1]TCE - ANEXO III - Preencher'!E244</f>
        <v>THASSYA CHRISTYANE DA SILVA RIBEIRO</v>
      </c>
      <c r="E235" s="10" t="str">
        <f>IF('[1]TCE - ANEXO III - Preencher'!F244="4 - Assistência Odontológica","2 - Outros Profissionais da Saúde",'[1]TCE - ANEXO III - Preencher'!F244)</f>
        <v>2 - Outros Profissionais da Saúde</v>
      </c>
      <c r="F235" s="13">
        <f>'[1]TCE - ANEXO III - Preencher'!G244</f>
        <v>251605</v>
      </c>
      <c r="G235" s="14">
        <f>IF('[1]TCE - ANEXO III - Preencher'!H244="","",'[1]TCE - ANEXO III - Preencher'!H244)</f>
        <v>44136</v>
      </c>
      <c r="H235" s="15">
        <f>'[1]TCE - ANEXO III - Preencher'!I244</f>
        <v>0</v>
      </c>
      <c r="I235" s="15">
        <f>'[1]TCE - ANEXO III - Preencher'!J244</f>
        <v>202.06079999999997</v>
      </c>
      <c r="J235" s="15">
        <f>'[1]TCE - ANEXO III - Preencher'!K244</f>
        <v>0</v>
      </c>
      <c r="K235" s="16">
        <f>'[1]TCE - ANEXO III - Preencher'!L244</f>
        <v>111.4</v>
      </c>
      <c r="L235" s="16">
        <f>'[1]TCE - ANEXO III - Preencher'!M244</f>
        <v>36.19</v>
      </c>
      <c r="M235" s="16">
        <f t="shared" si="19"/>
        <v>75.210000000000008</v>
      </c>
      <c r="N235" s="16">
        <f>'[1]TCE - ANEXO III - Preencher'!O244</f>
        <v>1.1599999999999999</v>
      </c>
      <c r="O235" s="16">
        <f>'[1]TCE - ANEXO III - Preencher'!P244</f>
        <v>0</v>
      </c>
      <c r="P235" s="17">
        <f t="shared" si="20"/>
        <v>1.1599999999999999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278.43080000000003</v>
      </c>
    </row>
    <row r="236" spans="1:28" s="4" customFormat="1" x14ac:dyDescent="0.2">
      <c r="A236" s="9">
        <f>IFERROR(VLOOKUP(B236,'[1]DADOS (OCULTAR)'!$P$3:$R$56,3,0),"")</f>
        <v>9039744001166</v>
      </c>
      <c r="B236" s="10" t="str">
        <f>'[1]TCE - ANEXO III - Preencher'!C245</f>
        <v>UPA CARUARU</v>
      </c>
      <c r="C236" s="11"/>
      <c r="D236" s="12" t="str">
        <f>'[1]TCE - ANEXO III - Preencher'!E245</f>
        <v>TIAGO MOURA DE FREITAS</v>
      </c>
      <c r="E236" s="10" t="str">
        <f>IF('[1]TCE - ANEXO III - Preencher'!F245="4 - Assistência Odontológica","2 - Outros Profissionais da Saúde",'[1]TCE - ANEXO III - Preencher'!F245)</f>
        <v>1 - Médico</v>
      </c>
      <c r="F236" s="13">
        <f>'[1]TCE - ANEXO III - Preencher'!G245</f>
        <v>225125</v>
      </c>
      <c r="G236" s="14">
        <f>IF('[1]TCE - ANEXO III - Preencher'!H245="","",'[1]TCE - ANEXO III - Preencher'!H245)</f>
        <v>44136</v>
      </c>
      <c r="H236" s="15">
        <f>'[1]TCE - ANEXO III - Preencher'!I245</f>
        <v>0</v>
      </c>
      <c r="I236" s="15">
        <f>'[1]TCE - ANEXO III - Preencher'!J245</f>
        <v>512.66959999999995</v>
      </c>
      <c r="J236" s="15">
        <f>'[1]TCE - ANEXO III - Preencher'!K245</f>
        <v>0</v>
      </c>
      <c r="K236" s="16">
        <f>'[1]TCE - ANEXO III - Preencher'!L245</f>
        <v>111.4</v>
      </c>
      <c r="L236" s="16">
        <f>'[1]TCE - ANEXO III - Preencher'!M245</f>
        <v>0</v>
      </c>
      <c r="M236" s="16">
        <f t="shared" si="19"/>
        <v>111.4</v>
      </c>
      <c r="N236" s="16">
        <f>'[1]TCE - ANEXO III - Preencher'!O245</f>
        <v>1.1599999999999999</v>
      </c>
      <c r="O236" s="16">
        <f>'[1]TCE - ANEXO III - Preencher'!P245</f>
        <v>0</v>
      </c>
      <c r="P236" s="17">
        <f t="shared" si="20"/>
        <v>1.1599999999999999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625.22959999999989</v>
      </c>
    </row>
    <row r="237" spans="1:28" s="4" customFormat="1" x14ac:dyDescent="0.2">
      <c r="A237" s="9">
        <f>IFERROR(VLOOKUP(B237,'[1]DADOS (OCULTAR)'!$P$3:$R$56,3,0),"")</f>
        <v>9039744001166</v>
      </c>
      <c r="B237" s="10" t="str">
        <f>'[1]TCE - ANEXO III - Preencher'!C246</f>
        <v>UPA CARUARU</v>
      </c>
      <c r="C237" s="11"/>
      <c r="D237" s="12" t="str">
        <f>'[1]TCE - ANEXO III - Preencher'!E246</f>
        <v>TTIAGO JOSE PEDRO DA SILVA</v>
      </c>
      <c r="E237" s="10" t="str">
        <f>IF('[1]TCE - ANEXO III - Preencher'!F246="4 - Assistência Odontológica","2 - Outros Profissionais da Saúde",'[1]TCE - ANEXO III - Preencher'!F246)</f>
        <v>1 - Médico</v>
      </c>
      <c r="F237" s="13">
        <f>'[1]TCE - ANEXO III - Preencher'!G246</f>
        <v>225125</v>
      </c>
      <c r="G237" s="14">
        <f>IF('[1]TCE - ANEXO III - Preencher'!H246="","",'[1]TCE - ANEXO III - Preencher'!H246)</f>
        <v>44136</v>
      </c>
      <c r="H237" s="15">
        <f>'[1]TCE - ANEXO III - Preencher'!I246</f>
        <v>0</v>
      </c>
      <c r="I237" s="15">
        <f>'[1]TCE - ANEXO III - Preencher'!J246</f>
        <v>558.33920000000001</v>
      </c>
      <c r="J237" s="15">
        <f>'[1]TCE - ANEXO III - Preencher'!K246</f>
        <v>0</v>
      </c>
      <c r="K237" s="16">
        <f>'[1]TCE - ANEXO III - Preencher'!L246</f>
        <v>111.4</v>
      </c>
      <c r="L237" s="16">
        <f>'[1]TCE - ANEXO III - Preencher'!M246</f>
        <v>3.17</v>
      </c>
      <c r="M237" s="16">
        <f t="shared" si="19"/>
        <v>108.23</v>
      </c>
      <c r="N237" s="16">
        <f>'[1]TCE - ANEXO III - Preencher'!O246</f>
        <v>1.1599999999999999</v>
      </c>
      <c r="O237" s="16">
        <f>'[1]TCE - ANEXO III - Preencher'!P246</f>
        <v>0</v>
      </c>
      <c r="P237" s="17">
        <f t="shared" si="20"/>
        <v>1.1599999999999999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667.72919999999999</v>
      </c>
    </row>
    <row r="238" spans="1:28" s="4" customFormat="1" x14ac:dyDescent="0.2">
      <c r="A238" s="9">
        <f>IFERROR(VLOOKUP(B238,'[1]DADOS (OCULTAR)'!$P$3:$R$56,3,0),"")</f>
        <v>9039744001166</v>
      </c>
      <c r="B238" s="10" t="str">
        <f>'[1]TCE - ANEXO III - Preencher'!C247</f>
        <v>UPA CARUARU</v>
      </c>
      <c r="C238" s="11"/>
      <c r="D238" s="12" t="str">
        <f>'[1]TCE - ANEXO III - Preencher'!E247</f>
        <v>VALDECI JOSE DA SILVA</v>
      </c>
      <c r="E238" s="10" t="str">
        <f>IF('[1]TCE - ANEXO III - Preencher'!F247="4 - Assistência Odontológica","2 - Outros Profissionais da Saúde",'[1]TCE - ANEXO III - Preencher'!F247)</f>
        <v>3 - Administrativo</v>
      </c>
      <c r="F238" s="13">
        <f>'[1]TCE - ANEXO III - Preencher'!G247</f>
        <v>411010</v>
      </c>
      <c r="G238" s="14">
        <f>IF('[1]TCE - ANEXO III - Preencher'!H247="","",'[1]TCE - ANEXO III - Preencher'!H247)</f>
        <v>44136</v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111.4</v>
      </c>
      <c r="L238" s="16">
        <f>'[1]TCE - ANEXO III - Preencher'!M247</f>
        <v>0</v>
      </c>
      <c r="M238" s="16">
        <f t="shared" si="19"/>
        <v>111.4</v>
      </c>
      <c r="N238" s="16">
        <f>'[1]TCE - ANEXO III - Preencher'!O247</f>
        <v>1.1599999999999999</v>
      </c>
      <c r="O238" s="16">
        <f>'[1]TCE - ANEXO III - Preencher'!P247</f>
        <v>0</v>
      </c>
      <c r="P238" s="17">
        <f t="shared" si="20"/>
        <v>1.1599999999999999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112.56</v>
      </c>
    </row>
    <row r="239" spans="1:28" s="4" customFormat="1" x14ac:dyDescent="0.2">
      <c r="A239" s="9">
        <f>IFERROR(VLOOKUP(B239,'[1]DADOS (OCULTAR)'!$P$3:$R$56,3,0),"")</f>
        <v>9039744001166</v>
      </c>
      <c r="B239" s="10" t="str">
        <f>'[1]TCE - ANEXO III - Preencher'!C248</f>
        <v>UPA CARUARU</v>
      </c>
      <c r="C239" s="11"/>
      <c r="D239" s="12" t="str">
        <f>'[1]TCE - ANEXO III - Preencher'!E248</f>
        <v>VALDEIR MIGUEL DE BARROS</v>
      </c>
      <c r="E239" s="10" t="str">
        <f>IF('[1]TCE - ANEXO III - Preencher'!F248="4 - Assistência Odontológica","2 - Outros Profissionais da Saúde",'[1]TCE - ANEXO III - Preencher'!F248)</f>
        <v>2 - Outros Profissionais da Saúde</v>
      </c>
      <c r="F239" s="13">
        <f>'[1]TCE - ANEXO III - Preencher'!G248</f>
        <v>322205</v>
      </c>
      <c r="G239" s="14">
        <f>IF('[1]TCE - ANEXO III - Preencher'!H248="","",'[1]TCE - ANEXO III - Preencher'!H248)</f>
        <v>44136</v>
      </c>
      <c r="H239" s="15">
        <f>'[1]TCE - ANEXO III - Preencher'!I248</f>
        <v>0</v>
      </c>
      <c r="I239" s="15">
        <f>'[1]TCE - ANEXO III - Preencher'!J248</f>
        <v>171.20000000000002</v>
      </c>
      <c r="J239" s="15">
        <f>'[1]TCE - ANEXO III - Preencher'!K248</f>
        <v>0</v>
      </c>
      <c r="K239" s="16">
        <f>'[1]TCE - ANEXO III - Preencher'!L248</f>
        <v>111.4</v>
      </c>
      <c r="L239" s="16">
        <f>'[1]TCE - ANEXO III - Preencher'!M248</f>
        <v>20.9</v>
      </c>
      <c r="M239" s="16">
        <f t="shared" si="19"/>
        <v>90.5</v>
      </c>
      <c r="N239" s="16">
        <f>'[1]TCE - ANEXO III - Preencher'!O248</f>
        <v>9.2799999999999994</v>
      </c>
      <c r="O239" s="16">
        <f>'[1]TCE - ANEXO III - Preencher'!P248</f>
        <v>0</v>
      </c>
      <c r="P239" s="17">
        <f t="shared" si="20"/>
        <v>9.2799999999999994</v>
      </c>
      <c r="Q239" s="16">
        <f>'[1]TCE - ANEXO III - Preencher'!R248</f>
        <v>180.8</v>
      </c>
      <c r="R239" s="16">
        <f>'[1]TCE - ANEXO III - Preencher'!S248</f>
        <v>0</v>
      </c>
      <c r="S239" s="17">
        <f t="shared" si="21"/>
        <v>180.8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451.78000000000003</v>
      </c>
    </row>
    <row r="240" spans="1:28" s="4" customFormat="1" x14ac:dyDescent="0.2">
      <c r="A240" s="9">
        <f>IFERROR(VLOOKUP(B240,'[1]DADOS (OCULTAR)'!$P$3:$R$56,3,0),"")</f>
        <v>9039744001166</v>
      </c>
      <c r="B240" s="10" t="str">
        <f>'[1]TCE - ANEXO III - Preencher'!C249</f>
        <v>UPA CARUARU</v>
      </c>
      <c r="C240" s="11"/>
      <c r="D240" s="12" t="str">
        <f>'[1]TCE - ANEXO III - Preencher'!E249</f>
        <v>VALDILENE FERREIRA DA SILVA</v>
      </c>
      <c r="E240" s="10" t="str">
        <f>IF('[1]TCE - ANEXO III - Preencher'!F249="4 - Assistência Odontológica","2 - Outros Profissionais da Saúde",'[1]TCE - ANEXO III - Preencher'!F249)</f>
        <v>2 - Outros Profissionais da Saúde</v>
      </c>
      <c r="F240" s="13">
        <f>'[1]TCE - ANEXO III - Preencher'!G249</f>
        <v>322205</v>
      </c>
      <c r="G240" s="14">
        <f>IF('[1]TCE - ANEXO III - Preencher'!H249="","",'[1]TCE - ANEXO III - Preencher'!H249)</f>
        <v>44136</v>
      </c>
      <c r="H240" s="15">
        <f>'[1]TCE - ANEXO III - Preencher'!I249</f>
        <v>0</v>
      </c>
      <c r="I240" s="15">
        <f>'[1]TCE - ANEXO III - Preencher'!J249</f>
        <v>151.17680000000001</v>
      </c>
      <c r="J240" s="15">
        <f>'[1]TCE - ANEXO III - Preencher'!K249</f>
        <v>0</v>
      </c>
      <c r="K240" s="16">
        <f>'[1]TCE - ANEXO III - Preencher'!L249</f>
        <v>111.4</v>
      </c>
      <c r="L240" s="16">
        <f>'[1]TCE - ANEXO III - Preencher'!M249</f>
        <v>20.9</v>
      </c>
      <c r="M240" s="16">
        <f t="shared" si="19"/>
        <v>90.5</v>
      </c>
      <c r="N240" s="16">
        <f>'[1]TCE - ANEXO III - Preencher'!O249</f>
        <v>1.1599999999999999</v>
      </c>
      <c r="O240" s="16">
        <f>'[1]TCE - ANEXO III - Preencher'!P249</f>
        <v>0</v>
      </c>
      <c r="P240" s="17">
        <f t="shared" si="20"/>
        <v>1.1599999999999999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242.83680000000001</v>
      </c>
    </row>
    <row r="241" spans="1:28" s="4" customFormat="1" x14ac:dyDescent="0.2">
      <c r="A241" s="9">
        <f>IFERROR(VLOOKUP(B241,'[1]DADOS (OCULTAR)'!$P$3:$R$56,3,0),"")</f>
        <v>9039744001166</v>
      </c>
      <c r="B241" s="10" t="str">
        <f>'[1]TCE - ANEXO III - Preencher'!C250</f>
        <v>UPA CARUARU</v>
      </c>
      <c r="C241" s="11"/>
      <c r="D241" s="12" t="str">
        <f>'[1]TCE - ANEXO III - Preencher'!E250</f>
        <v>VANESSA MARIA DA CONCEICAO SILVA</v>
      </c>
      <c r="E241" s="10" t="str">
        <f>IF('[1]TCE - ANEXO III - Preencher'!F250="4 - Assistência Odontológica","2 - Outros Profissionais da Saúde",'[1]TCE - ANEXO III - Preencher'!F250)</f>
        <v>3 - Administrativo</v>
      </c>
      <c r="F241" s="13">
        <f>'[1]TCE - ANEXO III - Preencher'!G250</f>
        <v>411010</v>
      </c>
      <c r="G241" s="14">
        <f>IF('[1]TCE - ANEXO III - Preencher'!H250="","",'[1]TCE - ANEXO III - Preencher'!H250)</f>
        <v>44136</v>
      </c>
      <c r="H241" s="15">
        <f>'[1]TCE - ANEXO III - Preencher'!I250</f>
        <v>0</v>
      </c>
      <c r="I241" s="15">
        <f>'[1]TCE - ANEXO III - Preencher'!J250</f>
        <v>10.450000000000001</v>
      </c>
      <c r="J241" s="15">
        <f>'[1]TCE - ANEXO III - Preencher'!K250</f>
        <v>0</v>
      </c>
      <c r="K241" s="16">
        <f>'[1]TCE - ANEXO III - Preencher'!L250</f>
        <v>111.4</v>
      </c>
      <c r="L241" s="16">
        <f>'[1]TCE - ANEXO III - Preencher'!M250</f>
        <v>0</v>
      </c>
      <c r="M241" s="16">
        <f t="shared" si="19"/>
        <v>111.4</v>
      </c>
      <c r="N241" s="16">
        <f>'[1]TCE - ANEXO III - Preencher'!O250</f>
        <v>1.1599999999999999</v>
      </c>
      <c r="O241" s="16">
        <f>'[1]TCE - ANEXO III - Preencher'!P250</f>
        <v>0</v>
      </c>
      <c r="P241" s="17">
        <f t="shared" si="20"/>
        <v>1.1599999999999999</v>
      </c>
      <c r="Q241" s="16">
        <f>'[1]TCE - ANEXO III - Preencher'!R250</f>
        <v>252</v>
      </c>
      <c r="R241" s="16">
        <f>'[1]TCE - ANEXO III - Preencher'!S250</f>
        <v>25.08</v>
      </c>
      <c r="S241" s="17">
        <f t="shared" si="21"/>
        <v>226.92000000000002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349.93</v>
      </c>
    </row>
    <row r="242" spans="1:28" s="4" customFormat="1" x14ac:dyDescent="0.2">
      <c r="A242" s="9">
        <f>IFERROR(VLOOKUP(B242,'[1]DADOS (OCULTAR)'!$P$3:$R$56,3,0),"")</f>
        <v>9039744001166</v>
      </c>
      <c r="B242" s="10" t="str">
        <f>'[1]TCE - ANEXO III - Preencher'!C251</f>
        <v>UPA CARUARU</v>
      </c>
      <c r="C242" s="11"/>
      <c r="D242" s="12" t="str">
        <f>'[1]TCE - ANEXO III - Preencher'!E251</f>
        <v>VIOLETA CANEJO ROSSE</v>
      </c>
      <c r="E242" s="10" t="str">
        <f>IF('[1]TCE - ANEXO III - Preencher'!F251="4 - Assistência Odontológica","2 - Outros Profissionais da Saúde",'[1]TCE - ANEXO III - Preencher'!F251)</f>
        <v>1 - Médico</v>
      </c>
      <c r="F242" s="13">
        <f>'[1]TCE - ANEXO III - Preencher'!G251</f>
        <v>225125</v>
      </c>
      <c r="G242" s="14">
        <f>IF('[1]TCE - ANEXO III - Preencher'!H251="","",'[1]TCE - ANEXO III - Preencher'!H251)</f>
        <v>44136</v>
      </c>
      <c r="H242" s="15">
        <f>'[1]TCE - ANEXO III - Preencher'!I251</f>
        <v>0</v>
      </c>
      <c r="I242" s="15">
        <f>'[1]TCE - ANEXO III - Preencher'!J251</f>
        <v>1206.96</v>
      </c>
      <c r="J242" s="15">
        <f>'[1]TCE - ANEXO III - Preencher'!K251</f>
        <v>0</v>
      </c>
      <c r="K242" s="16">
        <f>'[1]TCE - ANEXO III - Preencher'!L251</f>
        <v>111.4</v>
      </c>
      <c r="L242" s="16">
        <f>'[1]TCE - ANEXO III - Preencher'!M251</f>
        <v>0</v>
      </c>
      <c r="M242" s="16">
        <f t="shared" si="19"/>
        <v>111.4</v>
      </c>
      <c r="N242" s="16">
        <f>'[1]TCE - ANEXO III - Preencher'!O251</f>
        <v>1.1599999999999999</v>
      </c>
      <c r="O242" s="16">
        <f>'[1]TCE - ANEXO III - Preencher'!P251</f>
        <v>0</v>
      </c>
      <c r="P242" s="17">
        <f t="shared" si="20"/>
        <v>1.1599999999999999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1319.5200000000002</v>
      </c>
    </row>
    <row r="243" spans="1:28" s="4" customFormat="1" x14ac:dyDescent="0.2">
      <c r="A243" s="9">
        <f>IFERROR(VLOOKUP(B243,'[1]DADOS (OCULTAR)'!$P$3:$R$56,3,0),"")</f>
        <v>9039744001166</v>
      </c>
      <c r="B243" s="10" t="str">
        <f>'[1]TCE - ANEXO III - Preencher'!C252</f>
        <v>UPA CARUARU</v>
      </c>
      <c r="C243" s="11"/>
      <c r="D243" s="12" t="str">
        <f>'[1]TCE - ANEXO III - Preencher'!E252</f>
        <v>VIVIAN RIBEIRO NUNES</v>
      </c>
      <c r="E243" s="10" t="str">
        <f>IF('[1]TCE - ANEXO III - Preencher'!F252="4 - Assistência Odontológica","2 - Outros Profissionais da Saúde",'[1]TCE - ANEXO III - Preencher'!F252)</f>
        <v>2 - Outros Profissionais da Saúde</v>
      </c>
      <c r="F243" s="13">
        <f>'[1]TCE - ANEXO III - Preencher'!G252</f>
        <v>515205</v>
      </c>
      <c r="G243" s="14">
        <f>IF('[1]TCE - ANEXO III - Preencher'!H252="","",'[1]TCE - ANEXO III - Preencher'!H252)</f>
        <v>44136</v>
      </c>
      <c r="H243" s="15">
        <f>'[1]TCE - ANEXO III - Preencher'!I252</f>
        <v>0</v>
      </c>
      <c r="I243" s="15">
        <f>'[1]TCE - ANEXO III - Preencher'!J252</f>
        <v>122.2872</v>
      </c>
      <c r="J243" s="15">
        <f>'[1]TCE - ANEXO III - Preencher'!K252</f>
        <v>0</v>
      </c>
      <c r="K243" s="16">
        <f>'[1]TCE - ANEXO III - Preencher'!L252</f>
        <v>111.4</v>
      </c>
      <c r="L243" s="16">
        <f>'[1]TCE - ANEXO III - Preencher'!M252</f>
        <v>0</v>
      </c>
      <c r="M243" s="16">
        <f t="shared" si="19"/>
        <v>111.4</v>
      </c>
      <c r="N243" s="16">
        <f>'[1]TCE - ANEXO III - Preencher'!O252</f>
        <v>9.2799999999999994</v>
      </c>
      <c r="O243" s="16">
        <f>'[1]TCE - ANEXO III - Preencher'!P252</f>
        <v>0</v>
      </c>
      <c r="P243" s="17">
        <f t="shared" si="20"/>
        <v>9.2799999999999994</v>
      </c>
      <c r="Q243" s="16">
        <f>'[1]TCE - ANEXO III - Preencher'!R252</f>
        <v>198</v>
      </c>
      <c r="R243" s="16">
        <f>'[1]TCE - ANEXO III - Preencher'!S252</f>
        <v>64.8</v>
      </c>
      <c r="S243" s="17">
        <f t="shared" si="21"/>
        <v>133.19999999999999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376.16719999999998</v>
      </c>
    </row>
    <row r="244" spans="1:28" s="4" customFormat="1" x14ac:dyDescent="0.2">
      <c r="A244" s="9">
        <f>IFERROR(VLOOKUP(B244,'[1]DADOS (OCULTAR)'!$P$3:$R$56,3,0),"")</f>
        <v>9039744001166</v>
      </c>
      <c r="B244" s="10" t="str">
        <f>'[1]TCE - ANEXO III - Preencher'!C253</f>
        <v>UPA CARUARU</v>
      </c>
      <c r="C244" s="11"/>
      <c r="D244" s="12" t="str">
        <f>'[1]TCE - ANEXO III - Preencher'!E253</f>
        <v>VIVIANE ISABELA DA SILVA BORBA</v>
      </c>
      <c r="E244" s="10" t="str">
        <f>IF('[1]TCE - ANEXO III - Preencher'!F253="4 - Assistência Odontológica","2 - Outros Profissionais da Saúde",'[1]TCE - ANEXO III - Preencher'!F253)</f>
        <v>2 - Outros Profissionais da Saúde</v>
      </c>
      <c r="F244" s="13">
        <f>'[1]TCE - ANEXO III - Preencher'!G253</f>
        <v>521130</v>
      </c>
      <c r="G244" s="14">
        <f>IF('[1]TCE - ANEXO III - Preencher'!H253="","",'[1]TCE - ANEXO III - Preencher'!H253)</f>
        <v>44136</v>
      </c>
      <c r="H244" s="15">
        <f>'[1]TCE - ANEXO III - Preencher'!I253</f>
        <v>0</v>
      </c>
      <c r="I244" s="15">
        <f>'[1]TCE - ANEXO III - Preencher'!J253</f>
        <v>90.566400000000002</v>
      </c>
      <c r="J244" s="15">
        <f>'[1]TCE - ANEXO III - Preencher'!K253</f>
        <v>0</v>
      </c>
      <c r="K244" s="16">
        <f>'[1]TCE - ANEXO III - Preencher'!L253</f>
        <v>111.4</v>
      </c>
      <c r="L244" s="16">
        <f>'[1]TCE - ANEXO III - Preencher'!M253</f>
        <v>0</v>
      </c>
      <c r="M244" s="16">
        <f t="shared" si="19"/>
        <v>111.4</v>
      </c>
      <c r="N244" s="16">
        <f>'[1]TCE - ANEXO III - Preencher'!O253</f>
        <v>9.2799999999999994</v>
      </c>
      <c r="O244" s="16">
        <f>'[1]TCE - ANEXO III - Preencher'!P253</f>
        <v>0</v>
      </c>
      <c r="P244" s="17">
        <f t="shared" si="20"/>
        <v>9.2799999999999994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211.24640000000002</v>
      </c>
    </row>
    <row r="245" spans="1:28" s="4" customFormat="1" x14ac:dyDescent="0.2">
      <c r="A245" s="9">
        <f>IFERROR(VLOOKUP(B245,'[1]DADOS (OCULTAR)'!$P$3:$R$56,3,0),"")</f>
        <v>9039744001166</v>
      </c>
      <c r="B245" s="10" t="str">
        <f>'[1]TCE - ANEXO III - Preencher'!C254</f>
        <v>UPA CARUARU</v>
      </c>
      <c r="C245" s="11"/>
      <c r="D245" s="12" t="str">
        <f>'[1]TCE - ANEXO III - Preencher'!E254</f>
        <v>WANESSA ROSANY DOS SANTOS</v>
      </c>
      <c r="E245" s="10" t="str">
        <f>IF('[1]TCE - ANEXO III - Preencher'!F254="4 - Assistência Odontológica","2 - Outros Profissionais da Saúde",'[1]TCE - ANEXO III - Preencher'!F254)</f>
        <v>2 - Outros Profissionais da Saúde</v>
      </c>
      <c r="F245" s="13">
        <f>'[1]TCE - ANEXO III - Preencher'!G254</f>
        <v>223710</v>
      </c>
      <c r="G245" s="14">
        <f>IF('[1]TCE - ANEXO III - Preencher'!H254="","",'[1]TCE - ANEXO III - Preencher'!H254)</f>
        <v>44136</v>
      </c>
      <c r="H245" s="15">
        <f>'[1]TCE - ANEXO III - Preencher'!I254</f>
        <v>0</v>
      </c>
      <c r="I245" s="15">
        <f>'[1]TCE - ANEXO III - Preencher'!J254</f>
        <v>319.08879999999999</v>
      </c>
      <c r="J245" s="15">
        <f>'[1]TCE - ANEXO III - Preencher'!K254</f>
        <v>0</v>
      </c>
      <c r="K245" s="16">
        <f>'[1]TCE - ANEXO III - Preencher'!L254</f>
        <v>111.4</v>
      </c>
      <c r="L245" s="16">
        <f>'[1]TCE - ANEXO III - Preencher'!M254</f>
        <v>0</v>
      </c>
      <c r="M245" s="16">
        <f t="shared" si="19"/>
        <v>111.4</v>
      </c>
      <c r="N245" s="16">
        <f>'[1]TCE - ANEXO III - Preencher'!O254</f>
        <v>1.1599999999999999</v>
      </c>
      <c r="O245" s="16">
        <f>'[1]TCE - ANEXO III - Preencher'!P254</f>
        <v>0</v>
      </c>
      <c r="P245" s="17">
        <f t="shared" si="20"/>
        <v>1.1599999999999999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431.64879999999999</v>
      </c>
    </row>
    <row r="246" spans="1:28" s="4" customFormat="1" x14ac:dyDescent="0.2">
      <c r="A246" s="9">
        <f>IFERROR(VLOOKUP(B246,'[1]DADOS (OCULTAR)'!$P$3:$R$56,3,0),"")</f>
        <v>9039744001166</v>
      </c>
      <c r="B246" s="10" t="str">
        <f>'[1]TCE - ANEXO III - Preencher'!C255</f>
        <v>UPA CARUARU</v>
      </c>
      <c r="C246" s="11"/>
      <c r="D246" s="12" t="str">
        <f>'[1]TCE - ANEXO III - Preencher'!E255</f>
        <v>WELVERTON LUIS DOS SANTOS</v>
      </c>
      <c r="E246" s="10" t="str">
        <f>IF('[1]TCE - ANEXO III - Preencher'!F255="4 - Assistência Odontológica","2 - Outros Profissionais da Saúde",'[1]TCE - ANEXO III - Preencher'!F255)</f>
        <v>3 - Administrativo</v>
      </c>
      <c r="F246" s="13">
        <f>'[1]TCE - ANEXO III - Preencher'!G255</f>
        <v>317210</v>
      </c>
      <c r="G246" s="14">
        <f>IF('[1]TCE - ANEXO III - Preencher'!H255="","",'[1]TCE - ANEXO III - Preencher'!H255)</f>
        <v>44136</v>
      </c>
      <c r="H246" s="15">
        <f>'[1]TCE - ANEXO III - Preencher'!I255</f>
        <v>0</v>
      </c>
      <c r="I246" s="15">
        <f>'[1]TCE - ANEXO III - Preencher'!J255</f>
        <v>170.04800000000003</v>
      </c>
      <c r="J246" s="15">
        <f>'[1]TCE - ANEXO III - Preencher'!K255</f>
        <v>0</v>
      </c>
      <c r="K246" s="16">
        <f>'[1]TCE - ANEXO III - Preencher'!L255</f>
        <v>111.4</v>
      </c>
      <c r="L246" s="16">
        <f>'[1]TCE - ANEXO III - Preencher'!M255</f>
        <v>0</v>
      </c>
      <c r="M246" s="16">
        <f t="shared" si="19"/>
        <v>111.4</v>
      </c>
      <c r="N246" s="16">
        <f>'[1]TCE - ANEXO III - Preencher'!O255</f>
        <v>1.1599999999999999</v>
      </c>
      <c r="O246" s="16">
        <f>'[1]TCE - ANEXO III - Preencher'!P255</f>
        <v>0</v>
      </c>
      <c r="P246" s="17">
        <f t="shared" si="20"/>
        <v>1.1599999999999999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282.60800000000006</v>
      </c>
    </row>
    <row r="247" spans="1:28" s="4" customFormat="1" x14ac:dyDescent="0.2">
      <c r="A247" s="9">
        <f>IFERROR(VLOOKUP(B247,'[1]DADOS (OCULTAR)'!$P$3:$R$56,3,0),"")</f>
        <v>9039744001166</v>
      </c>
      <c r="B247" s="10" t="str">
        <f>'[1]TCE - ANEXO III - Preencher'!C256</f>
        <v>UPA CARUARU</v>
      </c>
      <c r="C247" s="11"/>
      <c r="D247" s="12" t="str">
        <f>'[1]TCE - ANEXO III - Preencher'!E256</f>
        <v>WIRELANDIO WILKER MATOS MARCIANO</v>
      </c>
      <c r="E247" s="10" t="str">
        <f>IF('[1]TCE - ANEXO III - Preencher'!F256="4 - Assistência Odontológica","2 - Outros Profissionais da Saúde",'[1]TCE - ANEXO III - Preencher'!F256)</f>
        <v>1 - Médico</v>
      </c>
      <c r="F247" s="13">
        <f>'[1]TCE - ANEXO III - Preencher'!G256</f>
        <v>225125</v>
      </c>
      <c r="G247" s="14">
        <f>IF('[1]TCE - ANEXO III - Preencher'!H256="","",'[1]TCE - ANEXO III - Preencher'!H256)</f>
        <v>44136</v>
      </c>
      <c r="H247" s="15">
        <f>'[1]TCE - ANEXO III - Preencher'!I256</f>
        <v>0</v>
      </c>
      <c r="I247" s="15">
        <f>'[1]TCE - ANEXO III - Preencher'!J256</f>
        <v>961.37360000000001</v>
      </c>
      <c r="J247" s="15">
        <f>'[1]TCE - ANEXO III - Preencher'!K256</f>
        <v>0</v>
      </c>
      <c r="K247" s="16">
        <f>'[1]TCE - ANEXO III - Preencher'!L256</f>
        <v>111.4</v>
      </c>
      <c r="L247" s="16">
        <f>'[1]TCE - ANEXO III - Preencher'!M256</f>
        <v>19.010000000000002</v>
      </c>
      <c r="M247" s="16">
        <f t="shared" si="19"/>
        <v>92.39</v>
      </c>
      <c r="N247" s="16">
        <f>'[1]TCE - ANEXO III - Preencher'!O256</f>
        <v>1.1599999999999999</v>
      </c>
      <c r="O247" s="16">
        <f>'[1]TCE - ANEXO III - Preencher'!P256</f>
        <v>0</v>
      </c>
      <c r="P247" s="17">
        <f t="shared" si="20"/>
        <v>1.1599999999999999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1054.9236000000001</v>
      </c>
    </row>
    <row r="248" spans="1:28" s="4" customFormat="1" x14ac:dyDescent="0.2">
      <c r="A248" s="9">
        <f>IFERROR(VLOOKUP(B248,'[1]DADOS (OCULTAR)'!$P$3:$R$56,3,0),"")</f>
        <v>9039744001166</v>
      </c>
      <c r="B248" s="10" t="str">
        <f>'[1]TCE - ANEXO III - Preencher'!C257</f>
        <v>UPA CARUARU</v>
      </c>
      <c r="C248" s="11"/>
      <c r="D248" s="12" t="str">
        <f>'[1]TCE - ANEXO III - Preencher'!E257</f>
        <v>WYLLAMYS SIQUEIRA LIMA</v>
      </c>
      <c r="E248" s="10" t="str">
        <f>IF('[1]TCE - ANEXO III - Preencher'!F257="4 - Assistência Odontológica","2 - Outros Profissionais da Saúde",'[1]TCE - ANEXO III - Preencher'!F257)</f>
        <v>1 - Médico</v>
      </c>
      <c r="F248" s="13">
        <f>'[1]TCE - ANEXO III - Preencher'!G257</f>
        <v>225125</v>
      </c>
      <c r="G248" s="14">
        <f>IF('[1]TCE - ANEXO III - Preencher'!H257="","",'[1]TCE - ANEXO III - Preencher'!H257)</f>
        <v>44136</v>
      </c>
      <c r="H248" s="15">
        <f>'[1]TCE - ANEXO III - Preencher'!I257</f>
        <v>0</v>
      </c>
      <c r="I248" s="15">
        <f>'[1]TCE - ANEXO III - Preencher'!J257</f>
        <v>323.71840000000003</v>
      </c>
      <c r="J248" s="15">
        <f>'[1]TCE - ANEXO III - Preencher'!K257</f>
        <v>0</v>
      </c>
      <c r="K248" s="16">
        <f>'[1]TCE - ANEXO III - Preencher'!L257</f>
        <v>111.4</v>
      </c>
      <c r="L248" s="16">
        <f>'[1]TCE - ANEXO III - Preencher'!M257</f>
        <v>0</v>
      </c>
      <c r="M248" s="16">
        <f t="shared" si="19"/>
        <v>111.4</v>
      </c>
      <c r="N248" s="16">
        <f>'[1]TCE - ANEXO III - Preencher'!O257</f>
        <v>9.2799999999999994</v>
      </c>
      <c r="O248" s="16">
        <f>'[1]TCE - ANEXO III - Preencher'!P257</f>
        <v>0</v>
      </c>
      <c r="P248" s="17">
        <f t="shared" si="20"/>
        <v>9.2799999999999994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444.39840000000004</v>
      </c>
    </row>
    <row r="249" spans="1:28" s="4" customFormat="1" x14ac:dyDescent="0.2">
      <c r="A249" s="9" t="str">
        <f>IFERROR(VLOOKUP(B249,'[1]DADOS (OCULTAR)'!$P$3:$R$56,3,0),"")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(OCULTAR)'!$P$3:$R$56,3,0),"")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(OCULTAR)'!$P$3:$R$56,3,0),"")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(OCULTAR)'!$P$3:$R$56,3,0),"")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(OCULTAR)'!$P$3:$R$56,3,0),"")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(OCULTAR)'!$P$3:$R$56,3,0),"")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(OCULTAR)'!$P$3:$R$56,3,0),"")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(OCULTAR)'!$P$3:$R$56,3,0),"")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(OCULTAR)'!$P$3:$R$56,3,0),"")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(OCULTAR)'!$P$3:$R$56,3,0),"")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(OCULTAR)'!$P$3:$R$56,3,0),"")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(OCULTAR)'!$P$3:$R$56,3,0),"")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(OCULTAR)'!$P$3:$R$56,3,0),"")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(OCULTAR)'!$P$3:$R$56,3,0),"")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(OCULTAR)'!$P$3:$R$56,3,0),"")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(OCULTAR)'!$P$3:$R$56,3,0),"")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(OCULTAR)'!$P$3:$R$56,3,0),"")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(OCULTAR)'!$P$3:$R$56,3,0),"")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(OCULTAR)'!$P$3:$R$56,3,0),"")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(OCULTAR)'!$P$3:$R$56,3,0),"")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lizannega</dc:creator>
  <cp:lastModifiedBy>lizannega</cp:lastModifiedBy>
  <dcterms:created xsi:type="dcterms:W3CDTF">2021-01-04T16:38:52Z</dcterms:created>
  <dcterms:modified xsi:type="dcterms:W3CDTF">2021-01-04T16:39:25Z</dcterms:modified>
</cp:coreProperties>
</file>